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חוברת_עבודה_זו"/>
  <mc:AlternateContent xmlns:mc="http://schemas.openxmlformats.org/markup-compatibility/2006">
    <mc:Choice Requires="x15">
      <x15ac:absPath xmlns:x15ac="http://schemas.microsoft.com/office/spreadsheetml/2010/11/ac" url="F:\excel\gemel\AB_MAIN\בקרה ותפעול\בקרות רשימות נכסים\2026\Q3\נכסים מול דוח חודשי\עגור\"/>
    </mc:Choice>
  </mc:AlternateContent>
  <xr:revisionPtr revIDLastSave="0" documentId="8_{8C954858-A75E-4779-9A02-00C7DEEBF57F}" xr6:coauthVersionLast="47" xr6:coauthVersionMax="47" xr10:uidLastSave="{00000000-0000-0000-0000-000000000000}"/>
  <bookViews>
    <workbookView xWindow="-120" yWindow="-120" windowWidth="29040" windowHeight="15720" tabRatio="840" activeTab="1" xr2:uid="{00000000-000D-0000-FFFF-FFFF00000000}"/>
  </bookViews>
  <sheets>
    <sheet name="עמוד פתיחה" sheetId="38" r:id="rId1"/>
    <sheet name="סכום נכסים" sheetId="2" r:id="rId2"/>
    <sheet name="מזומנים ושווי מזומנים" sheetId="3" r:id="rId3"/>
    <sheet name="איגרות חוב ממשלתיות" sheetId="4" r:id="rId4"/>
    <sheet name="ניירות ערך מסחריים" sheetId="5" r:id="rId5"/>
    <sheet name="איגרות חוב" sheetId="6" r:id="rId6"/>
    <sheet name="מניות מבכ ויהש" sheetId="7" r:id="rId7"/>
    <sheet name="קרנות סל" sheetId="8" r:id="rId8"/>
    <sheet name="קרנות נאמנות" sheetId="9" r:id="rId9"/>
    <sheet name="כתבי אופציה" sheetId="10" r:id="rId10"/>
    <sheet name="אופציות" sheetId="11" r:id="rId11"/>
    <sheet name="חוזים עתידיים" sheetId="12" r:id="rId12"/>
    <sheet name="מוצרים מובנים" sheetId="13" r:id="rId13"/>
    <sheet name="לא סחיר איגרות חוב ממשלתיות" sheetId="14" r:id="rId14"/>
    <sheet name="לא סחיר איגרות חוב מיועדות" sheetId="15" r:id="rId15"/>
    <sheet name="אפיק השקעה מובטח תשואה" sheetId="48" r:id="rId16"/>
    <sheet name="לא סחיר ניירות ערך מסחריים" sheetId="16" r:id="rId17"/>
    <sheet name="לא סחיר איגרות חוב" sheetId="17" r:id="rId18"/>
    <sheet name="לא סחיר מניות מבכ ויהש" sheetId="18" r:id="rId19"/>
    <sheet name="קרנות השקעה" sheetId="19" r:id="rId20"/>
    <sheet name="לא סחיר כתבי אופציה" sheetId="20" r:id="rId21"/>
    <sheet name="לא סחיר אופציות" sheetId="21" r:id="rId22"/>
    <sheet name="לא סחיר נגזרים אחרים" sheetId="40" r:id="rId23"/>
    <sheet name="הלוואות" sheetId="23" r:id="rId24"/>
    <sheet name="לא סחיר מוצרים מובנים" sheetId="24" r:id="rId25"/>
    <sheet name="פיקדונות מעל 3 חודשים" sheetId="25" r:id="rId26"/>
    <sheet name="זכויות מקרקעין" sheetId="26" r:id="rId27"/>
    <sheet name="השקעה בחברות מוחזקות" sheetId="27" r:id="rId28"/>
    <sheet name="נכסים אחרים" sheetId="28" r:id="rId29"/>
    <sheet name="מסגרות אשראי" sheetId="29" r:id="rId30"/>
    <sheet name="יתרות התחייבות להשקעה" sheetId="47" r:id="rId31"/>
    <sheet name="אפשרויות בחירה" sheetId="49" r:id="rId32"/>
    <sheet name="מיפוי סעיפים" sheetId="58" r:id="rId33"/>
    <sheet name="UPDATE" sheetId="59" r:id="rId34"/>
    <sheet name="File Name Info" sheetId="41" state="hidden" r:id="rId35"/>
  </sheets>
  <definedNames>
    <definedName name="_xlnm._FilterDatabase" localSheetId="32" hidden="1">'מיפוי סעיפים'!$A$1:$D$795</definedName>
    <definedName name="Additional_Factor">'אפשרויות בחירה'!$C$706:$C$854</definedName>
    <definedName name="Amoritization">'אפשרויות בחירה'!$C$544:$C$548</definedName>
    <definedName name="Capsule">'אפשרויות בחירה'!$C$934:$C$936</definedName>
    <definedName name="Company_Name">'File Name Info'!$A$34:$A$130</definedName>
    <definedName name="Company_Name_ID">'File Name Info'!$A$34:$B$130</definedName>
    <definedName name="Consortium">'אפשרויות בחירה'!$C$512:$C$513</definedName>
    <definedName name="Country_list">'אפשרויות בחירה'!$C$4:$C$85</definedName>
    <definedName name="Country_list_funds">'אפשרויות בחירה'!$C$4:$C$103</definedName>
    <definedName name="CSA">'אפשרויות בחירה'!$C$693:$C$694</definedName>
    <definedName name="Delivery">'אפשרויות בחירה'!$C$670:$C$671</definedName>
    <definedName name="Dependence_Independence">'אפשרויות בחירה'!$C$658:$C$659</definedName>
    <definedName name="Duration_Underlying_Interest_Rate">'אפשרויות בחירה'!$C$685:$C$692</definedName>
    <definedName name="File_Type">'File Name Info'!$A$10:$A$12</definedName>
    <definedName name="Full_File_Type">'File Name Info'!$A$11:$B$13</definedName>
    <definedName name="Full_Type">'File Name Info'!$A$2:$B$8</definedName>
    <definedName name="Full_Type_Nostro">'File Name Info'!$A$3:$B$6</definedName>
    <definedName name="Full_Year">'File Name Info'!$A$22:$B$31</definedName>
    <definedName name="Fund_Strategy">'אפשרויות בחירה'!$C$595:$C$625</definedName>
    <definedName name="Fund_type">'אפשרויות בחירה'!$C$326:$C$496</definedName>
    <definedName name="Holding_interest">'אפשרויות בחירה'!$C$146:$C$147</definedName>
    <definedName name="In_the_books">'אפשרויות בחירה'!$C$660:$C$661</definedName>
    <definedName name="Industry_Sector">'אפשרויות בחירה'!#REF!</definedName>
    <definedName name="Industry_sector_all">'אפשרויות בחירה'!$C$202:$C$325</definedName>
    <definedName name="Industry_sectors">'אפשרויות בחירה'!$C$202:$C$325</definedName>
    <definedName name="israel_abroad">'אפשרויות בחירה'!$C$2:$C$3</definedName>
    <definedName name="Issuer_Number_Banks">'אפשרויות בחירה'!$C$111:$C$113</definedName>
    <definedName name="Issuer_Number_Fund">'אפשרויות בחירה'!$C$114:$C$117</definedName>
    <definedName name="issuer_number_loan">'אפשרויות בחירה'!$C$118:$C$126</definedName>
    <definedName name="Issuer_Number_Type">'אפשרויות בחירה'!$C$104:$C$110</definedName>
    <definedName name="Issuer_Number_Type_2">'אפשרויות בחירה'!#REF!</definedName>
    <definedName name="Issuer_Number_Type_3">'אפשרויות בחירה'!#REF!</definedName>
    <definedName name="Issuer_Number_Type_V2" localSheetId="31">'אפשרויות בחירה'!$C$104:$C$110</definedName>
    <definedName name="Issuer_Type_TFunds">'אפשרויות בחירה'!#REF!</definedName>
    <definedName name="Leading_factor">'אפשרויות בחירה'!$C$697:$C$705</definedName>
    <definedName name="Linked_Type">'אפשרויות בחירה'!$C$514:$C$517</definedName>
    <definedName name="other_investments">'אפשרויות בחירה'!$C$1018:$C$1051</definedName>
    <definedName name="Penalty">'אפשרויות בחירה'!$C$855:$C$856</definedName>
    <definedName name="QTR">'File Name Info'!$A$15:$A$19</definedName>
    <definedName name="Rating_Agency">'אפשרויות בחירה'!$C$188:$C$201</definedName>
    <definedName name="real_estate_lifestage">'אפשרויות בחירה'!$C$638:$C$646</definedName>
    <definedName name="real_estate_loans">'אפשרויות בחירה'!$C$551:$C$589</definedName>
    <definedName name="Real_Estate_Main_Use">'אפשרויות בחירה'!$C$626:$C$637</definedName>
    <definedName name="Recourse_Nonrecourse">'אפשרויות בחירה'!$C$542:$C$543</definedName>
    <definedName name="Repayment_Rights">'אפשרויות בחירה'!$C$549:$C$550</definedName>
    <definedName name="Reset_frequency">'אפשרויות בחירה'!$C$662:$C$669</definedName>
    <definedName name="Security_ID_Number_Type">'אפשרויות בחירה'!#REF!</definedName>
    <definedName name="Security_Number_Loans" localSheetId="31">'אפשרויות בחירה'!$C$131</definedName>
    <definedName name="Stock_Exchange">'אפשרויות בחירה'!#REF!</definedName>
    <definedName name="Stock_Exchange_Gov_Bonds">'אפשרויות בחירה'!$C$148:$C$181</definedName>
    <definedName name="Subordination_Risk">'אפשרויות בחירה'!$C$186:$C$187</definedName>
    <definedName name="Tradeable_Status">'אפשרויות בחירה'!#REF!</definedName>
    <definedName name="Tradeable_Status_All">'אפשרויות בחירה'!$C$135:$C$145</definedName>
    <definedName name="tradeable_status_bonds">'אפשרויות בחירה'!#REF!</definedName>
    <definedName name="tradeable_status_funds">'אפשרויות בחירה'!#REF!</definedName>
    <definedName name="tradeable_status_stock">'אפשרויות בחירה'!#REF!</definedName>
    <definedName name="Tradeable_Status_v2">'אפשרויות בחירה'!#REF!</definedName>
    <definedName name="tradeable_status_warrants">'אפשרויות בחירה'!#REF!</definedName>
    <definedName name="tradeable_status_warrants_v2">'אפשרויות בחירה'!#REF!</definedName>
    <definedName name="Transaction" localSheetId="31">'אפשרויות בחירה'!$C$647:$C$650</definedName>
    <definedName name="Type">'File Name Info'!$A$2:$A$8</definedName>
    <definedName name="Type_of_Interest_Rate">'אפשרויות בחירה'!$C$590:$C$592</definedName>
    <definedName name="Type_of_Security">'אפשרויות בחירה'!$C$518:$C$541</definedName>
    <definedName name="Type_of_Security_ID">'אפשרויות בחירה'!$C$127:$C$131</definedName>
    <definedName name="Type_of_Security_ID_Fund">'אפשרויות בחירה'!$C$132:$C$134</definedName>
    <definedName name="Type_of_Security_ID_V2" localSheetId="31">'אפשרויות בחירה'!$C$127:$C$131</definedName>
    <definedName name="Underlying_Asset">'אפשרויות בחירה'!$C$497:$C$511</definedName>
    <definedName name="Underlying_Asset_Structured">'אפשרויות בחירה'!#REF!</definedName>
    <definedName name="Underlying_Interest_Rates">'אפשרויות בחירה'!$C$672:$C$684</definedName>
    <definedName name="Underlying_Interest_Rates_Der" localSheetId="31">'אפשרויות בחירה'!$C$674:$C$684</definedName>
    <definedName name="Valuation">'אפשרויות בחירה'!$C$653:$C$657</definedName>
    <definedName name="Valuation_Loans">'אפשרויות בחירה'!#REF!</definedName>
    <definedName name="Valuation_Method">'אפשרויות בחירה'!$C$647:$C$652</definedName>
    <definedName name="Valuation_Realestate">'אפשרויות בחירה'!#REF!</definedName>
    <definedName name="What_is_rated">'אפשרויות בחירה'!$C$182:$C$185</definedName>
    <definedName name="what_is_rated_loans">'אפשרויות בחירה'!$C$183:$C$185</definedName>
    <definedName name="YEAR">'File Name Info'!$A$21:$A$31</definedName>
    <definedName name="Yes_No_Bad_Debt">'אפשרויות בחירה'!$C$593:$C$594</definedName>
    <definedName name="Z_AE318230_F718_49FC_82EB_7CAC3DCD05F1_.wvu.FilterData" localSheetId="2" hidden="1">'מזומנים ושווי מזומנים'!$A$1:$N$1</definedName>
    <definedName name="Z_AE318230_F718_49FC_82EB_7CAC3DCD05F1_.wvu.Rows" localSheetId="10" hidden="1">אופציות!#REF!</definedName>
    <definedName name="Z_AE318230_F718_49FC_82EB_7CAC3DCD05F1_.wvu.Rows" localSheetId="5" hidden="1">'איגרות חוב'!#REF!</definedName>
    <definedName name="Z_AE318230_F718_49FC_82EB_7CAC3DCD05F1_.wvu.Rows" localSheetId="3" hidden="1">'איגרות חוב ממשלתיות'!#REF!</definedName>
    <definedName name="Z_AE318230_F718_49FC_82EB_7CAC3DCD05F1_.wvu.Rows" localSheetId="15" hidden="1">'אפיק השקעה מובטח תשואה'!#REF!</definedName>
    <definedName name="Z_AE318230_F718_49FC_82EB_7CAC3DCD05F1_.wvu.Rows" localSheetId="27" hidden="1">'השקעה בחברות מוחזקות'!#REF!</definedName>
    <definedName name="Z_AE318230_F718_49FC_82EB_7CAC3DCD05F1_.wvu.Rows" localSheetId="26" hidden="1">'זכויות מקרקעין'!#REF!</definedName>
    <definedName name="Z_AE318230_F718_49FC_82EB_7CAC3DCD05F1_.wvu.Rows" localSheetId="11" hidden="1">'חוזים עתידיים'!#REF!</definedName>
    <definedName name="Z_AE318230_F718_49FC_82EB_7CAC3DCD05F1_.wvu.Rows" localSheetId="30" hidden="1">'יתרות התחייבות להשקעה'!#REF!</definedName>
    <definedName name="Z_AE318230_F718_49FC_82EB_7CAC3DCD05F1_.wvu.Rows" localSheetId="9" hidden="1">'כתבי אופציה'!#REF!</definedName>
    <definedName name="Z_AE318230_F718_49FC_82EB_7CAC3DCD05F1_.wvu.Rows" localSheetId="21" hidden="1">'לא סחיר אופציות'!#REF!</definedName>
    <definedName name="Z_AE318230_F718_49FC_82EB_7CAC3DCD05F1_.wvu.Rows" localSheetId="17" hidden="1">'לא סחיר איגרות חוב'!#REF!</definedName>
    <definedName name="Z_AE318230_F718_49FC_82EB_7CAC3DCD05F1_.wvu.Rows" localSheetId="14" hidden="1">'לא סחיר איגרות חוב מיועדות'!#REF!</definedName>
    <definedName name="Z_AE318230_F718_49FC_82EB_7CAC3DCD05F1_.wvu.Rows" localSheetId="13" hidden="1">'לא סחיר איגרות חוב ממשלתיות'!#REF!</definedName>
    <definedName name="Z_AE318230_F718_49FC_82EB_7CAC3DCD05F1_.wvu.Rows" localSheetId="20" hidden="1">'לא סחיר כתבי אופציה'!#REF!</definedName>
    <definedName name="Z_AE318230_F718_49FC_82EB_7CAC3DCD05F1_.wvu.Rows" localSheetId="24" hidden="1">'לא סחיר מוצרים מובנים'!#REF!</definedName>
    <definedName name="Z_AE318230_F718_49FC_82EB_7CAC3DCD05F1_.wvu.Rows" localSheetId="18" hidden="1">'לא סחיר מניות מבכ ויהש'!#REF!</definedName>
    <definedName name="Z_AE318230_F718_49FC_82EB_7CAC3DCD05F1_.wvu.Rows" localSheetId="16" hidden="1">'לא סחיר ניירות ערך מסחריים'!#REF!</definedName>
    <definedName name="Z_AE318230_F718_49FC_82EB_7CAC3DCD05F1_.wvu.Rows" localSheetId="12" hidden="1">'מוצרים מובנים'!#REF!</definedName>
    <definedName name="Z_AE318230_F718_49FC_82EB_7CAC3DCD05F1_.wvu.Rows" localSheetId="6" hidden="1">'מניות מבכ ויהש'!#REF!</definedName>
    <definedName name="Z_AE318230_F718_49FC_82EB_7CAC3DCD05F1_.wvu.Rows" localSheetId="29" hidden="1">'מסגרות אשראי'!#REF!</definedName>
    <definedName name="Z_AE318230_F718_49FC_82EB_7CAC3DCD05F1_.wvu.Rows" localSheetId="4" hidden="1">'ניירות ערך מסחריים'!#REF!</definedName>
    <definedName name="Z_AE318230_F718_49FC_82EB_7CAC3DCD05F1_.wvu.Rows" localSheetId="28" hidden="1">'נכסים אחרים'!#REF!</definedName>
    <definedName name="Z_AE318230_F718_49FC_82EB_7CAC3DCD05F1_.wvu.Rows" localSheetId="25" hidden="1">'פיקדונות מעל 3 חודשים'!#REF!</definedName>
    <definedName name="Z_AE318230_F718_49FC_82EB_7CAC3DCD05F1_.wvu.Rows" localSheetId="19" hidden="1">'קרנות השקעה'!#REF!</definedName>
    <definedName name="Z_AE318230_F718_49FC_82EB_7CAC3DCD05F1_.wvu.Rows" localSheetId="8" hidden="1">'קרנות נאמנות'!#REF!</definedName>
    <definedName name="Z_AE318230_F718_49FC_82EB_7CAC3DCD05F1_.wvu.Rows" localSheetId="7" hidden="1">'קרנות סל'!#REF!</definedName>
  </definedNames>
  <calcPr calcId="191029" forceFullCalc="1"/>
  <customWorkbookViews>
    <customWorkbookView name="נירית שימרון - Personal View" guid="{AE318230-F718-49FC-82EB-7CAC3DCD05F1}" mergeInterval="0" personalView="1" maximized="1" yWindow="-8" windowWidth="1696" windowHeight="1026" tabRatio="894" activeSheetId="3"/>
  </customWorkbookViews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55" i="49" l="1"/>
  <c r="D1052" i="49"/>
  <c r="D1018" i="49"/>
  <c r="D1016" i="49"/>
  <c r="D1010" i="49"/>
  <c r="D1004" i="49"/>
  <c r="D995" i="49"/>
  <c r="D988" i="49"/>
  <c r="D981" i="49"/>
  <c r="D973" i="49"/>
  <c r="D963" i="49"/>
  <c r="E956" i="49"/>
  <c r="D946" i="49"/>
  <c r="D937" i="49"/>
  <c r="D934" i="49"/>
  <c r="D928" i="49"/>
  <c r="D914" i="49"/>
  <c r="D908" i="49"/>
  <c r="D30" i="2"/>
  <c r="C30" i="2"/>
</calcChain>
</file>

<file path=xl/sharedStrings.xml><?xml version="1.0" encoding="utf-8"?>
<sst xmlns="http://schemas.openxmlformats.org/spreadsheetml/2006/main" count="20867" uniqueCount="2652">
  <si>
    <t>מספר מסלול</t>
  </si>
  <si>
    <t>מאפיין עיקרי</t>
  </si>
  <si>
    <t>מספר מנפיק</t>
  </si>
  <si>
    <t xml:space="preserve">שם נייר ערך </t>
  </si>
  <si>
    <t>זירת מסחר</t>
  </si>
  <si>
    <t>דירוג</t>
  </si>
  <si>
    <t xml:space="preserve">דירוג נייר הערך/המנפיק </t>
  </si>
  <si>
    <t>שם מדרג</t>
  </si>
  <si>
    <t>ענף מסחר</t>
  </si>
  <si>
    <t>נכס בסיס</t>
  </si>
  <si>
    <t>שער חליפין</t>
  </si>
  <si>
    <t>תאריך רכישה</t>
  </si>
  <si>
    <t>מח"מ</t>
  </si>
  <si>
    <t>שיעור ריבית</t>
  </si>
  <si>
    <t>שער נייר הערך</t>
  </si>
  <si>
    <t>תאריך שערוך אחרון</t>
  </si>
  <si>
    <t>שווי הוגן</t>
  </si>
  <si>
    <t>שיעור מערך נקוב מונפק</t>
  </si>
  <si>
    <t>שיעור מנכסי אפיק ההשקעה</t>
  </si>
  <si>
    <t>סוג בטוחה</t>
  </si>
  <si>
    <t>יעוד הלוואה</t>
  </si>
  <si>
    <t>שיעור יתרת המחויבות</t>
  </si>
  <si>
    <t>שער מימוש</t>
  </si>
  <si>
    <t>שימוש עיקרי בנכס</t>
  </si>
  <si>
    <t>כתובת הנכס</t>
  </si>
  <si>
    <t>השיטה שיושמה בדוח הכספי</t>
  </si>
  <si>
    <t>עלות מופחתת</t>
  </si>
  <si>
    <t>סוג מספר נייר ערך</t>
  </si>
  <si>
    <t>מספר נייר ערך</t>
  </si>
  <si>
    <t>שיעור מסך נכסי ההשקעה</t>
  </si>
  <si>
    <t>מזומנים ושווי מזומנים</t>
  </si>
  <si>
    <t>ניירות ערך מסחריים</t>
  </si>
  <si>
    <t>איגרות חוב</t>
  </si>
  <si>
    <t>קרנות סל</t>
  </si>
  <si>
    <t>קרנות נאמנות</t>
  </si>
  <si>
    <t>כתבי אופציה</t>
  </si>
  <si>
    <t>אופציות</t>
  </si>
  <si>
    <t>חוזים עתידיים</t>
  </si>
  <si>
    <t>מוצרים מובנים</t>
  </si>
  <si>
    <t>איגרות חוב ממשלתיות</t>
  </si>
  <si>
    <t>לא סחיר איגרות חוב ממשלתיות</t>
  </si>
  <si>
    <t>לא סחיר איגרות חוב מיועדות</t>
  </si>
  <si>
    <t>לא סחיר ניירות ערך מסחריים</t>
  </si>
  <si>
    <t>לא סחיר איגרות חוב</t>
  </si>
  <si>
    <t>קרנות השקעה</t>
  </si>
  <si>
    <t>לא סחיר כתבי אופציה</t>
  </si>
  <si>
    <t>לא סחיר אופציות</t>
  </si>
  <si>
    <t>הלוואות</t>
  </si>
  <si>
    <t>לא סחיר מוצרים מובנים</t>
  </si>
  <si>
    <t>פיקדונות מעל 3 חודשים</t>
  </si>
  <si>
    <t>זכויות מקרקעין</t>
  </si>
  <si>
    <t>נכסים אחרים</t>
  </si>
  <si>
    <t>ישראל</t>
  </si>
  <si>
    <t>חסום</t>
  </si>
  <si>
    <t>כן</t>
  </si>
  <si>
    <t>TASE - Tel Aviv Stock Exchange</t>
  </si>
  <si>
    <t>נייר ערך</t>
  </si>
  <si>
    <t>נדל"ן עבורו התקבלה ההלוואה</t>
  </si>
  <si>
    <t>אוסטריה</t>
  </si>
  <si>
    <t>מגורים (כולל דיור מוגן)</t>
  </si>
  <si>
    <t>חו"ל</t>
  </si>
  <si>
    <t>לא</t>
  </si>
  <si>
    <t>NYSE - New York Stock Exchange</t>
  </si>
  <si>
    <t>מנפיק</t>
  </si>
  <si>
    <t>S&amp;P מעלות</t>
  </si>
  <si>
    <t>ביוטכנולוגיה</t>
  </si>
  <si>
    <t>אוסטרליה</t>
  </si>
  <si>
    <t>משרדים</t>
  </si>
  <si>
    <t>השעיה</t>
  </si>
  <si>
    <t>מידרוג Moodys</t>
  </si>
  <si>
    <t>מכשור רפואי</t>
  </si>
  <si>
    <t>מט"ח</t>
  </si>
  <si>
    <t>מניות</t>
  </si>
  <si>
    <t>אזור תעלת פנמה</t>
  </si>
  <si>
    <t>מסחר</t>
  </si>
  <si>
    <t>ISIN</t>
  </si>
  <si>
    <t>JPX - Japan Exchange Group</t>
  </si>
  <si>
    <t>פנימי</t>
  </si>
  <si>
    <t>מדד המחירים לצרכן</t>
  </si>
  <si>
    <t>כלי רכב</t>
  </si>
  <si>
    <t>אזרביג'אן</t>
  </si>
  <si>
    <t>קניון</t>
  </si>
  <si>
    <t>AMEX - American Stock Exchange</t>
  </si>
  <si>
    <t>Moodys</t>
  </si>
  <si>
    <t>פארמה</t>
  </si>
  <si>
    <t>תזרים עמלות</t>
  </si>
  <si>
    <t>לוגיסטיקה ותעשייה</t>
  </si>
  <si>
    <t>OCC</t>
  </si>
  <si>
    <t>ADX - Abu Dhabi Securities Exchange</t>
  </si>
  <si>
    <t>AM Best</t>
  </si>
  <si>
    <t>חסכון עמיתים/מבוטחים</t>
  </si>
  <si>
    <t>איטליה</t>
  </si>
  <si>
    <t>מלונאות</t>
  </si>
  <si>
    <t>FIGI</t>
  </si>
  <si>
    <t>ASX -  Australian Securities Exchange</t>
  </si>
  <si>
    <t>S&amp;P</t>
  </si>
  <si>
    <t>מניות לרבות מדדי מניות</t>
  </si>
  <si>
    <t>משכנתאות או תיקי משכנתאות</t>
  </si>
  <si>
    <t>טיקר</t>
  </si>
  <si>
    <t>BOVESPA -  Brazilian Stock Exchange</t>
  </si>
  <si>
    <t>Fitch</t>
  </si>
  <si>
    <t>אחר</t>
  </si>
  <si>
    <t>ערבות בנקאית</t>
  </si>
  <si>
    <t>איי סיישל</t>
  </si>
  <si>
    <t>חניון</t>
  </si>
  <si>
    <t>BSE - Bombay Stock Exchange</t>
  </si>
  <si>
    <t>DBRS</t>
  </si>
  <si>
    <t>ללא בטחונות</t>
  </si>
  <si>
    <t>איי קיימן</t>
  </si>
  <si>
    <t>CME - Chicago Mercantile Exchange</t>
  </si>
  <si>
    <t>איי שלמה הבריטיים</t>
  </si>
  <si>
    <t>חממת שרתים</t>
  </si>
  <si>
    <t>EURONEXT - Euronext Group Stock Exchange</t>
  </si>
  <si>
    <t>איסלנד</t>
  </si>
  <si>
    <t>EUREX - Eurex Exchange</t>
  </si>
  <si>
    <t>Kroll</t>
  </si>
  <si>
    <t>אירלנד</t>
  </si>
  <si>
    <t>FWB - Frankfurt Stock Exchange</t>
  </si>
  <si>
    <t>Japan Credit</t>
  </si>
  <si>
    <t>אנדורה</t>
  </si>
  <si>
    <t>HKSE - Hong Kong Stock Exchange</t>
  </si>
  <si>
    <t>אסטוניה</t>
  </si>
  <si>
    <t>ISE - Irish Stock Exchange</t>
  </si>
  <si>
    <t>ארגנטינה</t>
  </si>
  <si>
    <t>JSE - Johannesburg Stock Exchange</t>
  </si>
  <si>
    <t>KRX - Korea Exchange</t>
  </si>
  <si>
    <t>אתיופיה</t>
  </si>
  <si>
    <t>LSE - London Stock Exchange</t>
  </si>
  <si>
    <t>Other</t>
  </si>
  <si>
    <t>בהמס</t>
  </si>
  <si>
    <t>בולגריה</t>
  </si>
  <si>
    <t>NASDAQD - NASDAQ Dubai</t>
  </si>
  <si>
    <t>בוליביה</t>
  </si>
  <si>
    <t>NSE - National Stock Exchange of India</t>
  </si>
  <si>
    <t>בחריין</t>
  </si>
  <si>
    <t>SSE - Shanghai Stock Exchange</t>
  </si>
  <si>
    <t>בלגיה</t>
  </si>
  <si>
    <t>SZSE - Shenzen Stock Market</t>
  </si>
  <si>
    <t>בנייה</t>
  </si>
  <si>
    <t>בליז</t>
  </si>
  <si>
    <t>SGX - Singapore Exchange</t>
  </si>
  <si>
    <t>ברזיל</t>
  </si>
  <si>
    <t>BME - Spanish Exchanges</t>
  </si>
  <si>
    <t>ברמודה</t>
  </si>
  <si>
    <t>SIX - Swiss Exchange</t>
  </si>
  <si>
    <t>גאורגיה</t>
  </si>
  <si>
    <t>TSEC - Taiwan Stock Exchange Corporation</t>
  </si>
  <si>
    <t>גיברלטר</t>
  </si>
  <si>
    <t>TSE - Tokyo Stock Exchange</t>
  </si>
  <si>
    <t>גמייקה</t>
  </si>
  <si>
    <t>TSX - Toronto Stock Exchange</t>
  </si>
  <si>
    <t>גרמניה</t>
  </si>
  <si>
    <t>דנמרק</t>
  </si>
  <si>
    <t>דרום אפריקה</t>
  </si>
  <si>
    <t>אנרגיה</t>
  </si>
  <si>
    <t>הודו</t>
  </si>
  <si>
    <t>הולנד</t>
  </si>
  <si>
    <t>הונג קונג</t>
  </si>
  <si>
    <t>הונגריה</t>
  </si>
  <si>
    <t>הונדורס</t>
  </si>
  <si>
    <t>חברה בפירוק</t>
  </si>
  <si>
    <t>תשתיות</t>
  </si>
  <si>
    <t>יוון</t>
  </si>
  <si>
    <t>תעשיה</t>
  </si>
  <si>
    <t>יפן</t>
  </si>
  <si>
    <t>ליסינג</t>
  </si>
  <si>
    <t>ירדן</t>
  </si>
  <si>
    <t>תחבורה</t>
  </si>
  <si>
    <t>תעופה</t>
  </si>
  <si>
    <t>לוכסמבורג</t>
  </si>
  <si>
    <t>שירותים ציבוריים</t>
  </si>
  <si>
    <t>לטביה</t>
  </si>
  <si>
    <t>אנשים פרטיים</t>
  </si>
  <si>
    <t>ליטא</t>
  </si>
  <si>
    <t>ליכטנשטיין</t>
  </si>
  <si>
    <t>מאוריציוס</t>
  </si>
  <si>
    <t>מולדובה</t>
  </si>
  <si>
    <t>מונקו</t>
  </si>
  <si>
    <t>מלדיבים</t>
  </si>
  <si>
    <t>מלטה</t>
  </si>
  <si>
    <t>מצרים</t>
  </si>
  <si>
    <t>מקסיקו</t>
  </si>
  <si>
    <t>מרוקו</t>
  </si>
  <si>
    <t>ניו זילנד</t>
  </si>
  <si>
    <t>סין</t>
  </si>
  <si>
    <t>סינגפור</t>
  </si>
  <si>
    <t>סלובניה</t>
  </si>
  <si>
    <t>סלובקיה</t>
  </si>
  <si>
    <t>ספרד</t>
  </si>
  <si>
    <t>סרביה</t>
  </si>
  <si>
    <t>ערב הסעודית</t>
  </si>
  <si>
    <t>Banks</t>
  </si>
  <si>
    <t>פולין</t>
  </si>
  <si>
    <t>פורטוגל</t>
  </si>
  <si>
    <t>פינלנד</t>
  </si>
  <si>
    <t>פנמה</t>
  </si>
  <si>
    <t>צילה</t>
  </si>
  <si>
    <t>צכיה</t>
  </si>
  <si>
    <t>Semiconductors &amp; Semiconductor Equipment</t>
  </si>
  <si>
    <t>צרפת</t>
  </si>
  <si>
    <t>קנדה</t>
  </si>
  <si>
    <t>קפריסין</t>
  </si>
  <si>
    <t>רומניה</t>
  </si>
  <si>
    <t>רוסיה</t>
  </si>
  <si>
    <t>שוודיה</t>
  </si>
  <si>
    <t>שוויץ</t>
  </si>
  <si>
    <t>תורכיה</t>
  </si>
  <si>
    <t>אג"ח קונצרני</t>
  </si>
  <si>
    <t>אג"ח ממשלתי</t>
  </si>
  <si>
    <t>מזומן ועו"ש בש"ח</t>
  </si>
  <si>
    <t>פק"מ לתקופה של עד שלושה חודשים</t>
  </si>
  <si>
    <t>פקדון צמוד למדד המחירים לצרכן עד שלושה חודשים</t>
  </si>
  <si>
    <t>פקדון צמוד מט"ח עד שלושה חודשים (פצ"מ)</t>
  </si>
  <si>
    <t>פקדון במט"ח עד שלושה חודשים</t>
  </si>
  <si>
    <t>מזומן ועו"ש נקוב במט"ח</t>
  </si>
  <si>
    <t>פח"ק/פר"י</t>
  </si>
  <si>
    <t>בטחונות שוטפים</t>
  </si>
  <si>
    <t>צמוד למדד המחירים לצרכן בריבית קבועה</t>
  </si>
  <si>
    <t>צמוד למדד המחירים לצרכן בריבית משתנה</t>
  </si>
  <si>
    <t>לא צמוד למדד המחירים לצרכן ריבית קבועה</t>
  </si>
  <si>
    <t>לא צמוד למדד המחירים לצרכן ריבית משתנה</t>
  </si>
  <si>
    <t>צמוד מט"ח בריבית קבועה</t>
  </si>
  <si>
    <t>צמוד מט"ח בריבית משתנה</t>
  </si>
  <si>
    <t>מק"מ קצר משנים עשר חודשים</t>
  </si>
  <si>
    <t>לא צמוד למדד המחירים לצרכן</t>
  </si>
  <si>
    <t>צמוד למדד המחירים לצרכן</t>
  </si>
  <si>
    <t>צמוד למט"ח</t>
  </si>
  <si>
    <t>צמוד למדד אחר</t>
  </si>
  <si>
    <t>מניות בכורה</t>
  </si>
  <si>
    <t>TASE UP</t>
  </si>
  <si>
    <t>עוקב אחר מדדי מניות בישראל</t>
  </si>
  <si>
    <t>עוקב אחר מדדי מניות בחו"ל</t>
  </si>
  <si>
    <t>עוקב אחר מדדים אחרים בישראל</t>
  </si>
  <si>
    <t>עוקב אחר מדדים אחרים בחו"ל</t>
  </si>
  <si>
    <t>מכירה בחסר (שורט)</t>
  </si>
  <si>
    <t>קרן מובטחת</t>
  </si>
  <si>
    <t>קרן לא מובטחת</t>
  </si>
  <si>
    <t>קרן נדל"ן</t>
  </si>
  <si>
    <t>קרן אנרגיה ותשתיות</t>
  </si>
  <si>
    <t>נושא משרה/עובד</t>
  </si>
  <si>
    <t>סוכן</t>
  </si>
  <si>
    <t>תאגיד</t>
  </si>
  <si>
    <t>נקוב במט"ח</t>
  </si>
  <si>
    <t>בטחונות לא שוטפים</t>
  </si>
  <si>
    <t>התחייבות להשקעה</t>
  </si>
  <si>
    <t>Insurance</t>
  </si>
  <si>
    <t>NASDAQ - National Association of Securities Dealers Automated Quotations</t>
  </si>
  <si>
    <t>MICEX- RTS - Moscow Exchange</t>
  </si>
  <si>
    <t>תוכנה ואינטרנט</t>
  </si>
  <si>
    <t>מוליכים למחצה</t>
  </si>
  <si>
    <t>קלינטק</t>
  </si>
  <si>
    <t>בנקים</t>
  </si>
  <si>
    <t>מלונאות ותיירות</t>
  </si>
  <si>
    <t>תקשורת ומדיה</t>
  </si>
  <si>
    <t>מזון</t>
  </si>
  <si>
    <t>אופנה והלבשה</t>
  </si>
  <si>
    <t>מתכת ומוצרי בניה</t>
  </si>
  <si>
    <t>חשמל</t>
  </si>
  <si>
    <t>כימיה, גומי ופלסטיק</t>
  </si>
  <si>
    <t>עץ, נייר ודפוס</t>
  </si>
  <si>
    <t>חיפושי נפט וגז</t>
  </si>
  <si>
    <t>רשויות מקומיות</t>
  </si>
  <si>
    <t>ביטוח</t>
  </si>
  <si>
    <t>השקעות במדעי החיים</t>
  </si>
  <si>
    <t>Core</t>
  </si>
  <si>
    <t>Core-Plus</t>
  </si>
  <si>
    <t>FOF/Managed Account</t>
  </si>
  <si>
    <t>Direct Real Estate</t>
  </si>
  <si>
    <t>Distressed Debt</t>
  </si>
  <si>
    <t>Balanced</t>
  </si>
  <si>
    <t>Buyout</t>
  </si>
  <si>
    <t>Secondaries</t>
  </si>
  <si>
    <t>Turnaround</t>
  </si>
  <si>
    <t>קרן חוב</t>
  </si>
  <si>
    <t>קרן גידור (Hedge Fund)</t>
  </si>
  <si>
    <t>סוג הצמדה</t>
  </si>
  <si>
    <t>לא צמוד</t>
  </si>
  <si>
    <t>בשימוש</t>
  </si>
  <si>
    <t>בשיפוץ</t>
  </si>
  <si>
    <t>מחזור חיי הנכס</t>
  </si>
  <si>
    <t>בהרחבה</t>
  </si>
  <si>
    <t xml:space="preserve">השיטה שבאמצעותה נקבע שווי הנכס </t>
  </si>
  <si>
    <t>אסטרטגיית קרן ההשקעה</t>
  </si>
  <si>
    <t>אג"ח להמרה צמוד למדד אחר</t>
  </si>
  <si>
    <t xml:space="preserve">בשימוש </t>
  </si>
  <si>
    <t>בשיפוץ – שיפוץ מהותי שאומדן עלותו מהווה מעל ל-50% משווי הנכס.</t>
  </si>
  <si>
    <t>שלבים התחלתיים</t>
  </si>
  <si>
    <t>שלבים מתקדמים</t>
  </si>
  <si>
    <t>בשלבי גמר</t>
  </si>
  <si>
    <t>קונסורציום/ סינדיקציה</t>
  </si>
  <si>
    <t>NR</t>
  </si>
  <si>
    <t>שם הנכס</t>
  </si>
  <si>
    <t>סיווג הקרן</t>
  </si>
  <si>
    <t>מומחה בלתי תלוי</t>
  </si>
  <si>
    <t>גורם תלוי/פנימי</t>
  </si>
  <si>
    <t>דיווח מנהל הקרן</t>
  </si>
  <si>
    <t>קיימת תלות</t>
  </si>
  <si>
    <t>אי-תלות</t>
  </si>
  <si>
    <t>אג"ח להמרה צמוד למדד המחירים לצרכן</t>
  </si>
  <si>
    <t>אג"ח להמרה צמוד למט"ח</t>
  </si>
  <si>
    <t>סוג הסליקה</t>
  </si>
  <si>
    <t>ריבית עוגן</t>
  </si>
  <si>
    <t>תקופת ריבית עוגן</t>
  </si>
  <si>
    <t>TASE</t>
  </si>
  <si>
    <t>נש"ר</t>
  </si>
  <si>
    <t>אירופה</t>
  </si>
  <si>
    <t>ארה"ב</t>
  </si>
  <si>
    <t>בריטניה</t>
  </si>
  <si>
    <t>אסיה</t>
  </si>
  <si>
    <t>גלובלי</t>
  </si>
  <si>
    <t>אפריקה</t>
  </si>
  <si>
    <t>Libor</t>
  </si>
  <si>
    <t>Euribor</t>
  </si>
  <si>
    <t>Eonia</t>
  </si>
  <si>
    <t>Sonia</t>
  </si>
  <si>
    <t>Tona</t>
  </si>
  <si>
    <t>€STR</t>
  </si>
  <si>
    <t>SOFR</t>
  </si>
  <si>
    <t>ערך נקוב (רגל 1)</t>
  </si>
  <si>
    <t>ערך נקוב (רגל 2)</t>
  </si>
  <si>
    <t>שיעור מנכסי אפיק ההשקעה (רגל 1)</t>
  </si>
  <si>
    <t>שיעור מסך נכסי ההשקעה (רגל 1)</t>
  </si>
  <si>
    <t>שווי הוגן במטבע הנסחר (רגל 1)</t>
  </si>
  <si>
    <t>שווי הוגן במטבע הנסחר (רגל 2)</t>
  </si>
  <si>
    <t>תנודתיות</t>
  </si>
  <si>
    <t>ממונף</t>
  </si>
  <si>
    <t>שם עמודה</t>
  </si>
  <si>
    <t>אפשרות בחירה</t>
  </si>
  <si>
    <t>בבנייה שלבים התחלתיים (עד 30% ביצוע) – לפי אומדן עלות השקעה כוללת צפויה</t>
  </si>
  <si>
    <t>בבנייה שלבים מתקדמים (עד 70% ביצוע) - לפי אומדן עלות השקעה כוללת צפויה</t>
  </si>
  <si>
    <t>בבנייה בשלבי גמר (מעל 70% ביצוע) - לפי אומדן עלות השקעה כוללת צפויה</t>
  </si>
  <si>
    <t>קיים חוזה</t>
  </si>
  <si>
    <t>לא קיים חוזה</t>
  </si>
  <si>
    <t>הצד הנגדי</t>
  </si>
  <si>
    <t>גורם אחר</t>
  </si>
  <si>
    <t>פקטור מוביל</t>
  </si>
  <si>
    <t>שווי שוק</t>
  </si>
  <si>
    <t>שם:</t>
  </si>
  <si>
    <t>מספר טלפון:</t>
  </si>
  <si>
    <t>כתובת מייל:</t>
  </si>
  <si>
    <t>שיעור ריבית עוגן</t>
  </si>
  <si>
    <t>Unfunded Swap</t>
  </si>
  <si>
    <t>Funded Swap</t>
  </si>
  <si>
    <t>Unfunded Forward</t>
  </si>
  <si>
    <t>Funded Forward</t>
  </si>
  <si>
    <t>Unfunded Interest Rate Swap</t>
  </si>
  <si>
    <t>Funded Interest Rate Swap</t>
  </si>
  <si>
    <t>יומי</t>
  </si>
  <si>
    <t>שבועי</t>
  </si>
  <si>
    <t>חודשי</t>
  </si>
  <si>
    <t>רבעוני</t>
  </si>
  <si>
    <t>חצי-שנתי</t>
  </si>
  <si>
    <t>שנתי</t>
  </si>
  <si>
    <t>ללא</t>
  </si>
  <si>
    <t>Delivery</t>
  </si>
  <si>
    <t>האם קיים קנס בגין יציאה מוקדמת</t>
  </si>
  <si>
    <t>מועד ההתקשרות בעסקה</t>
  </si>
  <si>
    <t>מועד סיום חוזי</t>
  </si>
  <si>
    <t>שער נכס הבסיס במועד ההתקשרות בעסקה</t>
  </si>
  <si>
    <t>נספח התחשבנות בטחונות - CSA</t>
  </si>
  <si>
    <t>נספח התחשבנות בטחונות (CSA)</t>
  </si>
  <si>
    <t>No-delivery</t>
  </si>
  <si>
    <t>שם קובץ לשמירה</t>
  </si>
  <si>
    <t>תלות/אי-תלות המשערך</t>
  </si>
  <si>
    <t>הערות והסברים</t>
  </si>
  <si>
    <t>CBOE - Chicago Board Options Exchange</t>
  </si>
  <si>
    <t>ICE - Intercontinental Exchange</t>
  </si>
  <si>
    <t>מדינה/איזור גאוגרפי</t>
  </si>
  <si>
    <t>מתכות</t>
  </si>
  <si>
    <t>סחורות חקלאיות רכות</t>
  </si>
  <si>
    <t>בעלי חיים</t>
  </si>
  <si>
    <t>גרעינים וחיטה</t>
  </si>
  <si>
    <t>מדדי סחורות</t>
  </si>
  <si>
    <t>ריבית ואג"ח</t>
  </si>
  <si>
    <t>Debt Infrastructure</t>
  </si>
  <si>
    <t>Opportunistic Infrastructure</t>
  </si>
  <si>
    <t>Value Added Infrastructure</t>
  </si>
  <si>
    <t>Value Added Real Estate</t>
  </si>
  <si>
    <t>Opportunistic Real Estate</t>
  </si>
  <si>
    <t>Distressed Real Estate</t>
  </si>
  <si>
    <t>Direct Lending Debt</t>
  </si>
  <si>
    <t>Mezzanine Debt</t>
  </si>
  <si>
    <t>Special Situations Debt</t>
  </si>
  <si>
    <t>Venture Debt</t>
  </si>
  <si>
    <t>Leveraged Buyout</t>
  </si>
  <si>
    <t>Growth Venture Capital</t>
  </si>
  <si>
    <t>Seed/Early Stage Venture Capital</t>
  </si>
  <si>
    <t>מטבע פעילות</t>
  </si>
  <si>
    <t>קרקע/זכויות מקרקעין</t>
  </si>
  <si>
    <t>מדדי מניות</t>
  </si>
  <si>
    <t>Unfunded Total Return/Equity Swap</t>
  </si>
  <si>
    <t>Funded Total Return/Equity Swap</t>
  </si>
  <si>
    <t>סטנדרד &amp; פורסס מעלות בע"מ (S&amp;P)</t>
  </si>
  <si>
    <t>מידרוג בע"מ (Moody's)</t>
  </si>
  <si>
    <t>Moody's Investor Service</t>
  </si>
  <si>
    <t>A.M Best Company, Inc</t>
  </si>
  <si>
    <t>Standard &amp; Poor's Corporation</t>
  </si>
  <si>
    <t>Fitch Investors Service, L.P.</t>
  </si>
  <si>
    <t>DBRS Ratings Limited.</t>
  </si>
  <si>
    <t>Egan-Jones Ratings Co.</t>
  </si>
  <si>
    <t>HR Ratings de México, S.A. de C.V.</t>
  </si>
  <si>
    <t>Kroll Bond Rating Agency, Inc</t>
  </si>
  <si>
    <t>Japan Credit Rating Agency Ltd.</t>
  </si>
  <si>
    <t>Not rated</t>
  </si>
  <si>
    <t>Egan-Jones</t>
  </si>
  <si>
    <t>אג"ח מובנות</t>
  </si>
  <si>
    <t>הוראות למילוי הדיווח:</t>
  </si>
  <si>
    <t>SPAC</t>
  </si>
  <si>
    <t>Special Puropse Acquistion Company/Blank Check Company</t>
  </si>
  <si>
    <t>מספר עסקה (רגל 1)</t>
  </si>
  <si>
    <t>מספר עסקה (רגל 2)</t>
  </si>
  <si>
    <t>מבנה לוח סילוקין</t>
  </si>
  <si>
    <t>מועד פדיון</t>
  </si>
  <si>
    <t>שפיצר</t>
  </si>
  <si>
    <t>קרן שווה</t>
  </si>
  <si>
    <t xml:space="preserve">אחר </t>
  </si>
  <si>
    <t>נגזרי אשראי</t>
  </si>
  <si>
    <t>שעבוד שוטף</t>
  </si>
  <si>
    <t>בטוחה פיזית אחרת</t>
  </si>
  <si>
    <t>בטוחה פיננסית אחרת</t>
  </si>
  <si>
    <t>ח.פ.</t>
  </si>
  <si>
    <t>LEI</t>
  </si>
  <si>
    <t>SWIFT</t>
  </si>
  <si>
    <t>מספר שותפות</t>
  </si>
  <si>
    <t>מרשם</t>
  </si>
  <si>
    <t>דרכון</t>
  </si>
  <si>
    <t>ת"ז</t>
  </si>
  <si>
    <t>צד נגדי - Counterparty</t>
  </si>
  <si>
    <r>
      <t xml:space="preserve">פרטי האחראי על הדיווח </t>
    </r>
    <r>
      <rPr>
        <b/>
        <u/>
        <sz val="11"/>
        <color theme="1"/>
        <rFont val="Arial"/>
        <family val="2"/>
      </rPr>
      <t>בגוף המוסדי</t>
    </r>
  </si>
  <si>
    <t>HR Ratings</t>
  </si>
  <si>
    <t>בלון</t>
  </si>
  <si>
    <t>סוג הריבית</t>
  </si>
  <si>
    <t>משתנה</t>
  </si>
  <si>
    <t xml:space="preserve">קבועה </t>
  </si>
  <si>
    <t>Telbor</t>
  </si>
  <si>
    <t>בולט (Bullet)</t>
  </si>
  <si>
    <t>Co-Investment/Direct</t>
  </si>
  <si>
    <t>זכויות אוויר (Air Rights)</t>
  </si>
  <si>
    <t>שיטת החילוץ</t>
  </si>
  <si>
    <t>Residual</t>
  </si>
  <si>
    <t>Comparison</t>
  </si>
  <si>
    <t>Discounted Cash Flows</t>
  </si>
  <si>
    <t>Direct Capitalization</t>
  </si>
  <si>
    <t>שיטת ההכנסה</t>
  </si>
  <si>
    <t>Large cap</t>
  </si>
  <si>
    <t>Mid cap</t>
  </si>
  <si>
    <t>Small cap</t>
  </si>
  <si>
    <t>שיעור הקנס בגין יציאה מוקדמת</t>
  </si>
  <si>
    <t>יחידות השתתפות</t>
  </si>
  <si>
    <t>לא סחיר נגזרים אחרים</t>
  </si>
  <si>
    <t>פקטור נוסף</t>
  </si>
  <si>
    <t>סוג הנכס</t>
  </si>
  <si>
    <t>מניות לא סחירות</t>
  </si>
  <si>
    <t>מניות בכורה לא סחירות</t>
  </si>
  <si>
    <t>יחידות השתתפות אינשורטק</t>
  </si>
  <si>
    <t>יחידות השתתפות פינטק</t>
  </si>
  <si>
    <t>יחידות השתתפות תשתיות</t>
  </si>
  <si>
    <t>חברה מוחזקת</t>
  </si>
  <si>
    <t>יחידות השתתפות אחרות</t>
  </si>
  <si>
    <t>חברת בת</t>
  </si>
  <si>
    <t>חברה כלולה</t>
  </si>
  <si>
    <t>PIPE</t>
  </si>
  <si>
    <t xml:space="preserve">תאריך אחרון בו נבחנה בפועל ירידת ערך </t>
  </si>
  <si>
    <t>NYSE</t>
  </si>
  <si>
    <t>AMEX</t>
  </si>
  <si>
    <t>ASX</t>
  </si>
  <si>
    <t>NASDAQ</t>
  </si>
  <si>
    <t>JPX</t>
  </si>
  <si>
    <t>ADX</t>
  </si>
  <si>
    <t>BOVESPA</t>
  </si>
  <si>
    <t>BSE</t>
  </si>
  <si>
    <t>CME</t>
  </si>
  <si>
    <t>CBOE</t>
  </si>
  <si>
    <t>EURONEXT</t>
  </si>
  <si>
    <t>EUREX</t>
  </si>
  <si>
    <t>FWB</t>
  </si>
  <si>
    <t>HKSE</t>
  </si>
  <si>
    <t>ICE</t>
  </si>
  <si>
    <t>ISE</t>
  </si>
  <si>
    <t>JSE</t>
  </si>
  <si>
    <t>KRX</t>
  </si>
  <si>
    <t>LSE</t>
  </si>
  <si>
    <t>MICEX - RTS</t>
  </si>
  <si>
    <t>NSE</t>
  </si>
  <si>
    <t>SSE</t>
  </si>
  <si>
    <t>SZSE</t>
  </si>
  <si>
    <t>SGX</t>
  </si>
  <si>
    <t>BME</t>
  </si>
  <si>
    <t>SIX</t>
  </si>
  <si>
    <t>TSEC</t>
  </si>
  <si>
    <t>TSE</t>
  </si>
  <si>
    <t>TSX</t>
  </si>
  <si>
    <t>קופה קטנה</t>
  </si>
  <si>
    <t>השקעה בחברות מוחזקות</t>
  </si>
  <si>
    <t>יש לבחור תחום:</t>
  </si>
  <si>
    <t>יש לדווח לפי ההנחיות בחלק ג' לנספח 5.4.3.2 שבפרק 3 שבחלק 4 לשער 5 בחוזר המאוחד - "רשימת נכסים ברמת הנכס הבודד".</t>
  </si>
  <si>
    <t>ח.פ. הגוף המוסדי:</t>
  </si>
  <si>
    <t>מלזיה</t>
  </si>
  <si>
    <t>p</t>
  </si>
  <si>
    <t>שנה</t>
  </si>
  <si>
    <t>רבעון</t>
  </si>
  <si>
    <t>01</t>
  </si>
  <si>
    <t>02</t>
  </si>
  <si>
    <t>03</t>
  </si>
  <si>
    <t>04</t>
  </si>
  <si>
    <t>קרן ביטוח הדדי לחברי הסתדרות עובדי המדינה בישראל בע"מ</t>
  </si>
  <si>
    <t>החברה המנהלת של קרן השתלמות של עובדי חברת החשמל לישראל בע"מ</t>
  </si>
  <si>
    <t>החברה לניהול קרן השתלמות לשופטים בע"מ</t>
  </si>
  <si>
    <t>עוצ"מ חברה לניהול קופות גמל והשתלמות בע"מ</t>
  </si>
  <si>
    <t>החברה לניהול קופת התגמולים והפנסיה של עובדי הסוכנות היהודית לארץ ישראל בע"מ</t>
  </si>
  <si>
    <t>יהב אחים ואחיות - חברה לניהול קופות גמל בע"מ</t>
  </si>
  <si>
    <t>קרן הביטוח והפנסיה של פועלי בנין ועבודות ציבוריות אגודה שיתופית בע"מ</t>
  </si>
  <si>
    <t>קרן ביטוח ופנסיה לפועלים חקלאים ובלתי מקצועיים בישראל אגודה שיתופית בע"מ</t>
  </si>
  <si>
    <t>מבטחים מוסד לביטוח סוציאלי של העובדים בע"מ</t>
  </si>
  <si>
    <t>קרן מקפת מרכז לפנסיה ותגמולים אגודה שיתופית בע"מ</t>
  </si>
  <si>
    <t>רעות חברה לניהול קופות גמל בע"מ</t>
  </si>
  <si>
    <t>כלל פנסיה וגמל בע"מ</t>
  </si>
  <si>
    <t>קופת תגמולים של עובדי אל על נתיבי אוויר לישראל בע"מ אגודה שיתופית</t>
  </si>
  <si>
    <t>עגור חברה לניהול קופות גמל וקרנות השתלמות בע"מ</t>
  </si>
  <si>
    <t>ילין לפידות ניהול קופות גמל בע"מ</t>
  </si>
  <si>
    <t>אלטשולר שחם גמל ופנסיה בע"מ</t>
  </si>
  <si>
    <t>מגדל מקפת קרנות פנסיה וקופות גמל בע"מ</t>
  </si>
  <si>
    <t>מחר - חברה לניהול קופות גמל בע"מ</t>
  </si>
  <si>
    <t>מחוג - מינהל גמל לעובדי חברת חשמל לישראל בע"מ</t>
  </si>
  <si>
    <t>שיבולת - חברה לניהול קופות גמל בע"מ</t>
  </si>
  <si>
    <t>מנורה מבטחים פנסיה וגמל בע"מ</t>
  </si>
  <si>
    <t>מנורה מבטחים והסתדרות המהנדסים ניהול קופות גמל בע"מ</t>
  </si>
  <si>
    <t>תגמולים של עובדים בעירית ת"א-יפו א.ש. בע"מ</t>
  </si>
  <si>
    <t>חברה לניהול קופות גמל של העובדים בעיריית תל - אביב יפו בע"מ</t>
  </si>
  <si>
    <t>ק.ל.ע. - חברה לניהול קרן השתלמות לעובדים סוציאליים בע"מ</t>
  </si>
  <si>
    <t>חברת הגמל לעובדי האוניברסיטה העברית בע"מ</t>
  </si>
  <si>
    <t>קופת"ג של עובדי עירית חיפה</t>
  </si>
  <si>
    <t>קרנות השתלמות למורים ולגננות - חברה מנהלת בע"מ</t>
  </si>
  <si>
    <t>קרנות השתלמות למורים תיכוניים, מורי סמינרים ומפקחים - חברה מנהלת בע"מ</t>
  </si>
  <si>
    <t>החברה לניהול קרן ההשתלמות להנדסאים וטכנאים בע"מ</t>
  </si>
  <si>
    <t>הנדסאים וטכנאים - חברה לניהול קופות גמל בע"מ</t>
  </si>
  <si>
    <t>הראל פנסיה וגמל בע"מ</t>
  </si>
  <si>
    <t>קרן החסכון לצבא הקבע - חברה לניהול קופות גמל בע"מ</t>
  </si>
  <si>
    <t>החברה המנהלת של מינהל קרן ההשתלמות לפקידים עובדי המנהל והשירותים בע"מ</t>
  </si>
  <si>
    <t>ארם גמולים - חברה לניהול קופות גמל בע''מ</t>
  </si>
  <si>
    <t>החברה לניהול קרן השתלמות למשפטנים בע"מ</t>
  </si>
  <si>
    <t>החברה לניהול קרן השתלמות לאקדמאים במדעי החברה והרוח בע"מ</t>
  </si>
  <si>
    <t>לאומי קמ"פ בע"מ</t>
  </si>
  <si>
    <t>עוצ"מ - אגודה שיתופית לניהול קופות גמל בע"מ</t>
  </si>
  <si>
    <t>החברה המנהלת של רום קרן ההשתלמות לעובדי הרשויות המקומיות בע"מ</t>
  </si>
  <si>
    <t>יהב - פ.ר.ח. - חברה לניהול קופות גמל בע"מ</t>
  </si>
  <si>
    <t>קו הבריאות חברה לניהול קופות גמל בע"מ</t>
  </si>
  <si>
    <t>עמ"י - חברה לניהול קופות גמל ענפיות בע"מ</t>
  </si>
  <si>
    <t>עו"ס - חברה לניהול קופות גמל בע"מ</t>
  </si>
  <si>
    <t>החברה לניהול קרן ההשתלמות לעובדי המדינה בע"מ</t>
  </si>
  <si>
    <t>אנליסט קופות גמל בע"מ</t>
  </si>
  <si>
    <t>קופת תגמולים של עובדי התעשיה האוירית לישראל בע"מ</t>
  </si>
  <si>
    <t>לעתיד חברה לניהול קרנות פנסיה בע"מ</t>
  </si>
  <si>
    <t>גילעד גימלאות לעובדים דתיים בע"מ</t>
  </si>
  <si>
    <t>קופת הפנסיה לעובדי הדסה בע"מ</t>
  </si>
  <si>
    <t>קרן הגמלאות של חברי אגד בע"מ</t>
  </si>
  <si>
    <t>החברה המנהלת של קרן הגמלאות של חברי "דן" בע"מ</t>
  </si>
  <si>
    <t>חברת ב'ת למ'ד דל'ת בע"מ</t>
  </si>
  <si>
    <t>שם גוף מוסדי</t>
  </si>
  <si>
    <t>יש לבחור את הגוף המוסדי:</t>
  </si>
  <si>
    <t>מנורה מבטחים ביטוח בע"מ</t>
  </si>
  <si>
    <t>הפניקס חברה לביטוח בע"מ</t>
  </si>
  <si>
    <t>כלל חברה לביטוח בע"מ</t>
  </si>
  <si>
    <t>איילון חברה לביטוח בע"מ</t>
  </si>
  <si>
    <t>הכשרה חברה לביטוח בע"מ</t>
  </si>
  <si>
    <t>מגדל חברה לביטוח בע"מ</t>
  </si>
  <si>
    <t>איי. די. איי. חברה לביטוח בע"מ</t>
  </si>
  <si>
    <t>הראל חברה לביטוח בע"מ</t>
  </si>
  <si>
    <t>ב.ס.ס.ח. - החברה הישראלית לביטוח אשראי בע"מ</t>
  </si>
  <si>
    <t>דיויד שילד חברה לביטוח בע"מ</t>
  </si>
  <si>
    <t>ווישור חברה לביטוח בע"מ</t>
  </si>
  <si>
    <t>ליברה חברה לביטוח בע"מ</t>
  </si>
  <si>
    <t>ענבל חברה לביטוח בע"מ</t>
  </si>
  <si>
    <t>שומרה חברה לביטוח בע"מ</t>
  </si>
  <si>
    <t>יש לבחור את רבעון הדיווח:</t>
  </si>
  <si>
    <t>יש לבחור את שנת הדיווח:</t>
  </si>
  <si>
    <t>ש. שלמה חברה לביטוח בע"מ</t>
  </si>
  <si>
    <t>שם גיליון
(רלוונטי לגיליונות עם עמודה "מאפיין עיקרי")</t>
  </si>
  <si>
    <t>החברה לניהול קרן השתלמות לביוכימאים  ומקרוביולוגים בע"מ</t>
  </si>
  <si>
    <t>מספר קונסורציום/ סינדיקציה</t>
  </si>
  <si>
    <t>NASDAQD</t>
  </si>
  <si>
    <t>אג"ח סחיר</t>
  </si>
  <si>
    <t>אג"ח לא סחיר</t>
  </si>
  <si>
    <t>מניות סחירות</t>
  </si>
  <si>
    <t>האם מדובר בקובץ לממומנה או לציבור:</t>
  </si>
  <si>
    <t>לממונה</t>
  </si>
  <si>
    <t>לציבור</t>
  </si>
  <si>
    <t>בתכנון/בהיתרים</t>
  </si>
  <si>
    <t>בהסבה/שינויי ייעוד</t>
  </si>
  <si>
    <t>בהסבה/שינוי ייעוד – אם מעל ל-50% משווי הנכס מוסב לשימוש אחר.</t>
  </si>
  <si>
    <t>סך הכל נכסים</t>
  </si>
  <si>
    <t>ישראל/חו"ל</t>
  </si>
  <si>
    <t>מדינה לפי חשיפה כלכלית</t>
  </si>
  <si>
    <t>בעל עניין/צד קשור</t>
  </si>
  <si>
    <t>אג"ח להמרה לא צמוד למדד המחירים לצרכן</t>
  </si>
  <si>
    <t>בהשאלה</t>
  </si>
  <si>
    <t>סטאטוס סחירות</t>
  </si>
  <si>
    <t>חץ</t>
  </si>
  <si>
    <t>פיקדון חשכ"ל</t>
  </si>
  <si>
    <t>תדירות Reset</t>
  </si>
  <si>
    <t>יחס המרה</t>
  </si>
  <si>
    <t>נדל"ן אחר - נדל"ן מניב</t>
  </si>
  <si>
    <t>נדל"ן אחר - נדל"ן לא מניב</t>
  </si>
  <si>
    <t>נדל"ן אחר - קרקע</t>
  </si>
  <si>
    <t>שער הנגזר במועד ההתקשרות בעסקה</t>
  </si>
  <si>
    <t>שיעור אחזקה באמצעי שליטה</t>
  </si>
  <si>
    <t>החוב נחות</t>
  </si>
  <si>
    <t>החוב לא נחות</t>
  </si>
  <si>
    <t>תשואה לפדיון</t>
  </si>
  <si>
    <t>שיעור ריבית בגין אי-ניצול מסגרת האשראי</t>
  </si>
  <si>
    <t>Private Equity in Public Equity</t>
  </si>
  <si>
    <t>תאריך פקיעת פיקדון</t>
  </si>
  <si>
    <t>יחיד שאינו עמית/מבוטח</t>
  </si>
  <si>
    <t>עמית/מבוטח</t>
  </si>
  <si>
    <t>רובוטיקה ותלת מימד</t>
  </si>
  <si>
    <t>ציוד תקשורת</t>
  </si>
  <si>
    <t>אנרגיה מתחדשת</t>
  </si>
  <si>
    <t>פודטק</t>
  </si>
  <si>
    <t>אשראי חוץ בנקאי</t>
  </si>
  <si>
    <t>רשתות שיווק</t>
  </si>
  <si>
    <t>נדל"ן מניב בישראל</t>
  </si>
  <si>
    <t>נדל"ן מניב בחו"ל</t>
  </si>
  <si>
    <t>אלקטרוניקה ואופטיקה</t>
  </si>
  <si>
    <t>ביטחוניות</t>
  </si>
  <si>
    <t>חברות מעטפת</t>
  </si>
  <si>
    <t>קנאביס</t>
  </si>
  <si>
    <t>מניה</t>
  </si>
  <si>
    <t>מדד</t>
  </si>
  <si>
    <t>קרן סל</t>
  </si>
  <si>
    <t>סחורה</t>
  </si>
  <si>
    <t>שכבת חוב (Tranche) בדרוג AA- ומעלה</t>
  </si>
  <si>
    <t>שכבת חוב (Tranche) בדרוג BBB- ומעלה</t>
  </si>
  <si>
    <t>שכבת חוב (Tranche) בדרוג BB+ ומטה</t>
  </si>
  <si>
    <t>מירון בקרן פנסיה ותיקה</t>
  </si>
  <si>
    <t>ערד בקרן פנסיה ותיקה</t>
  </si>
  <si>
    <t>ערד בקרן פנסיה מקיפה חדשה</t>
  </si>
  <si>
    <t>מספר קופה/קרן/ח.פ. עבור חברת ביטוח</t>
  </si>
  <si>
    <t>התחייבות להשקעה - קרן בפירוק</t>
  </si>
  <si>
    <t>התחייבות להשקעה - קרן בהנזלה</t>
  </si>
  <si>
    <t>התחייבות להשקעה - צמיתה</t>
  </si>
  <si>
    <t>כאשר מועד המחויבות להשקעה הוא ללא תאריך ספציפי.</t>
  </si>
  <si>
    <t>כאשר הקרן נמצאת בשלבי הנזלה (liquidation).</t>
  </si>
  <si>
    <t>כאשר המחויבות להשקעה מסתיימת במועד פירוק הקרן.</t>
  </si>
  <si>
    <t>שיעור הבטוחות מהחוב</t>
  </si>
  <si>
    <t>מועד עדכון אחרון לשווי הבטוחות</t>
  </si>
  <si>
    <t>מוצר מאוגח - שכבת חוב (Tranche) בדרוג AA- ומעלה</t>
  </si>
  <si>
    <t>מוצר מאוגח - שכבת חוב (Tranche) בדרוג BBB- ומעלה</t>
  </si>
  <si>
    <t>מוצר מאוגח - שכבת חוב (Tranche) בדרוג BB+ ומטה</t>
  </si>
  <si>
    <t>מוצר מאוגח - שכבת הון (Equity Tranche)</t>
  </si>
  <si>
    <t>אשראי קמעונאי</t>
  </si>
  <si>
    <t>אשראי בגין נדל"ן יזמי</t>
  </si>
  <si>
    <t>תאריך פקיעה</t>
  </si>
  <si>
    <t>אפיק השקעה מובטח תשואה</t>
  </si>
  <si>
    <t>שכבת הון (Equity Tranch)</t>
  </si>
  <si>
    <t>האם סווג כחוב בעייתי</t>
  </si>
  <si>
    <t>התאמה לשווי ההוגן</t>
  </si>
  <si>
    <t>שיעור תוספת/הפחתה לריבית העוגן</t>
  </si>
  <si>
    <t>זכות פירעון מוקדם</t>
  </si>
  <si>
    <t>ni</t>
  </si>
  <si>
    <t>nf</t>
  </si>
  <si>
    <t>תזרים מזומנים</t>
  </si>
  <si>
    <t>לא חסום בהשעיה</t>
  </si>
  <si>
    <t>לא חסום בהשאלה</t>
  </si>
  <si>
    <t>חסום בהשעיה</t>
  </si>
  <si>
    <t>חסום בהשאלה</t>
  </si>
  <si>
    <t>ני"ע אשר מכירתו מוגבלת לפי הוראות דין או חוזה לתקופה שנקבעה.</t>
  </si>
  <si>
    <t xml:space="preserve">ני"ע שהמסחר בו בזירת המסחר בה הור נסחר הופסק לפרק זמן </t>
  </si>
  <si>
    <t>בטחונות לתקופה של מעל 3 חודשים</t>
  </si>
  <si>
    <t>ריבית בנק ישראל</t>
  </si>
  <si>
    <t>ריבית פריים</t>
  </si>
  <si>
    <t>Mega cap</t>
  </si>
  <si>
    <t>מדדים</t>
  </si>
  <si>
    <t>ריביות</t>
  </si>
  <si>
    <t>מט"ח/מט"ח</t>
  </si>
  <si>
    <t>מט"ח/₪</t>
  </si>
  <si>
    <t>השקעה ואחזקות</t>
  </si>
  <si>
    <t>התחייבות הממשלה בגין אי העלאת גיל הפרישה לנשים</t>
  </si>
  <si>
    <t>סיוע ממשלתי</t>
  </si>
  <si>
    <t>דיבידנד לקבל</t>
  </si>
  <si>
    <t>הפרשה למס</t>
  </si>
  <si>
    <t>התחייבות Forward</t>
  </si>
  <si>
    <t>חוב בפיגור</t>
  </si>
  <si>
    <t>חייבים בגין מקדמות</t>
  </si>
  <si>
    <t>חייבים הלוואות</t>
  </si>
  <si>
    <t>חייבים העברות</t>
  </si>
  <si>
    <t>חייבים וזכאים</t>
  </si>
  <si>
    <t>חייבים וזכאים בגין שיקוף</t>
  </si>
  <si>
    <t>חייבים וזכאים מס</t>
  </si>
  <si>
    <t>חייבים וזכאים עמיתים</t>
  </si>
  <si>
    <t>חייבים זכאים במט"ח</t>
  </si>
  <si>
    <t>חייבים זכאים בש"ח</t>
  </si>
  <si>
    <t>חייבים/זכאים עמלת up front</t>
  </si>
  <si>
    <t>יצירות אומנות</t>
  </si>
  <si>
    <t>מס במקור</t>
  </si>
  <si>
    <t>מעבר הפרשים</t>
  </si>
  <si>
    <t>מעבר מיזוגים</t>
  </si>
  <si>
    <t>מעבר נכסים</t>
  </si>
  <si>
    <t>מעבר פקדונות</t>
  </si>
  <si>
    <t>מקדמות מס</t>
  </si>
  <si>
    <t>עודפים</t>
  </si>
  <si>
    <t>פיגורים</t>
  </si>
  <si>
    <t>קיקר</t>
  </si>
  <si>
    <t>שם הבנק</t>
  </si>
  <si>
    <t>שם מנפיק</t>
  </si>
  <si>
    <t>מספר מזהה לווה</t>
  </si>
  <si>
    <t>סוג מספר מזהה לווה</t>
  </si>
  <si>
    <t>שם הלוואה</t>
  </si>
  <si>
    <t>מספר הלוואה</t>
  </si>
  <si>
    <t>שער הלוואה</t>
  </si>
  <si>
    <t xml:space="preserve">סוג מספר מזהה מנפיק </t>
  </si>
  <si>
    <t>שם גורם משערך</t>
  </si>
  <si>
    <t>תאריך העמדת הלוואה</t>
  </si>
  <si>
    <t>תאריך העמדת מסגרת אשראי</t>
  </si>
  <si>
    <t>נדל"ן מניב</t>
  </si>
  <si>
    <t>נדל"ן לא מניב</t>
  </si>
  <si>
    <t>שיעור החזקה בקרן השקעה</t>
  </si>
  <si>
    <t>גורם מצטט</t>
  </si>
  <si>
    <t>נכס בסיס (כתב אופציה)</t>
  </si>
  <si>
    <t>מדינת התאגדות קרן השקעה</t>
  </si>
  <si>
    <t>סוג מספר מזהה מנפיק</t>
  </si>
  <si>
    <t>מספר מזהה בנק</t>
  </si>
  <si>
    <t>סוג מספר מזהה בנק</t>
  </si>
  <si>
    <t>תזרים מפרויקטים</t>
  </si>
  <si>
    <t>שעבוד שלילי</t>
  </si>
  <si>
    <t>תאריך העמדת התחייבות לקרן השקעה</t>
  </si>
  <si>
    <t>מספר מזהה קרן השקעה</t>
  </si>
  <si>
    <t>שם קרן השקעה</t>
  </si>
  <si>
    <t>שיעור יתרת מסגרת אשראי</t>
  </si>
  <si>
    <t>פרייבט אקוויטי</t>
  </si>
  <si>
    <t>משאבים טבעיים</t>
  </si>
  <si>
    <t>סוג מספר מזהה קרן השקעות</t>
  </si>
  <si>
    <t>מיקום משרד השותף הכללי</t>
  </si>
  <si>
    <t>מסגרות אשראי</t>
  </si>
  <si>
    <t>חודש הבדיקה</t>
  </si>
  <si>
    <t>חודש הנפקת שכבה</t>
  </si>
  <si>
    <t>Equity Funds</t>
  </si>
  <si>
    <t>Bond/Fixed Income Funds</t>
  </si>
  <si>
    <t>Commodity Funds</t>
  </si>
  <si>
    <t>Currency Funds</t>
  </si>
  <si>
    <t>Sustainable Funds</t>
  </si>
  <si>
    <t>Asset Allocation Funds</t>
  </si>
  <si>
    <t>Index Funds</t>
  </si>
  <si>
    <t>Real Estate Funds</t>
  </si>
  <si>
    <t>מספר תאגיד או שותפות בחו"ל</t>
  </si>
  <si>
    <t>שווי הבטוחות העומדות כנגד ההלוואה</t>
  </si>
  <si>
    <t>אג"ח לא סחיר שנרכש בין 04/11/2008 ועד 31/03/2015 ונמדד לפי עלות מופחתת</t>
  </si>
  <si>
    <t>דירוג הבנק</t>
  </si>
  <si>
    <t>ערך נקוב (יחידות)</t>
  </si>
  <si>
    <t>יתרות התחייבות להשקעה</t>
  </si>
  <si>
    <t>חברת ציטוט</t>
  </si>
  <si>
    <t>סימול בנק</t>
  </si>
  <si>
    <t xml:space="preserve">דירוג הלוואה/המנפיק </t>
  </si>
  <si>
    <t>הלוואה</t>
  </si>
  <si>
    <t>שם שותף כללי קרן השקעות</t>
  </si>
  <si>
    <t>סוג מספר מזהה שותף כללי קרן השקעות</t>
  </si>
  <si>
    <t>מדינת מיקום נדל"ן</t>
  </si>
  <si>
    <t>מספר קרן</t>
  </si>
  <si>
    <t>שם הנכס האחר</t>
  </si>
  <si>
    <t>מספר הנכס האחר</t>
  </si>
  <si>
    <t>שווי הוגן (במטבע הפעילות)</t>
  </si>
  <si>
    <t>עלות מופחתת (במטבע הפעילות)</t>
  </si>
  <si>
    <t>שם גיליון</t>
  </si>
  <si>
    <t>שם סעיף</t>
  </si>
  <si>
    <t>מספר מזהה שותף כללי קרן השקעות</t>
  </si>
  <si>
    <t>תאריך עסקה</t>
  </si>
  <si>
    <t>שער פיקדון</t>
  </si>
  <si>
    <t>סכום מסגרת האשראי הראשוני (במטבע הפעילות)</t>
  </si>
  <si>
    <t>תאריך פקיעת מחויבות להשקעה</t>
  </si>
  <si>
    <t>מטבע פעילות (רגל 1)</t>
  </si>
  <si>
    <t>מטבע פעילות (רגל 2)</t>
  </si>
  <si>
    <t>מספר סעיף</t>
  </si>
  <si>
    <t>in</t>
  </si>
  <si>
    <t>ca</t>
  </si>
  <si>
    <t>אינפיניטי השתלמות, גמל ופנסיה בע"מ</t>
  </si>
  <si>
    <t>מור גמל ופנסיה בע"מ</t>
  </si>
  <si>
    <t>סחיר</t>
  </si>
  <si>
    <t>נכסי עמיתים - קופות גמל</t>
  </si>
  <si>
    <t>נכסי עמיתים - קרנות פנסיה</t>
  </si>
  <si>
    <t>נכסי אפיק השקעה מובטח תשואה</t>
  </si>
  <si>
    <t>נכסי נוסטרו - חברת ביטוח</t>
  </si>
  <si>
    <t>נכסי מבוטחים - חברת ביטוח</t>
  </si>
  <si>
    <t>נכסי נוסטרו - חברה מנהלת</t>
  </si>
  <si>
    <t>pn</t>
  </si>
  <si>
    <t>gm</t>
  </si>
  <si>
    <t>סוג קובץ</t>
  </si>
  <si>
    <t>יעוד הקובץ</t>
  </si>
  <si>
    <t>נדל"ן מניב - משרדים</t>
  </si>
  <si>
    <t>ייזום נדל"ן לבניה של נכס ספציפי - משרדים</t>
  </si>
  <si>
    <t>ייזום נדל"ן לבניה של נכס ספציפי - מסחר</t>
  </si>
  <si>
    <t>ייזום נדל"ן לבניה של נכס ספציפי - מגורים (כולל דיור מוגן)</t>
  </si>
  <si>
    <t>ייזום נדל"ן לבניה של נכס ספציפי - מלונאות</t>
  </si>
  <si>
    <t>ייזום נדל"ן לבניה של נכס ספציפי - לוגיסטיקה</t>
  </si>
  <si>
    <t>ייזום נדל"ן לבניה של נכס ספציפי - תעשייה</t>
  </si>
  <si>
    <t>ייזום נדל"ן לבניה של נכס ספציפי - אחר/לא מסווג</t>
  </si>
  <si>
    <t>קבוצות רכישה - משרדים</t>
  </si>
  <si>
    <t>קבוצות רכישה - מסחר</t>
  </si>
  <si>
    <t>קבוצות רכישה - מגורים (כולל דיור מוגן)</t>
  </si>
  <si>
    <t>קבוצות רכישה - אחר/לא מסווג</t>
  </si>
  <si>
    <t>קרקעות - משרדים</t>
  </si>
  <si>
    <t>קרקעות - מסחר</t>
  </si>
  <si>
    <t>קרקעות - מגורים (כולל דיור מוגן)</t>
  </si>
  <si>
    <t>קרקעות - מלונאות</t>
  </si>
  <si>
    <t>קרקעות - לוגיסטיקה</t>
  </si>
  <si>
    <t>קרקעות - תעשייה</t>
  </si>
  <si>
    <t>קרקעות - אחר/לא מסווג</t>
  </si>
  <si>
    <t>קרקעות - שאינן זמינות לבניה</t>
  </si>
  <si>
    <t>אשראי לקבלנים - הון חוזר</t>
  </si>
  <si>
    <t>אשראי לקבלנים - ערבויות מכרז, ביצוע וכד'</t>
  </si>
  <si>
    <t>אשראי לקבלנים - למטרות ארוכות טווח</t>
  </si>
  <si>
    <t>זכות חזרה</t>
  </si>
  <si>
    <t>פעילות שוטפת של התאגיד - משרדים</t>
  </si>
  <si>
    <t>פעילות שוטפת של התאגיד - מסחר</t>
  </si>
  <si>
    <t>פעילות שוטפת של התאגיד - מגורים (כולל דיור מוגן)</t>
  </si>
  <si>
    <t>פעילות שוטפת של התאגיד - מלונאות</t>
  </si>
  <si>
    <t>פעילות שוטפת של התאגיד - אחר/לא מסווג</t>
  </si>
  <si>
    <t>קובץ דיווח עבור רשימת נכסים ברמת הנכס הבודד (חוזר גופים מוסדיים 2015-9-14)</t>
  </si>
  <si>
    <t>Distributors</t>
  </si>
  <si>
    <t>Office REITs</t>
  </si>
  <si>
    <t>Health Care REITs</t>
  </si>
  <si>
    <t>Retail REITs</t>
  </si>
  <si>
    <t>Air Freight &amp; Logistics</t>
  </si>
  <si>
    <t>Energy Equipment &amp; Services</t>
  </si>
  <si>
    <t>Oil, Gas &amp; Consumable Fuels</t>
  </si>
  <si>
    <t>Chemicals</t>
  </si>
  <si>
    <t>Construction Materials</t>
  </si>
  <si>
    <t>Containers &amp; Packaging</t>
  </si>
  <si>
    <t>Metals &amp; Mining</t>
  </si>
  <si>
    <t>Paper &amp; Forest Products</t>
  </si>
  <si>
    <t>Aerospace &amp; Defense</t>
  </si>
  <si>
    <t>Building Products</t>
  </si>
  <si>
    <t>Construction &amp; Engineering</t>
  </si>
  <si>
    <t>Electrical Equipment</t>
  </si>
  <si>
    <t>Industrial Conglomerates</t>
  </si>
  <si>
    <t>Machinery</t>
  </si>
  <si>
    <t>Trading Companies &amp; Distributors</t>
  </si>
  <si>
    <t>Commercial Services &amp; Supplies</t>
  </si>
  <si>
    <t>Professional Services</t>
  </si>
  <si>
    <t>Transportation Infrastructure</t>
  </si>
  <si>
    <t>Automobiles</t>
  </si>
  <si>
    <t>Household Durables</t>
  </si>
  <si>
    <t>Leisure Products</t>
  </si>
  <si>
    <t>Textiles, Apparel &amp; Luxury Goods</t>
  </si>
  <si>
    <t>Hotels, Restaurants &amp; Leisure</t>
  </si>
  <si>
    <t>Diversified Consumer Services</t>
  </si>
  <si>
    <t>Specialty Retail</t>
  </si>
  <si>
    <t>Beverages</t>
  </si>
  <si>
    <t>Food Products</t>
  </si>
  <si>
    <t>Tobacco</t>
  </si>
  <si>
    <t>Household Products</t>
  </si>
  <si>
    <t>Health Care Equipment &amp; Supplies</t>
  </si>
  <si>
    <t>Health Care Providers &amp; Services</t>
  </si>
  <si>
    <t>Health Care Technology</t>
  </si>
  <si>
    <t>Biotechnology</t>
  </si>
  <si>
    <t>Pharmaceuticals</t>
  </si>
  <si>
    <t>Life Sciences Tools &amp; Services</t>
  </si>
  <si>
    <t>Consumer Finance</t>
  </si>
  <si>
    <t>Capital Markets</t>
  </si>
  <si>
    <t>IT Services</t>
  </si>
  <si>
    <t>Software</t>
  </si>
  <si>
    <t>Communications Equipment</t>
  </si>
  <si>
    <t>Technology Hardware, Storage &amp; Peripherals</t>
  </si>
  <si>
    <t>Electronic Equipment, Instruments &amp; Components</t>
  </si>
  <si>
    <t>Diversified Telecommunication Services</t>
  </si>
  <si>
    <t>Wireless Telecommunication Services</t>
  </si>
  <si>
    <t>Electric Utilities</t>
  </si>
  <si>
    <t>Gas Utilities</t>
  </si>
  <si>
    <t>Multi-Utilities</t>
  </si>
  <si>
    <t>Water Utilities</t>
  </si>
  <si>
    <t>Independent Power and Renewable Electricity Producers</t>
  </si>
  <si>
    <t>Equity Real Estate Investment Trusts</t>
  </si>
  <si>
    <t>Industrial REITs</t>
  </si>
  <si>
    <t>Hotel &amp; Resort REITs</t>
  </si>
  <si>
    <t>Residential REITs</t>
  </si>
  <si>
    <t>Specialized REITs</t>
  </si>
  <si>
    <t>Real Estate Management &amp; Development</t>
  </si>
  <si>
    <t>מאפיין הלוואות מתואמות עבור זכויות מקרקעין</t>
  </si>
  <si>
    <t>סוג גורם משערך</t>
  </si>
  <si>
    <t>שיעור מסך נכסי השקעה</t>
  </si>
  <si>
    <t>חלוקה בפועל מקרן השקעה</t>
  </si>
  <si>
    <r>
      <t xml:space="preserve">נדל"ן </t>
    </r>
    <r>
      <rPr>
        <b/>
        <sz val="11"/>
        <color theme="1"/>
        <rFont val="Arial"/>
        <family val="2"/>
        <scheme val="minor"/>
      </rPr>
      <t>שלא</t>
    </r>
    <r>
      <rPr>
        <sz val="11"/>
        <color theme="1"/>
        <rFont val="Arial"/>
        <family val="2"/>
        <charset val="177"/>
        <scheme val="minor"/>
      </rPr>
      <t xml:space="preserve"> בגינו ניתנה ההלוואה</t>
    </r>
  </si>
  <si>
    <t>ידווח בקבצי נכסי הנוסטרו בלבד</t>
  </si>
  <si>
    <t>שווי מטבעי</t>
  </si>
  <si>
    <t>סכום המחויבות הראשוני (במטבע הדיווח של קרן ההשקעה)</t>
  </si>
  <si>
    <t>יתרת המחויבות לתקופת הדיווח (במטבע הדיווח של קרן ההשקעה)</t>
  </si>
  <si>
    <t>נחיתות חוזית</t>
  </si>
  <si>
    <t>קרן השקעה אחרת</t>
  </si>
  <si>
    <t>TASE-UP</t>
  </si>
  <si>
    <t>החזקה באפיק השקעה מובטח תשואה</t>
  </si>
  <si>
    <t>איחוד האמירויות הערביות</t>
  </si>
  <si>
    <t>אמריקה הצפונית</t>
  </si>
  <si>
    <t>אמריקה הדרומית</t>
  </si>
  <si>
    <t>אוקיאניה</t>
  </si>
  <si>
    <t>פלטפורמת TASE-UP</t>
  </si>
  <si>
    <t>ü</t>
  </si>
  <si>
    <t>NAV (במטבע הדיווח של קרן ההשקעה)</t>
  </si>
  <si>
    <t>סכום לקבל (במטבע הפעילות)</t>
  </si>
  <si>
    <t>בשלבי רישום למסחר</t>
  </si>
  <si>
    <t>גלובלי ללא ארה"ב</t>
  </si>
  <si>
    <t>משולב</t>
  </si>
  <si>
    <t>לפי הגדרת MSCI</t>
  </si>
  <si>
    <t>מידע שניתן לדווח רק לרשות</t>
  </si>
  <si>
    <t>ערך נקוב</t>
  </si>
  <si>
    <t>שיעור תשואה בפועל במהלך הרבעון</t>
  </si>
  <si>
    <t>Diversified REITs</t>
  </si>
  <si>
    <t>Media</t>
  </si>
  <si>
    <t>Entertainment</t>
  </si>
  <si>
    <t>Interactive Media &amp; Services</t>
  </si>
  <si>
    <t>דרום קוריאה</t>
  </si>
  <si>
    <t>נורבגיה</t>
  </si>
  <si>
    <t>טייוואן</t>
  </si>
  <si>
    <t>ריבית</t>
  </si>
  <si>
    <t>לא סחיר</t>
  </si>
  <si>
    <t>איי הבתולה הבריטיים</t>
  </si>
  <si>
    <t>איי הבתולה של ארצות הברית</t>
  </si>
  <si>
    <t>(ומעלה ו/ או מדינה AA) אג"ח בארץ - כללי-אג"ח כללי בארץ - ללא מניות-אג"ח כללי בארץ בדירוג גבוה בלבד</t>
  </si>
  <si>
    <t>20 אג"ח בארץ - חברות והמרה-תל בונד צמוד מדד-תל בונד</t>
  </si>
  <si>
    <t>40 אג"ח בארץ - חברות והמרה-תל בונד צמוד מדד-תל בונד</t>
  </si>
  <si>
    <t>60 אג"ח בארץ - חברות והמרה-תל בונד צמוד מדד-תל בונד</t>
  </si>
  <si>
    <t>אג"ח בארץ - חברות והמרה-חברות והמרה אחר</t>
  </si>
  <si>
    <t>אג"ח בארץ - חברות והמרה-חברות והמרה בסיכון גבוה</t>
  </si>
  <si>
    <t>אג"ח בארץ - חברות והמרה-חברות והמרה ללא מניות-חברות והמרה ללא מניות וללא סימן קריאה</t>
  </si>
  <si>
    <t>אג"ח בארץ - חברות והמרה-חברות והמרה ללא מניות-חברות והמרה ללא מניות וללא סימן קריאה, עם מגבלת מח"מ עד 5 שנים</t>
  </si>
  <si>
    <t>אג"ח בארץ - חברות והמרה-חברות והמרה ללא מניות-חברות והמרה ללא מניות עם סימן קריאה</t>
  </si>
  <si>
    <t>אג"ח בארץ - חברות והמרה-חברות והמרה עם מניות-חברות והמרה עם מניות ועם סימן קריאה</t>
  </si>
  <si>
    <t>אג"ח בארץ - חברות והמרה-חברות והמרה עם מניות-חברות והמרה עם מניות ללא סימן קריאה</t>
  </si>
  <si>
    <t>אג"ח בארץ - חברות והמרה-חברות והמרה שקלי ללא מניות</t>
  </si>
  <si>
    <t>אג"ח בארץ - חברות והמרה-חברות והמרה שקלי עם מניות</t>
  </si>
  <si>
    <t>אג"ח בארץ - חברות והמרה-תל בונד אחר-אג"ח תל בונד משולבת</t>
  </si>
  <si>
    <t>אג"ח בארץ - חברות והמרה-תל בונד אחר-מדד תל בונד אחר</t>
  </si>
  <si>
    <t>אג"ח בארץ - חברות והמרה-תל בונד אחר-תל בונד מאגר</t>
  </si>
  <si>
    <t>אג"ח בארץ - חברות והמרה-תל בונד צמוד מדד-תל בונד- תשואות</t>
  </si>
  <si>
    <t>אג"ח בארץ - חברות והמרה-תל בונד צמוד מדד-תל בונד צמוד מדד- אחר</t>
  </si>
  <si>
    <t>אג"ח בארץ - חברות והמרה-תל בונד צמוד מדד-תל בונד צמודות</t>
  </si>
  <si>
    <t>אג"ח בארץ - חברות והמרה-תל בונד צמוד מדד-תל בונד צמודות- בנקים</t>
  </si>
  <si>
    <t>אג"ח בארץ - חברות והמרה-תל בונד צמוד מדד-תל בונד צמודות- יתר</t>
  </si>
  <si>
    <t>אג"ח בארץ - חברות והמרה-תל בונד שקלי-תל בונד- לא צמודות</t>
  </si>
  <si>
    <t>אג"ח בארץ - חברות והמרה-תל בונד שקלי-תל בונד- ריבית משתנה</t>
  </si>
  <si>
    <t>אג"ח בארץ - חברות והמרה-תל בונד שקלי-תל בונד- שקלי</t>
  </si>
  <si>
    <t>אג"ח בארץ - חברות והמרה-תל בונד שקלי-תל בונד- תשואות שקל</t>
  </si>
  <si>
    <t>אג"ח בארץ - חברות והמרה-תל בונד שקלי-תל בונד שקלי- אחר</t>
  </si>
  <si>
    <t>אג"ח בארץ - כללי-אג"ח כללי בארץ- עד 15% מניות</t>
  </si>
  <si>
    <t>אג"ח בארץ - כללי-אג"ח כללי בארץ- עד 25% מניות</t>
  </si>
  <si>
    <t>אג"ח בארץ - כללי-אג"ח כללי בארץ- עד 5% מניות</t>
  </si>
  <si>
    <t>אג"ח בארץ - כללי-אג"ח כללי בארץ - חשיפה מרבית מעל 30% מניות</t>
  </si>
  <si>
    <t>אג"ח בארץ - כללי-אג"ח כללי בארץ - ללא מניות-אג"ח כללי בארץ ללא מניות וללא סימן קריאה</t>
  </si>
  <si>
    <t>אג"ח בארץ - כללי-אג"ח כללי בארץ - ללא מניות-אג"ח כללי בארץ ללא מניות וללא סימן קריאה, עם מגבלת מח"מ עד 5 שנים</t>
  </si>
  <si>
    <t>אג"ח בארץ - כללי-אג"ח כללי בארץ - ללא מניות-אג"ח כללי בארץ ללא מניות עם סימן קריאה</t>
  </si>
  <si>
    <t>אג"ח בארץ - כללי-אג"ח כללי בארץ - עד 10% מניות-אג"ח כללי בארץ- עד 10% מניות ועם סימן קריאה</t>
  </si>
  <si>
    <t>אג"ח בארץ - כללי-אג"ח כללי בארץ - עד 10% מניות-אג"ח כללי בארץ- עד 10% מניות ללא סימן קריאה</t>
  </si>
  <si>
    <t>אג"ח בארץ - כללי-אג"ח כללי בארץ - עד 20% מניות</t>
  </si>
  <si>
    <t>אג"ח בארץ - כללי-אג"ח כללי בארץ - עד 30% מניות</t>
  </si>
  <si>
    <t>אג"ח בארץ - מדינה-אג"ח מדינה כללי- עד 20% מניות</t>
  </si>
  <si>
    <t>אג"ח בארץ - מדינה-אג"ח מדינה כללי - ללא מניות</t>
  </si>
  <si>
    <t>אג"ח בארץ - מדינה-אג"ח מדינה כללי - עד 10% מניות</t>
  </si>
  <si>
    <t>אג"ח בארץ - מדינה-אג"ח מדינה משולבת - חשיפה מרבית מעל 10% מניות</t>
  </si>
  <si>
    <t>אג"ח בארץ - מדינה-אג"ח מדינה משולבת - ללא מניות</t>
  </si>
  <si>
    <t>אג"ח בארץ - מדינה-אג"ח מדינה משולבת - עד 10% מניות</t>
  </si>
  <si>
    <t>אג"ח בארץ - מדינה-אג"ח מדינה צמוד מדד- ללא מניות</t>
  </si>
  <si>
    <t>אג"ח בארץ - מדינה-אג"ח מדינה צמוד מדד- עד 10% מניות</t>
  </si>
  <si>
    <t>אג"ח בארץ - מדינה-אג"ח מדינה צמוד מדד-צמודות מדד- מדד אחר</t>
  </si>
  <si>
    <t>אג"ח בארץ - מדינה-אג"ח מדינה צמוד מדד-צמודות מדד - ממשלתיות</t>
  </si>
  <si>
    <t>אג"ח בארץ - מדינה-אג"ח מדינה צמוד מדד-צמודות מדד - ממשלתיות 0-2 שנים</t>
  </si>
  <si>
    <t>אג"ח בארץ - מדינה-אג"ח מדינה צמוד מדד-צמודות מדד - ממשלתיות 2-5 שנים</t>
  </si>
  <si>
    <t>אג"ח בארץ - מדינה-אג"ח מדינה צמוד מדד-צמודות מדד - ממשלתיות 5-10 שנים</t>
  </si>
  <si>
    <t>אג"ח בארץ - מדינה-אג"ח מדינה שקליות- ללא מניות</t>
  </si>
  <si>
    <t>אג"ח בארץ - מדינה-אג"ח מדינה שקליות- עד 10% מניות</t>
  </si>
  <si>
    <t>אג"ח בארץ - מדינה-אג"ח מדינה שקליות -מק"מ</t>
  </si>
  <si>
    <t>אג"ח בארץ - מדינה-אג"ח מדינה שקליות -שקליות- מדד אחר</t>
  </si>
  <si>
    <t>אג"ח בארץ - מדינה-אג"ח מדינה שקליות -שקליות ממשלתיות</t>
  </si>
  <si>
    <t>אג"ח בארץ - מדינה-אג"ח מדינה שקליות -שקליות ריבית משתנה ממשלתיות</t>
  </si>
  <si>
    <t>אג"ח בארץ - מדינה-אג"ח מדינה שקליות -שקליות ריבית קבועה ממשלתיות</t>
  </si>
  <si>
    <t>אג"ח בארץ - מדינה-אג"ח מדינה שקליות -שקליות ריבית קבועה ממשלתיות 0-2 שנים</t>
  </si>
  <si>
    <t>אג"ח בארץ - מדינה-אג"ח מדינה שקליות -שקליות ריבית קבועה ממשלתיות 2-5 שנים</t>
  </si>
  <si>
    <t>אג"ח בארץ - מדינה-אג"ח מדינה שקליות -שקליות ריבית קבועה ממשלתיות 5+ שנים</t>
  </si>
  <si>
    <t>אג"ח בארץ - מדינה-אג"ח ממשלתיות</t>
  </si>
  <si>
    <t>אג"ח בארץ משולבת - כללי-אג"ח כללי בארץ משולבת - חשיפה מרבית מעל 30% מניות</t>
  </si>
  <si>
    <t>אג"ח בארץ משולבת - כללי-אג"ח כללי בארץ משולבת - ללא מניות</t>
  </si>
  <si>
    <t>אג"ח בארץ משולבת - כללי-אג"ח כללי בארץ משולבת - עד 10% מניות</t>
  </si>
  <si>
    <t>אג"ח בארץ משולבת - כללי-אג"ח כללי בארץ משולבת - עד 20% מניות</t>
  </si>
  <si>
    <t>אג"ח בארץ משולבת - כללי-אג"ח כללי בארץ משולבת - עד 30% מניות</t>
  </si>
  <si>
    <t>גמישות</t>
  </si>
  <si>
    <t>ממונפות-ממונפות בחסר בסיכון גבוה-אג"ח בארץ</t>
  </si>
  <si>
    <t>ממונפות-ממונפות בחסר בסיכון גבוה-מניות בארץ</t>
  </si>
  <si>
    <t>ממונפות-ממונפות בחסר בסיכון גבוה-מניות בחו"ל</t>
  </si>
  <si>
    <t>ממונפות-ממונפות בסיכון גבוה-מניות בארץ</t>
  </si>
  <si>
    <t>ממונפות-ממונפות בסיכון גבוה-מניות בחו"ל</t>
  </si>
  <si>
    <t>ממונפות ואסטרטגיות-ממונפות אחר</t>
  </si>
  <si>
    <t>ממונפות ואסטרטגיות-ממונפות בסיכון גבוה</t>
  </si>
  <si>
    <t>סחורות-מדד סחורות</t>
  </si>
  <si>
    <t>סחורות-סחורה</t>
  </si>
  <si>
    <t>קרן גידור בנאמנות</t>
  </si>
  <si>
    <t>קרן כספית-כספית מט"חית עם קונצרני-חשופת דולר</t>
  </si>
  <si>
    <t>קרן כספית-כספית מט"חית עם קונצרני-נקובת מט"ח</t>
  </si>
  <si>
    <t>קרן כספית-כספית שקלית-כספית שקלית ללא קונצרני</t>
  </si>
  <si>
    <t>קרן כספית-כספית שקלית-כספית שקלית עם קונצרני</t>
  </si>
  <si>
    <t>קרן סגורה-קרן טכנולוגיה עילית</t>
  </si>
  <si>
    <t>35 מניות בארץ - מניות כללי-ת"א</t>
  </si>
  <si>
    <t>90 מניות בארץ - מניות כללי-ת"א</t>
  </si>
  <si>
    <t>All Cap מניות בארץ - מניות לפי שווי שוק-מניות</t>
  </si>
  <si>
    <t>Banks מניות בחו"ל - מניות לפי ענפים בחו"ל - מנוטרלת מט"ח-אירופה- מניות</t>
  </si>
  <si>
    <t>CNX NIFTY - מניות בחו"ל - מניות גיאוגרפי - חשופת מט"ח-אסיה הודו</t>
  </si>
  <si>
    <t>DAX 30 - מניות בחו"ל - מניות גיאוגרפי - חשופת מט"ח-אירופה גרמניה</t>
  </si>
  <si>
    <t>DAX 30 - מניות בחו"ל - מניות גיאוגרפי - מנוטרלת מט"ח-אירופה גרמניה</t>
  </si>
  <si>
    <t>DJ INDUSTRIAL AVERAGE - מניות בחו"ל - מניות גיאוגרפי - חשופת מט"ח-ארה"ב</t>
  </si>
  <si>
    <t>(ממונפות ואסטרטגיות - אסטרטגיות (לא ממונפות</t>
  </si>
  <si>
    <t>125 מניות בארץ - מניות כללי-ת"א</t>
  </si>
  <si>
    <t>EURO STOXX 50 - מניות בחו"ל - מניות גיאוגרפי - חשופת מט"ח-אירופה כללי</t>
  </si>
  <si>
    <t>EURO STOXX 50 - מניות בחו"ל - מניות גיאוגרפי - מנוטרלת מט"ח-אירופה כללי</t>
  </si>
  <si>
    <t>Financial מניות בחו"ל - מניות לפי ענפים בחו"ל - חשופת מט"ח-ארה"ב- מניות</t>
  </si>
  <si>
    <t>FTSE 250 INDEX - מניות בחו"ל - מניות גיאוגרפי - מנוטרלת מט"ח-אירופה אנגליה</t>
  </si>
  <si>
    <t>FTSE China 50 - מניות בחו"ל - מניות גיאוגרפי - חשופת מט"ח-אסיה סין</t>
  </si>
  <si>
    <t>Health Care מניות בחו"ל - מניות לפי ענפים בחו"ל - חשופת מט"ח-ארה"ב- מניות</t>
  </si>
  <si>
    <t>Health Care מניות בחו"ל - מניות לפי ענפים בחו"ל - מנוטרלת מט"ח-ארה"ב- מניות</t>
  </si>
  <si>
    <t>IBOVESPA - מניות בחו"ל - מניות גיאוגרפי - חשופת מט"ח-שווקים מתעוררים ברזיל</t>
  </si>
  <si>
    <t>IBOXX USD LIQUID INVESTMENT GRADE TOP 30 INDEX - אג"ח בחו"ל - אג"ח חשופת דולר</t>
  </si>
  <si>
    <t>Large &amp; Mid Cap מניות בארץ - מניות לפי שווי שוק-מניות</t>
  </si>
  <si>
    <t>MDAX - מניות בחו"ל - מניות גיאוגרפי - מנוטרלת מט"ח-אירופה גרמניה</t>
  </si>
  <si>
    <t>MSCI AC WORLD INDEX - מניות בחו"ל - מניות כללי בחו"ל - חשופת מט"ח-מניות כללי בחו"ל</t>
  </si>
  <si>
    <t>MSCI EMERGING MARKETS - מניות בחו"ל - מניות גיאוגרפי - חשופת מט"ח-שווקים מתעוררים כללי</t>
  </si>
  <si>
    <t>NASDAQ 100 - מניות בחו"ל - מניות גיאוגרפי - חשופת מט"ח-ארה"ב</t>
  </si>
  <si>
    <t>NASDAQ 100 - מניות בחו"ל - מניות גיאוגרפי - מנוטרלת מט"ח-ארה"ב</t>
  </si>
  <si>
    <t>NIKKEI 225 - מניות בחו"ל - מניות גיאוגרפי - חשופת מט"ח-אסיה יפן</t>
  </si>
  <si>
    <t>NIKKEI 225 - מניות בחו"ל - מניות גיאוגרפי - מנוטרלת מט"ח-אסיה יפן</t>
  </si>
  <si>
    <t>Regional Banks מניות בחו"ל - מניות לפי ענפים בחו"ל - חשופת מט"ח-ארה"ב- מניות</t>
  </si>
  <si>
    <t>RUSSELL 2000 - מניות בחו"ל - מניות גיאוגרפי - חשופת מט"ח-ארה"ב</t>
  </si>
  <si>
    <t>RUSSELL 2000 - מניות בחו"ל - מניות גיאוגרפי - מנוטרלת מט"ח-ארה"ב</t>
  </si>
  <si>
    <t>S&amp;P 500 - מניות בחו"ל - מניות גיאוגרפי - חשופת מט"ח-ארה"ב</t>
  </si>
  <si>
    <t>S&amp;P 500 - מניות בחו"ל - מניות גיאוגרפי - מנוטרלת מט"ח-ארה"ב</t>
  </si>
  <si>
    <t>S&amp;P/ASX 200 - מניות בחו"ל - מניות גיאוגרפי - חשופת מט"ח-חו"ל גיאוגרפי אחר - אוסטרליה</t>
  </si>
  <si>
    <t>Small Cap מניות בארץ - מניות לפי שווי שוק-מניות</t>
  </si>
  <si>
    <t>SME60 מניות בארץ - מניות כללי-ת"א</t>
  </si>
  <si>
    <t>STOXX EUROPE 600 - מניות בחו"ל - מניות גיאוגרפי - מנוטרלת מט"ח-אירופה כללי</t>
  </si>
  <si>
    <t>STOXX EUROPE 600 -מניות בחו"ל - מניות גיאוגרפי - חשופת מט"ח-אירופה כללי</t>
  </si>
  <si>
    <t>Technology מניות בחו"ל - מניות לפי ענפים בחו"ל - חשופת מט"ח-ארה"ב- מניות</t>
  </si>
  <si>
    <t>Technology מניות בחו"ל - מניות לפי ענפים בחו"ל - מנוטרלת מט"ח-ארה"ב- מניות</t>
  </si>
  <si>
    <t>אג"ח בחו"ל - אג"ח חשופת דולר - מדד אחר</t>
  </si>
  <si>
    <t>אג"ח בחו"ל - אג"ח מנוטרלת מט"ח</t>
  </si>
  <si>
    <t>אג"ח בחו"ל - אג"ח חשופת דולר</t>
  </si>
  <si>
    <t>אג"ח בחו"ל - אג"ח חשופת מט"ח</t>
  </si>
  <si>
    <t>אג"ח בחו"ל - אג"ח מוגנת מט"ח</t>
  </si>
  <si>
    <t>אג"ח בחו"ל - אג"ח נקובת מט"ח</t>
  </si>
  <si>
    <t>אגד קרנות - אגד חוץ</t>
  </si>
  <si>
    <t>אגד קרנות - אגד ישראלי</t>
  </si>
  <si>
    <t>מניות בארץ - מניות בארץ משולבת</t>
  </si>
  <si>
    <t>מניות בארץ - מניות כללי-מדד אחר</t>
  </si>
  <si>
    <t>מניות בארץ - מניות כללי-ת"א צמיחה</t>
  </si>
  <si>
    <t>מניות בארץ - מניות כללי-תל- דיב</t>
  </si>
  <si>
    <t>מניות בארץ - מניות לפי ענפים</t>
  </si>
  <si>
    <t>מניות בארץ - מניות לפי ענפים-מדד אחר</t>
  </si>
  <si>
    <t>מניות בארץ - מניות לפי ענפים-ת"א בנקים</t>
  </si>
  <si>
    <t>מניות בארץ - מניות לפי ענפים-ת"א גלובל- בלוטק</t>
  </si>
  <si>
    <t>מניות בארץ - מניות לפי ענפים-ת"א נדל"ן</t>
  </si>
  <si>
    <t>מניות בארץ - מניות לפי ענפים-ת"א נפט וגז</t>
  </si>
  <si>
    <t>מניות בארץ - מניות לפי ענפים-ת"א פיננסים</t>
  </si>
  <si>
    <t>מניות בחו"ל - מניות בחו"ל משולבת</t>
  </si>
  <si>
    <t>מניות בחו"ל - מניות גיאוגרפי-ארה"ב חשופת מט"ח</t>
  </si>
  <si>
    <t>מניות בחו"ל - מניות גיאוגרפי-מניות גיאוגרפי אחר חשופת מט"ח</t>
  </si>
  <si>
    <t>מניות בחו"ל - מניות גיאוגרפי-מניות גיאוגרפי מוגנת מט"ח</t>
  </si>
  <si>
    <t>מניות בחו"ל - מניות גיאוגרפי - חשופת מט"ח-אירופה - מדד אחר</t>
  </si>
  <si>
    <t>מניות בחו"ל - מניות גיאוגרפי - חשופת מט"ח-אסיה - מדד אחר</t>
  </si>
  <si>
    <t>מניות בחו"ל - מניות גיאוגרפי - חשופת מט"ח-ארה"ב - מדד אחר</t>
  </si>
  <si>
    <t>מניות בחו"ל - מניות גיאוגרפי - חשופת מט"ח-חו"ל גיאוגרפי אחר - מדד אחר</t>
  </si>
  <si>
    <t>מניות בחו"ל - מניות גיאוגרפי - מנוטרלת מט"ח-אירופה - מדד אחר</t>
  </si>
  <si>
    <t>מניות בחו"ל - מניות גיאוגרפי - מנוטרלת מט"ח-אסיה - מדד אחר</t>
  </si>
  <si>
    <t>מניות בחו"ל - מניות גיאוגרפי - מנוטרלת מט"ח-ארה"ב - מדד אחר</t>
  </si>
  <si>
    <t>מניות בחו"ל - מניות גיאוגרפי - מנוטרלת מט"ח-חו"ל גיאוגרפי אחר</t>
  </si>
  <si>
    <t>מניות בחו"ל - מניות גיאוגרפי - מנוטרלת מט"ח-שווקים מתעוררים</t>
  </si>
  <si>
    <t>מניות בחו"ל - מניות כללי בחו"ל - מניות חו"ל נקובת מט"ח</t>
  </si>
  <si>
    <t>מניות בחו"ל - מניות כללי בחו"ל - מניות כללי בחו"ל חשופת מט"ח</t>
  </si>
  <si>
    <t>מניות בחו"ל - מניות כללי בחו"ל - מניות כללי בחו"ל מוגנת מט"ח</t>
  </si>
  <si>
    <t>מניות בחו"ל - מניות כללי בחו"ל - חשופת מט"ח-מניות כללי בחו"ל - מדד אחר</t>
  </si>
  <si>
    <t>מניות בחו"ל - מניות כללי בחו"ל - מנוטרלת מט"ח-מניות כללי בחו"ל</t>
  </si>
  <si>
    <t>מניות בחו"ל - מניות לפי ענפים בחו"ל</t>
  </si>
  <si>
    <t>מניות בחו"ל - מניות לפי ענפים בחו"ל - חשופת מט"ח-ענפים אחרים</t>
  </si>
  <si>
    <t>מניות בחו"ל - מניות לפי ענפים בחו"ל - מנוטרלת מט"ח-ענפים אחרים</t>
  </si>
  <si>
    <t>גרנזי (Guernsey)</t>
  </si>
  <si>
    <t>ג'רזי (Jersey)</t>
  </si>
  <si>
    <t>זירת מסחר פיקטבית עבור הדיווח של אג"ח שהנפיקה ממשלה זרה</t>
  </si>
  <si>
    <t>Repo</t>
  </si>
  <si>
    <r>
      <rPr>
        <strike/>
        <sz val="11"/>
        <color theme="1"/>
        <rFont val="Arial"/>
        <family val="2"/>
      </rPr>
      <t>Airlines</t>
    </r>
    <r>
      <rPr>
        <sz val="11"/>
        <color theme="1"/>
        <rFont val="Arial"/>
        <family val="2"/>
      </rPr>
      <t xml:space="preserve"> Passenger Airlines</t>
    </r>
  </si>
  <si>
    <t>Passenger Airlines</t>
  </si>
  <si>
    <r>
      <rPr>
        <strike/>
        <sz val="11"/>
        <color theme="1"/>
        <rFont val="Arial"/>
        <family val="2"/>
      </rPr>
      <t>Marine</t>
    </r>
    <r>
      <rPr>
        <sz val="11"/>
        <color theme="1"/>
        <rFont val="Arial"/>
        <family val="2"/>
      </rPr>
      <t xml:space="preserve"> Marine Transportation</t>
    </r>
  </si>
  <si>
    <t>Marine Transportation</t>
  </si>
  <si>
    <r>
      <rPr>
        <strike/>
        <sz val="11"/>
        <color theme="1"/>
        <rFont val="Arial"/>
        <family val="2"/>
      </rPr>
      <t>Road &amp; Rail</t>
    </r>
    <r>
      <rPr>
        <sz val="11"/>
        <color theme="1"/>
        <rFont val="Arial"/>
        <family val="2"/>
      </rPr>
      <t xml:space="preserve"> Ground Transportation</t>
    </r>
  </si>
  <si>
    <t>Ground Transportation</t>
  </si>
  <si>
    <r>
      <rPr>
        <strike/>
        <sz val="11"/>
        <color theme="1"/>
        <rFont val="Arial"/>
        <family val="2"/>
      </rPr>
      <t>Auto Components</t>
    </r>
    <r>
      <rPr>
        <sz val="11"/>
        <color theme="1"/>
        <rFont val="Arial"/>
        <family val="2"/>
      </rPr>
      <t xml:space="preserve"> Automobile Components</t>
    </r>
  </si>
  <si>
    <t>Automobile Components</t>
  </si>
  <si>
    <r>
      <rPr>
        <strike/>
        <sz val="11"/>
        <color theme="1"/>
        <rFont val="Arial"/>
        <family val="2"/>
      </rPr>
      <t>Multiline Retail</t>
    </r>
    <r>
      <rPr>
        <sz val="11"/>
        <color theme="1"/>
        <rFont val="Arial"/>
        <family val="2"/>
      </rPr>
      <t xml:space="preserve"> Broadline Retail</t>
    </r>
  </si>
  <si>
    <t>Broadline Retail</t>
  </si>
  <si>
    <r>
      <rPr>
        <strike/>
        <sz val="11"/>
        <color theme="1"/>
        <rFont val="Arial"/>
        <family val="2"/>
      </rPr>
      <t>Food &amp; Staples Retailing</t>
    </r>
    <r>
      <rPr>
        <sz val="11"/>
        <color theme="1"/>
        <rFont val="Arial"/>
        <family val="2"/>
      </rPr>
      <t xml:space="preserve"> Consumer Staples Distribution &amp; Retail</t>
    </r>
  </si>
  <si>
    <t>Consumer Staples Distribution &amp; Retail</t>
  </si>
  <si>
    <r>
      <rPr>
        <strike/>
        <sz val="11"/>
        <color theme="1"/>
        <rFont val="Arial"/>
        <family val="2"/>
      </rPr>
      <t>Personal Products</t>
    </r>
    <r>
      <rPr>
        <sz val="11"/>
        <color theme="1"/>
        <rFont val="Arial"/>
        <family val="2"/>
      </rPr>
      <t xml:space="preserve"> Personal Care Products</t>
    </r>
  </si>
  <si>
    <t>Personal Care Products</t>
  </si>
  <si>
    <t>Financial Services</t>
  </si>
  <si>
    <r>
      <rPr>
        <strike/>
        <sz val="11"/>
        <color theme="1"/>
        <rFont val="Arial"/>
        <family val="2"/>
      </rPr>
      <t>Diversified Financial Services</t>
    </r>
    <r>
      <rPr>
        <sz val="11"/>
        <color theme="1"/>
        <rFont val="Arial"/>
        <family val="2"/>
      </rPr>
      <t xml:space="preserve"> Financial Services</t>
    </r>
  </si>
  <si>
    <t>Mortgage Real Estate Investment Trusts (REITs)</t>
  </si>
  <si>
    <t>סעיף מאזני</t>
  </si>
  <si>
    <t>שם נייר ערך</t>
  </si>
  <si>
    <t>דירוג נייר הערך/המנפיק</t>
  </si>
  <si>
    <t>תאריך אחרון בו נבחנה בפועל ירידת ערך</t>
  </si>
  <si>
    <t>דירוג הלוואה/המנפיק</t>
  </si>
  <si>
    <t>השיטה שבאמצעותה נקבע שווי הנכס</t>
  </si>
  <si>
    <t>FOREIGN_GOV_SEC</t>
  </si>
  <si>
    <t>עסקאות REPO</t>
  </si>
  <si>
    <t>חברות ללא פעילות ומעטפת</t>
  </si>
  <si>
    <t>שווי הוגן (באלפי ש"ח)</t>
  </si>
  <si>
    <t>עלות מופחתת (באלפי ש"ח)</t>
  </si>
  <si>
    <t>שווי מאזני (באלפי ש"ח)</t>
  </si>
  <si>
    <t>סכום מסגרת האשראי הראשוני (באלפי ש"ח)</t>
  </si>
  <si>
    <t>סכום המחויבות הראשוני (באלפי ש"ח)</t>
  </si>
  <si>
    <t>יתרת המחויבות לתקופת הדיווח (באלפי ש"ח)</t>
  </si>
  <si>
    <t>שווי הוגן (נטו באלפי ש"ח)</t>
  </si>
  <si>
    <t>שווי הנכסים באפיק (באלפי ש"ח)</t>
  </si>
  <si>
    <t>בתכנון / בהיתרים</t>
  </si>
  <si>
    <t>מגדלי תקשורת</t>
  </si>
  <si>
    <t>Developed Markets - Americas</t>
  </si>
  <si>
    <t>Developed Markets - Europe</t>
  </si>
  <si>
    <t>Developed Markets - Pacific</t>
  </si>
  <si>
    <r>
      <rPr>
        <strike/>
        <sz val="11"/>
        <color theme="1"/>
        <rFont val="Arial"/>
        <family val="2"/>
      </rPr>
      <t>שווקים מתעוררים</t>
    </r>
    <r>
      <rPr>
        <sz val="11"/>
        <color theme="1"/>
        <rFont val="Arial"/>
        <family val="2"/>
      </rPr>
      <t xml:space="preserve"> לפי הגדרת MSCI</t>
    </r>
  </si>
  <si>
    <t>Emerging Markets - Americas</t>
  </si>
  <si>
    <t>Emerging Markets - Asia</t>
  </si>
  <si>
    <t>Frontier Markets - Africa</t>
  </si>
  <si>
    <t>Frontier Markets - Middle East</t>
  </si>
  <si>
    <t>Frontier Markets - Asia</t>
  </si>
  <si>
    <r>
      <rPr>
        <strike/>
        <sz val="11"/>
        <color theme="1"/>
        <rFont val="Arial"/>
        <family val="2"/>
        <scheme val="minor"/>
      </rPr>
      <t>שווקים מתעוררים</t>
    </r>
    <r>
      <rPr>
        <sz val="11"/>
        <color theme="1"/>
        <rFont val="Arial"/>
        <family val="2"/>
        <scheme val="minor"/>
      </rPr>
      <t xml:space="preserve"> לפי הגדרת MSCI</t>
    </r>
  </si>
  <si>
    <t>Emerging Markets</t>
  </si>
  <si>
    <t>Developed Markets</t>
  </si>
  <si>
    <t>Frontier Markets</t>
  </si>
  <si>
    <t>זכאים בגין נדל"ן</t>
  </si>
  <si>
    <t>הכנסות עו"ש לקבל</t>
  </si>
  <si>
    <t>חייבים והכנסות שכר דירה לקבל</t>
  </si>
  <si>
    <t>נוסף במסגרת עדכון הרשימה</t>
  </si>
  <si>
    <t>נוסף במסגרת עדכון הרשימה - שם גיליון</t>
  </si>
  <si>
    <t>תשתיות - שלב הקמה</t>
  </si>
  <si>
    <t>תשתיות - שלב תפעול</t>
  </si>
  <si>
    <t>אשרא החברה הישראלית לביטוח סיכוני סחר חוץ בע"מ</t>
  </si>
  <si>
    <t>כלל ביטוח אשראי בע"מ</t>
  </si>
  <si>
    <t>קנט - קרן לביטוח נזקי טבע בחקלאות</t>
  </si>
  <si>
    <t>ביטוח חקלאי - אגודה שיתופית מרכזית בע"מ</t>
  </si>
  <si>
    <t>איי אי ג'י ישראל חברה לביטוח בע"מ</t>
  </si>
  <si>
    <t>אי. אם. איי-עזר חברה לביטוח משכנתאות בע"מ</t>
  </si>
  <si>
    <t>שירביט חברה לביטוח בע"מ</t>
  </si>
  <si>
    <t>קרנית-קרן לפיצוי נפגעי  תאונות דרכים</t>
  </si>
  <si>
    <t>התאגיד המנהל של המאגר לביטוח רכב חובה ("הפול") בע"מ</t>
  </si>
  <si>
    <t>אנקור חברה לביטוח בע"מ</t>
  </si>
  <si>
    <t>סקוריטס חברה לביטוח בע"מ</t>
  </si>
  <si>
    <t>הגומל חברה לניהול קופות גמל  בע"מ</t>
  </si>
  <si>
    <t>ק.ה.ר - קרן השתלמות לרוקחים בע"מ</t>
  </si>
  <si>
    <t>שובל - חברה לניהול קופת גמל מפעלית בע"מ</t>
  </si>
  <si>
    <t>יחד רופאים - חברה לניהול קופות גמל בע"מ</t>
  </si>
  <si>
    <t>עתודות - קרן פנסיה לשכירים ועצמאיים בע"מ</t>
  </si>
  <si>
    <t>מיטב גמל ופנסיה בע"מ</t>
  </si>
  <si>
    <t>גל -ניהול קופות גמל לעובדי הוראה בע"מ</t>
  </si>
  <si>
    <t xml:space="preserve">החברה לניהול קופות התגמולים והפיצויים של עובדי בנק לאומי בע"מ </t>
  </si>
  <si>
    <t>היהלום - א.ש. לבטוח הדדי של חברי בורסת היהלומים</t>
  </si>
  <si>
    <t xml:space="preserve">הפניקס פנסיה וגמל בע"מ </t>
  </si>
  <si>
    <t xml:space="preserve">סלייס גמל בע"מ </t>
  </si>
  <si>
    <t>הפניקס חח"י קופה מרכזית לקצבה בע"מ</t>
  </si>
  <si>
    <t>גלובלנט ניהול קופות גמל בע"מ</t>
  </si>
  <si>
    <t>אקטיון בע"מ</t>
  </si>
  <si>
    <t>שם רשימה</t>
  </si>
  <si>
    <t>מדינה לפי חשיפה כלכלית, מדינת התאגדות קרן השקעה, מיקום משרד השותף הכללי, מדינת מיקום נדל"ן</t>
  </si>
  <si>
    <t>מניות מבכ ויהש</t>
  </si>
  <si>
    <t>לא סחיר מניות מבכ ויהש</t>
  </si>
  <si>
    <t>מדינות</t>
  </si>
  <si>
    <t>כן/לא</t>
  </si>
  <si>
    <t>מי דורג</t>
  </si>
  <si>
    <t>ענפי מסחר</t>
  </si>
  <si>
    <t>תדירויות</t>
  </si>
  <si>
    <t>מאפיין עיקרי איגרות חוב ממשלתיות</t>
  </si>
  <si>
    <t>מאפיין עיקרי מזומנים ושווי מזומנים</t>
  </si>
  <si>
    <t>מאפיין עיקרי ניירות ערך מסחריים</t>
  </si>
  <si>
    <t>מאפיין עיקרי איגרות חוב</t>
  </si>
  <si>
    <t>מאפיין עיקרי מניות מבכ ויהש</t>
  </si>
  <si>
    <t>מאפיין עיקרי קרנות סל</t>
  </si>
  <si>
    <t>מאפיין עיקרי קרנות נאמנות</t>
  </si>
  <si>
    <t>מאפיין הלוואות מתואמות זכויות מקרקעין</t>
  </si>
  <si>
    <t>נדל"ן מניב - מסחר</t>
  </si>
  <si>
    <t>נדל"ן מניב - מגורים (כולל דיור מוגן)</t>
  </si>
  <si>
    <t>נדל"ן מניב - מלונאות</t>
  </si>
  <si>
    <t>נדל"ן מניב - לוגיסטיקה</t>
  </si>
  <si>
    <t>נדל"ן מניב - תעשייה</t>
  </si>
  <si>
    <t>נדל"ן מניב - אחר/לא מסווג</t>
  </si>
  <si>
    <t>ייזום נדל"ן לבניה של נכס ספציפי - מזה: בליווי פיננסי סגור</t>
  </si>
  <si>
    <t>נש"ר לא צמוד למדד המחירים לצרכן</t>
  </si>
  <si>
    <t>נש"ר צמוד למדד המחירים לצרכן</t>
  </si>
  <si>
    <t>נש"ר צמוד למט"ח</t>
  </si>
  <si>
    <t>נש"ר צמוד למדד אחר</t>
  </si>
  <si>
    <t>אג"ח שנרכש בין 04/11/2008 ועד 31/03/2015 ונמדד לפי עלות מופחתת</t>
  </si>
  <si>
    <t>אג"ח שנרכש בין 04/11/2008 ועד 31/03/2015 ונמדד בעלות מופחתת</t>
  </si>
  <si>
    <t>Shekel Overnight Risk Free Rate</t>
  </si>
  <si>
    <t>אשראי אחר בענף הנדל"ן (לרבות אשראי לכל מטרה) - אחר/לא מסווג</t>
  </si>
  <si>
    <t>שיטה השוואתית</t>
  </si>
  <si>
    <t>היוון תזרים</t>
  </si>
  <si>
    <t>In liquidation/administration</t>
  </si>
  <si>
    <t>נכס או התחייבות בגין השלמת המדינה לתשואת היעד</t>
  </si>
  <si>
    <t>חייבים בגין עסקה עתידית</t>
  </si>
  <si>
    <t>חייבים בגין תקבולים</t>
  </si>
  <si>
    <t>חייבים בנאמנות</t>
  </si>
  <si>
    <t>נש"ר נקוב במט"ח</t>
  </si>
  <si>
    <t>אג"ח להמרה נקוב במט"ח</t>
  </si>
  <si>
    <t>נקוב במט"ח בריבית קבועה</t>
  </si>
  <si>
    <t>CLO Debt</t>
  </si>
  <si>
    <t>CLO Equity</t>
  </si>
  <si>
    <t>Long Biased Hedge Fund</t>
  </si>
  <si>
    <t>Long/Short Hedge Fund</t>
  </si>
  <si>
    <t>Macro Hedge Fund</t>
  </si>
  <si>
    <t>Real Estate Sale and Leaseback</t>
  </si>
  <si>
    <t>השקעות בהייטק</t>
  </si>
  <si>
    <t>קרנות הייטק</t>
  </si>
  <si>
    <t>שרותי מידע</t>
  </si>
  <si>
    <t>שרותים</t>
  </si>
  <si>
    <t>שרותים פיננסיים</t>
  </si>
  <si>
    <t>שער חליפין (רגל 1)</t>
  </si>
  <si>
    <t>שער חליפין (רגל 2)</t>
  </si>
  <si>
    <t>Emerging Markets - Europe, Middle East &amp; Africa</t>
  </si>
  <si>
    <t>Frontier Markets - Europe</t>
  </si>
  <si>
    <t>אשראי אחר בענף הנדל"ן (לרבות אשראי לכל מטרה) - אשראי לפעילות הונית</t>
  </si>
  <si>
    <t>מדד אחר</t>
  </si>
  <si>
    <t>מדד מניות</t>
  </si>
  <si>
    <t>אפיק</t>
  </si>
  <si>
    <t>דירוג נייר הערך/המנפיק, דירוג הלוואה/המנפיק</t>
  </si>
  <si>
    <t>נכס בסיס, נכס בסיס (כתב אופציה), סוג הנכס</t>
  </si>
  <si>
    <t>עודכנו כותרות השורות והעמודות בהתאמה לשמות הגליונות.</t>
  </si>
  <si>
    <t>עדכון כותרות</t>
  </si>
  <si>
    <t>סכום נכסים</t>
  </si>
  <si>
    <t>תוקן השם "שווי הוגן (באלפי ש"ח)" ולא בש"ח.</t>
  </si>
  <si>
    <t>הוסרו רווח מיותר בשם העמודה "שווי הוגן (נטו באלפי ש"ח)".</t>
  </si>
  <si>
    <t>הוסרו רווח מיותר בשם העמודה "שם נייר ערך".</t>
  </si>
  <si>
    <t>בוצעה האחדה של רשימת ענפי המסחר עם הרשימה כפי שמפרסמת הבורסה בת"א, וכן בוצעה האחדה של האפשרויות ברשימת "פקטור נוסף" עם רשימת ענפי מסחר ורשימת המדינות. (נמחקו אפשרויות הבחירה: אחסנה, כווית, קרנות סל.)</t>
  </si>
  <si>
    <t>עדכון רשימה</t>
  </si>
  <si>
    <t>אפשרויות בחירה</t>
  </si>
  <si>
    <t>תיקוני טעות סופר</t>
  </si>
  <si>
    <t>A891, A963, B114, B132, B551, B693.</t>
  </si>
  <si>
    <t>תיקונים קלים בשמות עמודות/גליונות</t>
  </si>
  <si>
    <t>B4, B182, B497.</t>
  </si>
  <si>
    <t>דיוק הפרדת כותרות עמודות שונות בפסיק</t>
  </si>
  <si>
    <t>B2, B146, B512, B647, C552:C557, C561, C588:C589, C648:C649, C895, C936, C1027:C1029.</t>
  </si>
  <si>
    <t>מחיקת רווחים ומעברי שורה</t>
  </si>
  <si>
    <t>סוגי מדדים: המונח הכללי "מדד" שונה ל-"מדד מניות", ונוספה האפשרות "מדד אחר".</t>
  </si>
  <si>
    <t>הוספת אפשרויות</t>
  </si>
  <si>
    <t>מטבע והצמדה: נוספה האפשרות "נקוב במט"ח", ודויק הפירוט של אג"ח להמרה ונש"ר.</t>
  </si>
  <si>
    <t>רשימת המדינות/פקטור נוסף: דנמרק, דרום אפריקה.</t>
  </si>
  <si>
    <t>ריבית עוגן: Shekel Overnight Risk Free Rate.</t>
  </si>
  <si>
    <t>אסטרטגיית קרן השקעה: CLO Debt, CLO Equity, Long Biased Hedge Fund, Long/Short Hedge Fund, Macro Hedge Fund, Real Estate Sale and Leaseback.</t>
  </si>
  <si>
    <t>עדכון</t>
  </si>
  <si>
    <t>סוג עדכון</t>
  </si>
  <si>
    <t>גיליון</t>
  </si>
  <si>
    <t>"היי-טק"/"היי טק" שונה ל"הייטק", "שירותים" שונה ל"שרותים", "בלי ארה"ב" שונה ל"ללא ארה"ב". נמחקו המילים "לא סחיר" מהאפשרות "אג"ח לא סחיר שנרכש בין 04/11/2008 ועד 31/03/2015...".</t>
  </si>
  <si>
    <t>שיעור מנכסי אפיק ההשקעה (רגל 2)</t>
  </si>
  <si>
    <t>שיעור מסך נכסי ההשקעה (רגל 2)</t>
  </si>
  <si>
    <t>הכותרת הכפולה "שער חליפין" דויקה ל-"שער חליפין (רגל 1)", "שער חליפין (רגל 2)". תוקנו הכותרות "שיעור מנכסי אפיק ההשקעה", "שיעור מסך נכסי ההשקעה" ברגל 2.</t>
  </si>
  <si>
    <t>282</t>
  </si>
  <si>
    <t>הבנק הבינלאומי</t>
  </si>
  <si>
    <t>31-46</t>
  </si>
  <si>
    <t>Aaa.il</t>
  </si>
  <si>
    <t>ILS</t>
  </si>
  <si>
    <t>USD</t>
  </si>
  <si>
    <t>GBP</t>
  </si>
  <si>
    <t>JPY</t>
  </si>
  <si>
    <t>CAD</t>
  </si>
  <si>
    <t>MXN</t>
  </si>
  <si>
    <t>EUR</t>
  </si>
  <si>
    <t>8382</t>
  </si>
  <si>
    <t>8395</t>
  </si>
  <si>
    <t>482</t>
  </si>
  <si>
    <t>8339</t>
  </si>
  <si>
    <t>8394</t>
  </si>
  <si>
    <t>ממשל שקלית שחר</t>
  </si>
  <si>
    <t>ממשל שקלית 0347</t>
  </si>
  <si>
    <t>IL0011401937</t>
  </si>
  <si>
    <t>RF</t>
  </si>
  <si>
    <t>31/03/2047</t>
  </si>
  <si>
    <t>ממשל שקלית 0335</t>
  </si>
  <si>
    <t>IL0012023326</t>
  </si>
  <si>
    <t>30/03/2035</t>
  </si>
  <si>
    <t>מדינת ישראל</t>
  </si>
  <si>
    <t>ממשל צמודה 1131</t>
  </si>
  <si>
    <t>IL0011722209</t>
  </si>
  <si>
    <t>30/11/2031</t>
  </si>
  <si>
    <t>ממשל שקלית 0142</t>
  </si>
  <si>
    <t>IL0011254005</t>
  </si>
  <si>
    <t>31/01/2042</t>
  </si>
  <si>
    <t>ממשל צמודה גליל</t>
  </si>
  <si>
    <t>ממשלתי צמודה 0841</t>
  </si>
  <si>
    <t>IL0011205833</t>
  </si>
  <si>
    <t>30/08/2041</t>
  </si>
  <si>
    <t>ממשל צמודה 1033</t>
  </si>
  <si>
    <t>IL0012043795</t>
  </si>
  <si>
    <t>31/10/2033</t>
  </si>
  <si>
    <t>ממשל צמודה 1028</t>
  </si>
  <si>
    <t>IL0011973265</t>
  </si>
  <si>
    <t>31/10/2028</t>
  </si>
  <si>
    <t>ממשל שקלית 1152</t>
  </si>
  <si>
    <t>IL0011840761</t>
  </si>
  <si>
    <t>29/11/2052</t>
  </si>
  <si>
    <t>ממשל צמודה 0529</t>
  </si>
  <si>
    <t>IL0011570236</t>
  </si>
  <si>
    <t>31/05/2029</t>
  </si>
  <si>
    <t>ממשל שקלית 0928</t>
  </si>
  <si>
    <t>IL0011508798</t>
  </si>
  <si>
    <t>28/09/2028</t>
  </si>
  <si>
    <t>STATE OF ISRAEL</t>
  </si>
  <si>
    <t>ISRAEL 5 01/13/36</t>
  </si>
  <si>
    <t>US46515CJZ86</t>
  </si>
  <si>
    <t>Baa1</t>
  </si>
  <si>
    <t>13/01/2036</t>
  </si>
  <si>
    <t>US TREASURY N/B</t>
  </si>
  <si>
    <t>T 4 3/8 05/15/36</t>
  </si>
  <si>
    <t>US91282CQQ77</t>
  </si>
  <si>
    <t>Aa1</t>
  </si>
  <si>
    <t>15/05/2036</t>
  </si>
  <si>
    <t>ISRAEL 5 1/2 03/12/34</t>
  </si>
  <si>
    <t>US46514BRL35</t>
  </si>
  <si>
    <t>12/03/2034</t>
  </si>
  <si>
    <t>T 3 7/8 08/15/33</t>
  </si>
  <si>
    <t>US91282CHT18</t>
  </si>
  <si>
    <t>15/08/2033</t>
  </si>
  <si>
    <t>T 4 5/8 02/15/35</t>
  </si>
  <si>
    <t>US91282CMM00</t>
  </si>
  <si>
    <t>15/02/2035</t>
  </si>
  <si>
    <t>T 3 7/8 08/15/34</t>
  </si>
  <si>
    <t>US91282CLF67</t>
  </si>
  <si>
    <t>15/08/2034</t>
  </si>
  <si>
    <t>ממשל שקלית 0330</t>
  </si>
  <si>
    <t>IL0011609851</t>
  </si>
  <si>
    <t>31/03/2030</t>
  </si>
  <si>
    <t>ממשל שקלית 0432</t>
  </si>
  <si>
    <t>IL0011806606</t>
  </si>
  <si>
    <t>30/04/2032</t>
  </si>
  <si>
    <t>ממשל צמודה 0527</t>
  </si>
  <si>
    <t>IL0011408478</t>
  </si>
  <si>
    <t>31/05/2027</t>
  </si>
  <si>
    <t>ממשל שקלית 0537</t>
  </si>
  <si>
    <t>IL0011661803</t>
  </si>
  <si>
    <t>31/05/2037</t>
  </si>
  <si>
    <t>ממשל שקלית 0728</t>
  </si>
  <si>
    <t>IL0012262403</t>
  </si>
  <si>
    <t>ilAAA</t>
  </si>
  <si>
    <t>31/07/2028</t>
  </si>
  <si>
    <t>ממשל צמודה 0431</t>
  </si>
  <si>
    <t>IL0012207226</t>
  </si>
  <si>
    <t>30/04/2031</t>
  </si>
  <si>
    <t>ISRAEL 7 1/4 12/15/28</t>
  </si>
  <si>
    <t>US465138ZR91</t>
  </si>
  <si>
    <t>15/12/2028</t>
  </si>
  <si>
    <t>בנק ישראל- מק"מ</t>
  </si>
  <si>
    <t>מ.ק.מ.      916</t>
  </si>
  <si>
    <t>IL0082609111</t>
  </si>
  <si>
    <t>02/09/2026</t>
  </si>
  <si>
    <t>0.000%</t>
  </si>
  <si>
    <t>מ.ק.מ.      816</t>
  </si>
  <si>
    <t>IL0082608121</t>
  </si>
  <si>
    <t>05/08/2026</t>
  </si>
  <si>
    <t>מ.ק.מ.     1116</t>
  </si>
  <si>
    <t>IL0082611174</t>
  </si>
  <si>
    <t>04/11/2026</t>
  </si>
  <si>
    <t>ממשל שקלית0327</t>
  </si>
  <si>
    <t>IL0011393449</t>
  </si>
  <si>
    <t>31/03/2027</t>
  </si>
  <si>
    <t>T 3 1/2 01/31/28</t>
  </si>
  <si>
    <t>US91282CGH88</t>
  </si>
  <si>
    <t>31/01/2028</t>
  </si>
  <si>
    <t>TREASURY BILL</t>
  </si>
  <si>
    <t>B 06/10/27</t>
  </si>
  <si>
    <t>US912797VF19</t>
  </si>
  <si>
    <t>10/06/2027</t>
  </si>
  <si>
    <t>אלוני-חץ נכסים והשקעות בע"מ</t>
  </si>
  <si>
    <t>520038506</t>
  </si>
  <si>
    <t>אלוני חץ אגח יב</t>
  </si>
  <si>
    <t>IL0039004952</t>
  </si>
  <si>
    <t>Aa3.il</t>
  </si>
  <si>
    <t>28/02/2031</t>
  </si>
  <si>
    <t>קרסו נדל"ן בע"מ</t>
  </si>
  <si>
    <t>510488190</t>
  </si>
  <si>
    <t>קרסו נדלן אגח ב</t>
  </si>
  <si>
    <t>IL0012162330</t>
  </si>
  <si>
    <t>ilA</t>
  </si>
  <si>
    <t>31/12/2032</t>
  </si>
  <si>
    <t>אלוני חץ אגח יג</t>
  </si>
  <si>
    <t>IL0011894065</t>
  </si>
  <si>
    <t>ilAA-</t>
  </si>
  <si>
    <t>28/02/2037</t>
  </si>
  <si>
    <t>בנק לאומי לישראל בע"מ</t>
  </si>
  <si>
    <t>520018078</t>
  </si>
  <si>
    <t>לאומי התח נד406</t>
  </si>
  <si>
    <t>IL0012164237</t>
  </si>
  <si>
    <t>אנלייט אנרגיה מתחדשת בע"מ</t>
  </si>
  <si>
    <t>520041146</t>
  </si>
  <si>
    <t>אנלייט אנ אגח ד</t>
  </si>
  <si>
    <t>IL0072002566</t>
  </si>
  <si>
    <t>01/09/2029</t>
  </si>
  <si>
    <t>מליסרון בע"מ</t>
  </si>
  <si>
    <t>520037789</t>
  </si>
  <si>
    <t>מליסרון אגח כא</t>
  </si>
  <si>
    <t>IL0011946386</t>
  </si>
  <si>
    <t>ilAA</t>
  </si>
  <si>
    <t>01/01/2037</t>
  </si>
  <si>
    <t>קבוצת עזריאלי בע"מ</t>
  </si>
  <si>
    <t>510960719</t>
  </si>
  <si>
    <t>עזריאלי אגח ז</t>
  </si>
  <si>
    <t>IL0011786725</t>
  </si>
  <si>
    <t>ilAA+</t>
  </si>
  <si>
    <t>02/07/2036</t>
  </si>
  <si>
    <t>שיכון ובינוי אנרגיה בע"מ</t>
  </si>
  <si>
    <t>510459928</t>
  </si>
  <si>
    <t>שוב אנרגיה אגחא</t>
  </si>
  <si>
    <t>IL0011985715</t>
  </si>
  <si>
    <t>A3.il</t>
  </si>
  <si>
    <t>30/06/2034</t>
  </si>
  <si>
    <t>מימון ישיר קבוצת ישיר (2006) בע"מ</t>
  </si>
  <si>
    <t>513893123</t>
  </si>
  <si>
    <t>מימון ישיר אגחה</t>
  </si>
  <si>
    <t>IL0011828311</t>
  </si>
  <si>
    <t>A1.il</t>
  </si>
  <si>
    <t>31/07/2031</t>
  </si>
  <si>
    <t>ש.שלמה החזקות בע"מ</t>
  </si>
  <si>
    <t>520034372</t>
  </si>
  <si>
    <t>שלמה החז אגח  כ</t>
  </si>
  <si>
    <t>IL0011927493</t>
  </si>
  <si>
    <t>20/12/2031</t>
  </si>
  <si>
    <t>בנק הפועלים בע"מ</t>
  </si>
  <si>
    <t>520000118</t>
  </si>
  <si>
    <t>פועלים הת נד יב</t>
  </si>
  <si>
    <t>IL0012141219</t>
  </si>
  <si>
    <t>28/11/2032</t>
  </si>
  <si>
    <t>לאומי אגח 188</t>
  </si>
  <si>
    <t>IL0012286675</t>
  </si>
  <si>
    <t>01/08/2036</t>
  </si>
  <si>
    <t>פועלים  אגח 204</t>
  </si>
  <si>
    <t>IL0012274531</t>
  </si>
  <si>
    <t>21/08/2035</t>
  </si>
  <si>
    <t>לאומי אגח 187</t>
  </si>
  <si>
    <t>IL0012286592</t>
  </si>
  <si>
    <t>01/05/2034</t>
  </si>
  <si>
    <t>ריט 1 בע"מ</t>
  </si>
  <si>
    <t>513821488</t>
  </si>
  <si>
    <t>ריט 1 אגח ו</t>
  </si>
  <si>
    <t>IL0011385445</t>
  </si>
  <si>
    <t>20/09/2031</t>
  </si>
  <si>
    <t>הראל ביטוח מימון והנפקות בע"מ</t>
  </si>
  <si>
    <t>513834200</t>
  </si>
  <si>
    <t>הראל הנפ אגח יט</t>
  </si>
  <si>
    <t>IL0011927725</t>
  </si>
  <si>
    <t>31/12/2029</t>
  </si>
  <si>
    <t>לאומי התח נד407</t>
  </si>
  <si>
    <t>IL0012381955</t>
  </si>
  <si>
    <t>Aa2.il</t>
  </si>
  <si>
    <t>31/03/2032</t>
  </si>
  <si>
    <t>מזרחי טפחות חברה להנפקות בע"מ</t>
  </si>
  <si>
    <t>520032046</t>
  </si>
  <si>
    <t>מז טפ הנפ נד 73</t>
  </si>
  <si>
    <t>IL0012430968</t>
  </si>
  <si>
    <t>08/12/2031</t>
  </si>
  <si>
    <t>מז טפ הנ אגח 72</t>
  </si>
  <si>
    <t>IL0012430885</t>
  </si>
  <si>
    <t>08/06/2033</t>
  </si>
  <si>
    <t>מגדל ביטוח גיוס הון בע"מ</t>
  </si>
  <si>
    <t>513230029</t>
  </si>
  <si>
    <t>מגדל הון אגח י</t>
  </si>
  <si>
    <t>IL0011920795</t>
  </si>
  <si>
    <t>30/11/2029</t>
  </si>
  <si>
    <t>מליסרון אגח כ</t>
  </si>
  <si>
    <t>IL0032304227</t>
  </si>
  <si>
    <t>01/07/2030</t>
  </si>
  <si>
    <t>לאומי אגח 186</t>
  </si>
  <si>
    <t>IL0012018391</t>
  </si>
  <si>
    <t>30/11/2033</t>
  </si>
  <si>
    <t>חברת החשמל לישראל בע"מ</t>
  </si>
  <si>
    <t>520000472</t>
  </si>
  <si>
    <t>חשמל אגח 33</t>
  </si>
  <si>
    <t>IL0060003923</t>
  </si>
  <si>
    <t>30/05/2036</t>
  </si>
  <si>
    <t>אנרג'יקס-אנרגיות מתחדשות בע"מ</t>
  </si>
  <si>
    <t>513901371</t>
  </si>
  <si>
    <t>אנרג'יקס אגח א</t>
  </si>
  <si>
    <t>IL0011617516</t>
  </si>
  <si>
    <t>01/08/2030</t>
  </si>
  <si>
    <t>בתי זקוק לנפט בע"מ</t>
  </si>
  <si>
    <t>520036658</t>
  </si>
  <si>
    <t>בזן אגח י</t>
  </si>
  <si>
    <t>IL0025905113</t>
  </si>
  <si>
    <t>ilA+</t>
  </si>
  <si>
    <t>25/09/2031</t>
  </si>
  <si>
    <t>כללביט מימון בע"מ</t>
  </si>
  <si>
    <t>513754069</t>
  </si>
  <si>
    <t>כללביט אגח יב</t>
  </si>
  <si>
    <t>IL0011799280</t>
  </si>
  <si>
    <t>אלוני חץ אגח טו</t>
  </si>
  <si>
    <t>IL0011894149</t>
  </si>
  <si>
    <t>מז טפ הנ אגח 68</t>
  </si>
  <si>
    <t>IL0012021429</t>
  </si>
  <si>
    <t>25/12/2033</t>
  </si>
  <si>
    <t>דליה חברות אנרגיה בע"מ (חברה לא בורסאית)</t>
  </si>
  <si>
    <t>513708818</t>
  </si>
  <si>
    <t>דליה אגח א</t>
  </si>
  <si>
    <t>IL0011849515</t>
  </si>
  <si>
    <t>30/09/2031</t>
  </si>
  <si>
    <t>לאומי התח נד405 COCO</t>
  </si>
  <si>
    <t>IL0060406209</t>
  </si>
  <si>
    <t>27/03/2028</t>
  </si>
  <si>
    <t>דיסקונט מנפיקים בע"מ</t>
  </si>
  <si>
    <t>520029935</t>
  </si>
  <si>
    <t>דיסק מנ אגח יז</t>
  </si>
  <si>
    <t>IL0012159534</t>
  </si>
  <si>
    <t>20/03/2035</t>
  </si>
  <si>
    <t>י.ח.דמרי בניה ופיתוח בע"מ</t>
  </si>
  <si>
    <t>511399388</t>
  </si>
  <si>
    <t>דמרי אגח י</t>
  </si>
  <si>
    <t>IL0011861627</t>
  </si>
  <si>
    <t>30/06/2030</t>
  </si>
  <si>
    <t>LUMIIT 7.129 07/18/33</t>
  </si>
  <si>
    <t>IL0060406795</t>
  </si>
  <si>
    <t>BBB-</t>
  </si>
  <si>
    <t>18/07/2033</t>
  </si>
  <si>
    <t>אדגר השקעות ופיתוח בע"מ</t>
  </si>
  <si>
    <t>520035171</t>
  </si>
  <si>
    <t>אדגר אגח יא</t>
  </si>
  <si>
    <t>IL0018202817</t>
  </si>
  <si>
    <t>A2.il</t>
  </si>
  <si>
    <t>HAPOAL 3.255 01/21/32</t>
  </si>
  <si>
    <t>IL0066204707</t>
  </si>
  <si>
    <t>21/01/2032</t>
  </si>
  <si>
    <t>פז חברת הנפט בע"מ</t>
  </si>
  <si>
    <t>510216054</t>
  </si>
  <si>
    <t>פז נפט אגח ז</t>
  </si>
  <si>
    <t>IL0011425951</t>
  </si>
  <si>
    <t>30/11/2030</t>
  </si>
  <si>
    <t>דיסק מנ אגח טז</t>
  </si>
  <si>
    <t>IL0012031576</t>
  </si>
  <si>
    <t>דיסקונט מנ נד ט COCO</t>
  </si>
  <si>
    <t>IL0011912461</t>
  </si>
  <si>
    <t>30/11/2028</t>
  </si>
  <si>
    <t>מליסרון אגח יז</t>
  </si>
  <si>
    <t>IL0032302734</t>
  </si>
  <si>
    <t>01/01/2032</t>
  </si>
  <si>
    <t>מליסרון  אגח כב</t>
  </si>
  <si>
    <t>IL0012332388</t>
  </si>
  <si>
    <t>10/07/2040</t>
  </si>
  <si>
    <t>מנורה מבטחים גיוס הון בע"מ</t>
  </si>
  <si>
    <t>513937714</t>
  </si>
  <si>
    <t>מנורה הון התח י</t>
  </si>
  <si>
    <t>IL0012290040</t>
  </si>
  <si>
    <t>30/11/2035</t>
  </si>
  <si>
    <t>ריט 1     אגח ח</t>
  </si>
  <si>
    <t>IL0012240961</t>
  </si>
  <si>
    <t>20/09/2038</t>
  </si>
  <si>
    <t>מגדל הון אגח יט</t>
  </si>
  <si>
    <t>IL0012395401</t>
  </si>
  <si>
    <t>30/06/2037</t>
  </si>
  <si>
    <t>פז בית זיקוק לנפט-אשדוד בע"מ</t>
  </si>
  <si>
    <t>513775163</t>
  </si>
  <si>
    <t>פז נפט אגח ח</t>
  </si>
  <si>
    <t>IL0011628174</t>
  </si>
  <si>
    <t>אמות השקעות בע"מ</t>
  </si>
  <si>
    <t>520026683</t>
  </si>
  <si>
    <t>אמות אגח ו</t>
  </si>
  <si>
    <t>IL0011586091</t>
  </si>
  <si>
    <t>03/10/2029</t>
  </si>
  <si>
    <t>מז טפ הנ אגח 62</t>
  </si>
  <si>
    <t>IL0023104982</t>
  </si>
  <si>
    <t>21/10/2028</t>
  </si>
  <si>
    <t>מימון ישיר אגחו</t>
  </si>
  <si>
    <t>IL0011916595</t>
  </si>
  <si>
    <t>בית זיקוק אגח 2</t>
  </si>
  <si>
    <t>IL0011994881</t>
  </si>
  <si>
    <t>Baa1.il</t>
  </si>
  <si>
    <t>30/04/2029</t>
  </si>
  <si>
    <t>מז טפ הנ אגח 66</t>
  </si>
  <si>
    <t>IL0011916678</t>
  </si>
  <si>
    <t>ביג מרכזי קניות בע"מ</t>
  </si>
  <si>
    <t>513623314</t>
  </si>
  <si>
    <t>ביג אגח כ</t>
  </si>
  <si>
    <t>IL0011861882</t>
  </si>
  <si>
    <t>30/04/2033</t>
  </si>
  <si>
    <t>עזריאלי קבוצה ד</t>
  </si>
  <si>
    <t>IL0011386500</t>
  </si>
  <si>
    <t>Aa1.il</t>
  </si>
  <si>
    <t>05/07/2030</t>
  </si>
  <si>
    <t>מליסרון אגח יח</t>
  </si>
  <si>
    <t>IL0032303724</t>
  </si>
  <si>
    <t>01/07/2028</t>
  </si>
  <si>
    <t>מז טפ הנ אגח 70</t>
  </si>
  <si>
    <t>IL0012138835</t>
  </si>
  <si>
    <t>28/11/2036</t>
  </si>
  <si>
    <t>תמר פטרוליום בע"מ</t>
  </si>
  <si>
    <t>515334662</t>
  </si>
  <si>
    <t>תמר פטרול א</t>
  </si>
  <si>
    <t>IL0011413320</t>
  </si>
  <si>
    <t>30/08/2028</t>
  </si>
  <si>
    <t>הראל השקעות בביטוח ושרותים פיננסים בע"מ</t>
  </si>
  <si>
    <t>520033986</t>
  </si>
  <si>
    <t>הראל השק אגח א</t>
  </si>
  <si>
    <t>IL0058501102</t>
  </si>
  <si>
    <t>31/12/2035</t>
  </si>
  <si>
    <t>דמרי אגח ט</t>
  </si>
  <si>
    <t>IL0011683682</t>
  </si>
  <si>
    <t>31/12/2027</t>
  </si>
  <si>
    <t>מגדל הון אגח יז</t>
  </si>
  <si>
    <t>IL0012331133</t>
  </si>
  <si>
    <t>רבוע כחול נדל"ן בע"מ</t>
  </si>
  <si>
    <t>513765859</t>
  </si>
  <si>
    <t>רבוע נדלן אגח ט</t>
  </si>
  <si>
    <t>IL0011745564</t>
  </si>
  <si>
    <t>30/06/2035</t>
  </si>
  <si>
    <t>מגדל הון אגח יח</t>
  </si>
  <si>
    <t>IL0012331398</t>
  </si>
  <si>
    <t>מבני תעשיה בע"מ</t>
  </si>
  <si>
    <t>520024126</t>
  </si>
  <si>
    <t>מבנה אגח כה</t>
  </si>
  <si>
    <t>IL0022606367</t>
  </si>
  <si>
    <t>30/09/2033</t>
  </si>
  <si>
    <t>כלל הון  אגח טו</t>
  </si>
  <si>
    <t>IL0012303090</t>
  </si>
  <si>
    <t>31/10/2036</t>
  </si>
  <si>
    <t>דיסקנט מנ נד יט</t>
  </si>
  <si>
    <t>IL0012344268</t>
  </si>
  <si>
    <t>04/02/2032</t>
  </si>
  <si>
    <t>איי.די.איי הנפקות (2010) בע"מ</t>
  </si>
  <si>
    <t>514486042</t>
  </si>
  <si>
    <t>איידיאייהנ הת ז</t>
  </si>
  <si>
    <t>IL0012293507</t>
  </si>
  <si>
    <t>22/09/2032</t>
  </si>
  <si>
    <t>אלקטרה בע"מ</t>
  </si>
  <si>
    <t>520028911</t>
  </si>
  <si>
    <t>אלקטרה אגח ה</t>
  </si>
  <si>
    <t>IL0073902228</t>
  </si>
  <si>
    <t>10/01/2031</t>
  </si>
  <si>
    <t>ישראמקו נגב 2 שותפות מוגבלת</t>
  </si>
  <si>
    <t>550010003</t>
  </si>
  <si>
    <t>ישראמקו אגח ג</t>
  </si>
  <si>
    <t>IL0023202323</t>
  </si>
  <si>
    <t>10/10/2030</t>
  </si>
  <si>
    <t>ריט 1     ה</t>
  </si>
  <si>
    <t>IL0011367534</t>
  </si>
  <si>
    <t>20/09/2028</t>
  </si>
  <si>
    <t>סלע קפיטל נדל"ן בע"מ</t>
  </si>
  <si>
    <t>513992529</t>
  </si>
  <si>
    <t>סלע קפיטל נדל"ן ג</t>
  </si>
  <si>
    <t>IL0011389736</t>
  </si>
  <si>
    <t>13/04/2029</t>
  </si>
  <si>
    <t>סלקום ישראל בע"מ</t>
  </si>
  <si>
    <t>511930125</t>
  </si>
  <si>
    <t>סלקום אגח יב</t>
  </si>
  <si>
    <t>IL0011430803</t>
  </si>
  <si>
    <t>05/01/2028</t>
  </si>
  <si>
    <t>איירפורט סיטי בע"מ</t>
  </si>
  <si>
    <t>511659401</t>
  </si>
  <si>
    <t>איירפורט אגח 5</t>
  </si>
  <si>
    <t>IL0011334872</t>
  </si>
  <si>
    <t>28/02/2029</t>
  </si>
  <si>
    <t>או.פי.סי אנרגיה בע"מ</t>
  </si>
  <si>
    <t>514401702</t>
  </si>
  <si>
    <t>או.פי.סי אגח ג</t>
  </si>
  <si>
    <t>IL0011803553</t>
  </si>
  <si>
    <t>31/08/2030</t>
  </si>
  <si>
    <t>חשמל      31</t>
  </si>
  <si>
    <t>IL0060002859</t>
  </si>
  <si>
    <t>ISRAEL 8.1 15/12/96</t>
  </si>
  <si>
    <t>USM60170AC79</t>
  </si>
  <si>
    <t>Baa2</t>
  </si>
  <si>
    <t>15/12/2096</t>
  </si>
  <si>
    <t>ג'י סיטי בע"מ</t>
  </si>
  <si>
    <t>520033234</t>
  </si>
  <si>
    <t>גי סיטי אגח יב</t>
  </si>
  <si>
    <t>IL0012606039</t>
  </si>
  <si>
    <t>30/06/2027</t>
  </si>
  <si>
    <t>קרסו מוטורס בע"מ</t>
  </si>
  <si>
    <t>514065283</t>
  </si>
  <si>
    <t>קרסו אגח ד</t>
  </si>
  <si>
    <t>IL0011735664</t>
  </si>
  <si>
    <t>01/10/2028</t>
  </si>
  <si>
    <t>פועלים אגח 201</t>
  </si>
  <si>
    <t>IL0011913451</t>
  </si>
  <si>
    <t>29/11/2032</t>
  </si>
  <si>
    <t>אמות ד</t>
  </si>
  <si>
    <t>IL0011331498</t>
  </si>
  <si>
    <t>02/07/2028</t>
  </si>
  <si>
    <t>מבני תעשיה יז</t>
  </si>
  <si>
    <t>IL0022604461</t>
  </si>
  <si>
    <t>30/06/2028</t>
  </si>
  <si>
    <t>הפניקס גיוסי הון (2009)בע"מ</t>
  </si>
  <si>
    <t>514290345</t>
  </si>
  <si>
    <t>פניקס הון אגחיא</t>
  </si>
  <si>
    <t>IL0011593592</t>
  </si>
  <si>
    <t>חברת הכשרת הישוב בישראל בע"מ</t>
  </si>
  <si>
    <t>520020116</t>
  </si>
  <si>
    <t>הכשרת ישוב אג21</t>
  </si>
  <si>
    <t>IL0061202243</t>
  </si>
  <si>
    <t>חברת גב-ים לקרקעות בע"מ</t>
  </si>
  <si>
    <t>520001736</t>
  </si>
  <si>
    <t>גב ים אגח ט</t>
  </si>
  <si>
    <t>IL0075902192</t>
  </si>
  <si>
    <t>30/06/2033</t>
  </si>
  <si>
    <t>מז טפ הנפ הת 65 COCO</t>
  </si>
  <si>
    <t>IL0011916751</t>
  </si>
  <si>
    <t>08/06/2028</t>
  </si>
  <si>
    <t>פז נפט ו</t>
  </si>
  <si>
    <t>IL0011395428</t>
  </si>
  <si>
    <t>ישראמקו אגח ב</t>
  </si>
  <si>
    <t>IL0023202240</t>
  </si>
  <si>
    <t>אפריקה ישראל מגורים בע"מ</t>
  </si>
  <si>
    <t>520034760</t>
  </si>
  <si>
    <t>אפריקה מג אגח ה</t>
  </si>
  <si>
    <t>IL0011628257</t>
  </si>
  <si>
    <t>גי סיטי אגח יג</t>
  </si>
  <si>
    <t>IL0012606526</t>
  </si>
  <si>
    <t>ויתניה בע"מ</t>
  </si>
  <si>
    <t>512096793</t>
  </si>
  <si>
    <t>ויתניה אגח ה</t>
  </si>
  <si>
    <t>IL0011509036</t>
  </si>
  <si>
    <t>אלבר שירותי מימונית בע"מ</t>
  </si>
  <si>
    <t>512025891</t>
  </si>
  <si>
    <t>אלבר אגח יט</t>
  </si>
  <si>
    <t>IL0011918245</t>
  </si>
  <si>
    <t>15/05/2028</t>
  </si>
  <si>
    <t>תומר תמלוגי אנרגיה (2012) בע"מ</t>
  </si>
  <si>
    <t>514837111</t>
  </si>
  <si>
    <t>תומר אנרגיה אגח א</t>
  </si>
  <si>
    <t>IL0011474793</t>
  </si>
  <si>
    <t>מבני תעשיה טז</t>
  </si>
  <si>
    <t>IL0022604388</t>
  </si>
  <si>
    <t>רבוע נדלן אגח ו</t>
  </si>
  <si>
    <t>IL0011406076</t>
  </si>
  <si>
    <t>30/11/2026</t>
  </si>
  <si>
    <t>מבני תעש אגח כג</t>
  </si>
  <si>
    <t>IL0022605450</t>
  </si>
  <si>
    <t>30/09/2026</t>
  </si>
  <si>
    <t>חשמל 27</t>
  </si>
  <si>
    <t>IL0060002107</t>
  </si>
  <si>
    <t>12/04/2029</t>
  </si>
  <si>
    <t>דיסק מנ אגח טו</t>
  </si>
  <si>
    <t>IL0074803045</t>
  </si>
  <si>
    <t>15/08/2032</t>
  </si>
  <si>
    <t>גב ים אגח י</t>
  </si>
  <si>
    <t>IL0075902846</t>
  </si>
  <si>
    <t>יוניברסל מוטורס ישראל בע"מ</t>
  </si>
  <si>
    <t>511809071</t>
  </si>
  <si>
    <t>יוניברסל אגח ד</t>
  </si>
  <si>
    <t>IL0011722530</t>
  </si>
  <si>
    <t>10/02/2029</t>
  </si>
  <si>
    <t>מגה אור החזקות בע"מ</t>
  </si>
  <si>
    <t>513257873</t>
  </si>
  <si>
    <t>מגה אור אגח ז</t>
  </si>
  <si>
    <t>IL0011416968</t>
  </si>
  <si>
    <t>30/08/2027</t>
  </si>
  <si>
    <t>אלון רבוע כחול ישראל בע"מ</t>
  </si>
  <si>
    <t>520042847</t>
  </si>
  <si>
    <t>אלון רבוע אגח ו</t>
  </si>
  <si>
    <t>IL0011691271</t>
  </si>
  <si>
    <t>קבוצת אשטרום בע"מ</t>
  </si>
  <si>
    <t>510381601</t>
  </si>
  <si>
    <t>אשטרום קבוצה אגח ג</t>
  </si>
  <si>
    <t>IL0011401028</t>
  </si>
  <si>
    <t>15/01/2029</t>
  </si>
  <si>
    <t>אשטרום נכסים בע"מ</t>
  </si>
  <si>
    <t>520036617</t>
  </si>
  <si>
    <t>אשטרום נכס10</t>
  </si>
  <si>
    <t>IL0025102042</t>
  </si>
  <si>
    <t>01/01/2028</t>
  </si>
  <si>
    <t>הפניקס אחזקות בע"מ</t>
  </si>
  <si>
    <t>520017450</t>
  </si>
  <si>
    <t>הפניקס אגח 4</t>
  </si>
  <si>
    <t>IL0076702500</t>
  </si>
  <si>
    <t>שלמה החז אגח יט</t>
  </si>
  <si>
    <t>IL0011927311</t>
  </si>
  <si>
    <t>ATHENE GLOBAL FUNDING</t>
  </si>
  <si>
    <t>549300LM1QSI4MSIL320</t>
  </si>
  <si>
    <t>ATH 1.985 08/19/28</t>
  </si>
  <si>
    <t>US04685A3C32</t>
  </si>
  <si>
    <t>A+</t>
  </si>
  <si>
    <t>19/08/2028</t>
  </si>
  <si>
    <t>פועלים</t>
  </si>
  <si>
    <t>IL0006625771</t>
  </si>
  <si>
    <t>לאומי</t>
  </si>
  <si>
    <t>IL0006046119</t>
  </si>
  <si>
    <t>אנלייט אנרגיה</t>
  </si>
  <si>
    <t>IL0007200111</t>
  </si>
  <si>
    <t>טבע תעשיות פרמצבטיות בע"מ</t>
  </si>
  <si>
    <t>520013954</t>
  </si>
  <si>
    <t>טבע</t>
  </si>
  <si>
    <t>IL0006290147</t>
  </si>
  <si>
    <t>בנק דיסקונט לישראל בע"מ</t>
  </si>
  <si>
    <t>520007030</t>
  </si>
  <si>
    <t>דיסקונט א</t>
  </si>
  <si>
    <t>IL0006912120</t>
  </si>
  <si>
    <t>אלביט מערכות בע"מ</t>
  </si>
  <si>
    <t>520043027</t>
  </si>
  <si>
    <t>אלביט מערכות</t>
  </si>
  <si>
    <t>IL0010811243</t>
  </si>
  <si>
    <t>טאואר סמיקונדקטור בע"מ</t>
  </si>
  <si>
    <t>520041997</t>
  </si>
  <si>
    <t>טאואר</t>
  </si>
  <si>
    <t>IL0010823792</t>
  </si>
  <si>
    <t>נאוויטס פטרוליום, שותפות מוגבלת</t>
  </si>
  <si>
    <t>550263107</t>
  </si>
  <si>
    <t>נאוויטס מ"ר</t>
  </si>
  <si>
    <t>IL0011419699</t>
  </si>
  <si>
    <t>בזק החברה הישראלית לתקשורת בע"מ</t>
  </si>
  <si>
    <t>520031931</t>
  </si>
  <si>
    <t>בזק</t>
  </si>
  <si>
    <t>IL0002300114</t>
  </si>
  <si>
    <t>נקסט ויז'ן מערכות מיוצבות בע"מ</t>
  </si>
  <si>
    <t>514259019</t>
  </si>
  <si>
    <t>נקסט ויז'ן</t>
  </si>
  <si>
    <t>IL0011765935</t>
  </si>
  <si>
    <t>פניקס 1</t>
  </si>
  <si>
    <t>IL0007670123</t>
  </si>
  <si>
    <t>נובה מכשירי מדידה בע"מ</t>
  </si>
  <si>
    <t>511812463</t>
  </si>
  <si>
    <t>נובה</t>
  </si>
  <si>
    <t>IL0010845571-</t>
  </si>
  <si>
    <t>בנק מזרחי טפחות בע"מ</t>
  </si>
  <si>
    <t>520000522</t>
  </si>
  <si>
    <t>מזרחי טפחות</t>
  </si>
  <si>
    <t>IL0006954379</t>
  </si>
  <si>
    <t>אנרג'יקס</t>
  </si>
  <si>
    <t>IL0011233553</t>
  </si>
  <si>
    <t>מליסרון</t>
  </si>
  <si>
    <t>IL0003230146</t>
  </si>
  <si>
    <t>קמטק בע"מ</t>
  </si>
  <si>
    <t>511235434</t>
  </si>
  <si>
    <t>קמטק</t>
  </si>
  <si>
    <t>IL0010952641</t>
  </si>
  <si>
    <t>ביג</t>
  </si>
  <si>
    <t>IL0010972607</t>
  </si>
  <si>
    <t>מגה אור</t>
  </si>
  <si>
    <t>IL0011044885</t>
  </si>
  <si>
    <t>עזריאלי קבוצה</t>
  </si>
  <si>
    <t>IL0011194789</t>
  </si>
  <si>
    <t>חברת פרטנר תקשורת בע"מ</t>
  </si>
  <si>
    <t>520044314</t>
  </si>
  <si>
    <t>פרטנר</t>
  </si>
  <si>
    <t>IL0010834849</t>
  </si>
  <si>
    <t>אלוני חץ</t>
  </si>
  <si>
    <t>IL0003900136</t>
  </si>
  <si>
    <t>מניבים קרן הריט החדשה בע"מ</t>
  </si>
  <si>
    <t>515327120</t>
  </si>
  <si>
    <t>מניבים ריט</t>
  </si>
  <si>
    <t>IL0011405730</t>
  </si>
  <si>
    <t>כלל החזקות עסקי ביטוח בע"מ</t>
  </si>
  <si>
    <t>520036120</t>
  </si>
  <si>
    <t>כלל עסקי ביטוח</t>
  </si>
  <si>
    <t>IL0002240146</t>
  </si>
  <si>
    <t>הראל השקעות</t>
  </si>
  <si>
    <t>IL0005850180</t>
  </si>
  <si>
    <t>דמרי</t>
  </si>
  <si>
    <t>IL0010903156</t>
  </si>
  <si>
    <t>ישראל קנדה (ט.ר) בע"מ</t>
  </si>
  <si>
    <t>520039298</t>
  </si>
  <si>
    <t>ישראל קנדה</t>
  </si>
  <si>
    <t>IL0004340191</t>
  </si>
  <si>
    <t>דלק קידוחים - שותפות מוגבלת</t>
  </si>
  <si>
    <t>550013098</t>
  </si>
  <si>
    <t>ניו-מד אנרג יהש</t>
  </si>
  <si>
    <t>IL0004750209</t>
  </si>
  <si>
    <t>ג'נריישן קפיטל בע"מ</t>
  </si>
  <si>
    <t>515846558</t>
  </si>
  <si>
    <t>ג'נריישן קפיטל</t>
  </si>
  <si>
    <t>IL0011569261</t>
  </si>
  <si>
    <t>אורמת טכנולוגיות, אינק</t>
  </si>
  <si>
    <t>880326081</t>
  </si>
  <si>
    <t>אורמת טכנו</t>
  </si>
  <si>
    <t>US6866881021-</t>
  </si>
  <si>
    <t>מפעלי פ.מ.ס. מיגון בע"מ</t>
  </si>
  <si>
    <t>520037284</t>
  </si>
  <si>
    <t>פמס</t>
  </si>
  <si>
    <t>IL0003150104</t>
  </si>
  <si>
    <t>נייס בע"מ</t>
  </si>
  <si>
    <t>520036872</t>
  </si>
  <si>
    <t>נייס</t>
  </si>
  <si>
    <t>IL0002730112</t>
  </si>
  <si>
    <t>מנורה מבטחים החזקות בע"מ</t>
  </si>
  <si>
    <t>520007469</t>
  </si>
  <si>
    <t>מנורה מב החז</t>
  </si>
  <si>
    <t>IL0005660183</t>
  </si>
  <si>
    <t>קבוצת אקרשטיין בע"מ</t>
  </si>
  <si>
    <t>512714494</t>
  </si>
  <si>
    <t>קבוצת אקרשטיין</t>
  </si>
  <si>
    <t>IL0011762056</t>
  </si>
  <si>
    <t>י.ד. מור השקעות בע"מ</t>
  </si>
  <si>
    <t>513834606</t>
  </si>
  <si>
    <t>מור השקעות</t>
  </si>
  <si>
    <t>IL0011414641</t>
  </si>
  <si>
    <t>גב ים</t>
  </si>
  <si>
    <t>IL0007590198</t>
  </si>
  <si>
    <t>מטריקס אי.טי בע"מ</t>
  </si>
  <si>
    <t>520039413</t>
  </si>
  <si>
    <t>מטריקס</t>
  </si>
  <si>
    <t>IL0004450156</t>
  </si>
  <si>
    <t>JFROG LTD</t>
  </si>
  <si>
    <t>514130491</t>
  </si>
  <si>
    <t>IL0011684185</t>
  </si>
  <si>
    <t>מאנדיי בע"מ</t>
  </si>
  <si>
    <t>514025428</t>
  </si>
  <si>
    <t>MONDAY.COM LTD</t>
  </si>
  <si>
    <t>IL0011762130</t>
  </si>
  <si>
    <t>בית וגג יזמות ונדל"ן בע"מ</t>
  </si>
  <si>
    <t>516501640</t>
  </si>
  <si>
    <t>בית וגג</t>
  </si>
  <si>
    <t>IL0011853624</t>
  </si>
  <si>
    <t>ASML HOLDING NV</t>
  </si>
  <si>
    <t>724500Y6DUVHQD60XN27</t>
  </si>
  <si>
    <t>ASML HOLDING NV - NY REG SHS</t>
  </si>
  <si>
    <t>USN070592100</t>
  </si>
  <si>
    <t>NVIDIA CORP</t>
  </si>
  <si>
    <t>549300S4KLFTL07GSQ80</t>
  </si>
  <si>
    <t>US67066G1040</t>
  </si>
  <si>
    <t>Amazon.com Inc</t>
  </si>
  <si>
    <t>ZXTILKJKG63JEL0EG630</t>
  </si>
  <si>
    <t>US0231351067</t>
  </si>
  <si>
    <t>Google Inc</t>
  </si>
  <si>
    <t>5493006MHB84DD0ZWV18</t>
  </si>
  <si>
    <t>ALPHABET</t>
  </si>
  <si>
    <t>US02079K3059</t>
  </si>
  <si>
    <t>semiconductor</t>
  </si>
  <si>
    <t>549300KB6NK5SBD14S87</t>
  </si>
  <si>
    <t>Taiwan Semiconductor Manufactu</t>
  </si>
  <si>
    <t>US8740391003</t>
  </si>
  <si>
    <t>ADVANCED MICRO DEVICES</t>
  </si>
  <si>
    <t>R2I72C950H0YXII45366</t>
  </si>
  <si>
    <t>US0079031078</t>
  </si>
  <si>
    <t>Microsoft Corp</t>
  </si>
  <si>
    <t>INR2E1N1ERAN0W5ZP974</t>
  </si>
  <si>
    <t>US5949181045</t>
  </si>
  <si>
    <t>APPLIED MATERIALS INC</t>
  </si>
  <si>
    <t>41BNNE1AFPNAZELZ6K07</t>
  </si>
  <si>
    <t>US0382221051</t>
  </si>
  <si>
    <t>PALO ALTO NETWORKS INC</t>
  </si>
  <si>
    <t>549300QXR2YVZV231H43</t>
  </si>
  <si>
    <t>US6974351057</t>
  </si>
  <si>
    <t>אורמת תעשיות בע"מ</t>
  </si>
  <si>
    <t>520036716</t>
  </si>
  <si>
    <t>אורמת ORA</t>
  </si>
  <si>
    <t>US6866881021</t>
  </si>
  <si>
    <t>GLOBALFOUNDRIES INC</t>
  </si>
  <si>
    <t>213800FER4348CINTA77</t>
  </si>
  <si>
    <t>GLOBALFOUNDRIES</t>
  </si>
  <si>
    <t>KYG393871085</t>
  </si>
  <si>
    <t>MASTERCARD INC</t>
  </si>
  <si>
    <t>AR5L20DV9HN37376R084</t>
  </si>
  <si>
    <t>MASTERCARDINC CLASS</t>
  </si>
  <si>
    <t>US57636Q1040</t>
  </si>
  <si>
    <t>Avago Technologies Ltd</t>
  </si>
  <si>
    <t>549300WV6GIDOZJTV909</t>
  </si>
  <si>
    <t>SG9999006241</t>
  </si>
  <si>
    <t>COSTCO WHOLESALE CORP</t>
  </si>
  <si>
    <t>29DX7H14B9S603FD6V18</t>
  </si>
  <si>
    <t>US22160K1051</t>
  </si>
  <si>
    <t>FACEBOOK</t>
  </si>
  <si>
    <t>BQ4BKCS1HXDV9HN80Z93</t>
  </si>
  <si>
    <t>US30303M1027</t>
  </si>
  <si>
    <t>JD.COM INC-ADR</t>
  </si>
  <si>
    <t>549300HVTWB0G3Z16V92</t>
  </si>
  <si>
    <t>JD.COM INC - CL A</t>
  </si>
  <si>
    <t>KYG8208B1014</t>
  </si>
  <si>
    <t>HKD</t>
  </si>
  <si>
    <t>COURSERA INC</t>
  </si>
  <si>
    <t>984500573CA1QB7DAC30</t>
  </si>
  <si>
    <t>US22266M1045</t>
  </si>
  <si>
    <t>מגדל קרנות נאמנות בע"מ</t>
  </si>
  <si>
    <t>511303661</t>
  </si>
  <si>
    <t>MTF סל‏ תא 90</t>
  </si>
  <si>
    <t>IL0011502593</t>
  </si>
  <si>
    <t>MTF סל (S&amp;P 500 (4A מנוטרלת מט"ח</t>
  </si>
  <si>
    <t>IL0011505729</t>
  </si>
  <si>
    <t>קסם קרנות נאמנות בע"מ</t>
  </si>
  <si>
    <t>510938608</t>
  </si>
  <si>
    <t>קסם S&amp;P 500</t>
  </si>
  <si>
    <t>IL0011464711</t>
  </si>
  <si>
    <t>מיטב תכלית קרנות נאמנות בע"מ</t>
  </si>
  <si>
    <t>513534974</t>
  </si>
  <si>
    <t>תכלית סל (40) תא 125</t>
  </si>
  <si>
    <t>IL0011437188</t>
  </si>
  <si>
    <t>MTF סל תא 125</t>
  </si>
  <si>
    <t>IL0011502833</t>
  </si>
  <si>
    <t>מור ניהול קרנות נאמנות (2013) בע"מ</t>
  </si>
  <si>
    <t>514884485</t>
  </si>
  <si>
    <t>מור סל S&amp;P500</t>
  </si>
  <si>
    <t>IL0011658106</t>
  </si>
  <si>
    <t>הראל קרנות נאמנות בע"מ</t>
  </si>
  <si>
    <t>511776783</t>
  </si>
  <si>
    <t>הראל סל S&amp;P 500 מנוטרלת מטבע</t>
  </si>
  <si>
    <t>IL0011491375</t>
  </si>
  <si>
    <t>קסם ETF תל בונד שקלי</t>
  </si>
  <si>
    <t>IL0011464141</t>
  </si>
  <si>
    <t>תכלית סל (40) תא 90</t>
  </si>
  <si>
    <t>IL0011437832</t>
  </si>
  <si>
    <t>קסם ETF S&amp;P 500 מנוטרלות מט"ח</t>
  </si>
  <si>
    <t>IL0011466047</t>
  </si>
  <si>
    <t>קסם.תלבונד ש 50</t>
  </si>
  <si>
    <t>IL0011507626</t>
  </si>
  <si>
    <t>קסם.תא נדלן</t>
  </si>
  <si>
    <t>IL0011465478</t>
  </si>
  <si>
    <t>קסם ETF תא 35</t>
  </si>
  <si>
    <t>IL0011465700</t>
  </si>
  <si>
    <t>מור סל תא 125</t>
  </si>
  <si>
    <t>IL0011961534</t>
  </si>
  <si>
    <t>SOURCE S&amp;P 500 UCITS ETF</t>
  </si>
  <si>
    <t>ECPGFXUBA2SHKVVGJI15</t>
  </si>
  <si>
    <t>IE00B3YCGJ38</t>
  </si>
  <si>
    <t>SPDR PORTFOLIO S&amp;P 500 ETF</t>
  </si>
  <si>
    <t>5493004K4F0RL72RIJ47</t>
  </si>
  <si>
    <t>US78464A8541</t>
  </si>
  <si>
    <t>LYXOR ETF S&amp;P 500</t>
  </si>
  <si>
    <t>549300JWBW5ZYYL06033</t>
  </si>
  <si>
    <t>LYXOR S&amp;P 500</t>
  </si>
  <si>
    <t>LU1135865084</t>
  </si>
  <si>
    <t>ISHARES CORP S&amp;P 500 ETF</t>
  </si>
  <si>
    <t>5493007M4YMN8XL48C14</t>
  </si>
  <si>
    <t>US4642872000</t>
  </si>
  <si>
    <t>iShares Core EURO STOXX 50 UCI</t>
  </si>
  <si>
    <t>5493004JFXP6VX6VU903</t>
  </si>
  <si>
    <t>iShares DJ EURO STOXX 50 DE</t>
  </si>
  <si>
    <t>DE0005933956</t>
  </si>
  <si>
    <t>SPDR S&amp;P 500 US TECH SELECT</t>
  </si>
  <si>
    <t>549300Z4W5AWP64X0Q67</t>
  </si>
  <si>
    <t>BBG119HXV1W7</t>
  </si>
  <si>
    <t>VANGUARD S&amp;P 500 ETF</t>
  </si>
  <si>
    <t>5493002789CX3L0CJP65</t>
  </si>
  <si>
    <t>US9229083632</t>
  </si>
  <si>
    <t>SPDR EMERGING MARKETS</t>
  </si>
  <si>
    <t>549300ZFEEJ2IP5VME73</t>
  </si>
  <si>
    <t>IE00B469F816</t>
  </si>
  <si>
    <t>SPDR S&amp;P 500 UCITS ETF ACC</t>
  </si>
  <si>
    <t>549300F1T0DG0V4WQV40</t>
  </si>
  <si>
    <t>IE000XZSV718</t>
  </si>
  <si>
    <t>ISHARES NASDAQ 100 USD ACC</t>
  </si>
  <si>
    <t>549300KGSK42L101CD76</t>
  </si>
  <si>
    <t>IE00B53SZB19</t>
  </si>
  <si>
    <t>LYXOR DAX DR</t>
  </si>
  <si>
    <t>5493006067FBYGRB0H32</t>
  </si>
  <si>
    <t>LU0252633754</t>
  </si>
  <si>
    <t>UBS LUX FUND SOLUTIONS - BLOOM</t>
  </si>
  <si>
    <t>549300OGO758UJI7H842</t>
  </si>
  <si>
    <t>LU1048315086</t>
  </si>
  <si>
    <t>Technology Select Sector SPDR</t>
  </si>
  <si>
    <t>549300BR5T0JNM2MW070</t>
  </si>
  <si>
    <t>US81369Y8030</t>
  </si>
  <si>
    <t>LYX ETF EURSTX BANKS</t>
  </si>
  <si>
    <t>30210</t>
  </si>
  <si>
    <t>FR0011645647</t>
  </si>
  <si>
    <t>ISHARES NORTH AMERICAN TE</t>
  </si>
  <si>
    <t>54930072GM1ADLZJ5373</t>
  </si>
  <si>
    <t>iShares Expanded Tech-Software Sector ETF</t>
  </si>
  <si>
    <t>US4642875151</t>
  </si>
  <si>
    <t>WISDOMTREE JAPAN USD HGD ACC</t>
  </si>
  <si>
    <t>549300RMMYLGSFFMT454</t>
  </si>
  <si>
    <t>IE00BYQCZD50</t>
  </si>
  <si>
    <t>ISHARES S&amp;P US BANKS UCITS</t>
  </si>
  <si>
    <t>529900VBK42Y5HHRMD23</t>
  </si>
  <si>
    <t>IE00BD3V0B10</t>
  </si>
  <si>
    <t>FIRST TRST NASD CL EDG SGIIF</t>
  </si>
  <si>
    <t>549300IM04B4W5RWYH14</t>
  </si>
  <si>
    <t>US33737A1088</t>
  </si>
  <si>
    <t>AMUNDI S&amp;P 500 UCITS ETF</t>
  </si>
  <si>
    <t>5493007YUEI1FG9SC192</t>
  </si>
  <si>
    <t>LU1681049018</t>
  </si>
  <si>
    <t>NOMURA ETF - TOPIX</t>
  </si>
  <si>
    <t>549300B3CEAHYG7K8164</t>
  </si>
  <si>
    <t>JP3027630007</t>
  </si>
  <si>
    <t>ISHARES GLOBAL CLEAN ENERGY</t>
  </si>
  <si>
    <t>30428</t>
  </si>
  <si>
    <t>US4642882249</t>
  </si>
  <si>
    <t>WisdomTree Japan Hedged Equity</t>
  </si>
  <si>
    <t>549300MCUICL7FEQ7B68</t>
  </si>
  <si>
    <t>WISDOM TREE JAPAN DIVIDEND FUND</t>
  </si>
  <si>
    <t>US97717W8516</t>
  </si>
  <si>
    <t>VANECK DEFENSE</t>
  </si>
  <si>
    <t>549300R5E0DJJN8D4E32</t>
  </si>
  <si>
    <t>VANECK DEFENSE ETF</t>
  </si>
  <si>
    <t>IE000YYE6WK5</t>
  </si>
  <si>
    <t>ISHARES U.S. BROKER-DEALERS</t>
  </si>
  <si>
    <t>549300LRIF3NWCU26A80</t>
  </si>
  <si>
    <t>US4642887941</t>
  </si>
  <si>
    <t>SPDR S&amp;P US ENERGY SELECT</t>
  </si>
  <si>
    <t>549300M0AUGU3NFNF319</t>
  </si>
  <si>
    <t>IE00BWBXM492</t>
  </si>
  <si>
    <t>KRANESHARES CSI CHINA INTERN</t>
  </si>
  <si>
    <t>549300URDNVSGEWBN526</t>
  </si>
  <si>
    <t>US5007673065</t>
  </si>
  <si>
    <t>SPDR BLOOMBERG SASB U.S. HIG</t>
  </si>
  <si>
    <t>IE0004TYCC17</t>
  </si>
  <si>
    <t>הראל סל תל בונד שקלי 50</t>
  </si>
  <si>
    <t>IL0011507139</t>
  </si>
  <si>
    <t>הראל סל תל בונד 60</t>
  </si>
  <si>
    <t>IL0011504730</t>
  </si>
  <si>
    <t>תכלית אינדקס תל בונד 60</t>
  </si>
  <si>
    <t>IL0011451015</t>
  </si>
  <si>
    <t>MTF תל בונד 60</t>
  </si>
  <si>
    <t>IL0011499964</t>
  </si>
  <si>
    <t>קסם תל בונד 60</t>
  </si>
  <si>
    <t>IL0011462327</t>
  </si>
  <si>
    <t>תכלית סל תל בונד שקלי</t>
  </si>
  <si>
    <t>IL0011451841</t>
  </si>
  <si>
    <t>MTF סל (00) תל בונד שקלי</t>
  </si>
  <si>
    <t>IL0011500027</t>
  </si>
  <si>
    <t>Vanguard USD Corporate Bond UC</t>
  </si>
  <si>
    <t>549300Q89FEWH9Z00V25</t>
  </si>
  <si>
    <t>VANG USDCPBD USDA</t>
  </si>
  <si>
    <t>IE00BGYWFK87</t>
  </si>
  <si>
    <t>SPDR BLOOMBERG SASB US CORP</t>
  </si>
  <si>
    <t>549300D9O5F5P2DTYB19</t>
  </si>
  <si>
    <t>IE00BLF7VX27</t>
  </si>
  <si>
    <t>ISHARES USD SHORT DUR USD A</t>
  </si>
  <si>
    <t>US161175AY09</t>
  </si>
  <si>
    <t>הראל סל (4D) ‏MSCI AC World</t>
  </si>
  <si>
    <t>IL0011493355</t>
  </si>
  <si>
    <t>קסם MSCI AC WORLD</t>
  </si>
  <si>
    <t>IL0011466799</t>
  </si>
  <si>
    <t>קסם NASDAQ 100</t>
  </si>
  <si>
    <t>IL0011465056</t>
  </si>
  <si>
    <t>הראל סל נאסדק 100</t>
  </si>
  <si>
    <t>IL0011490385</t>
  </si>
  <si>
    <t>הרל.תא 90</t>
  </si>
  <si>
    <t>IL0011489312</t>
  </si>
  <si>
    <t>הראל סל ת"א 125</t>
  </si>
  <si>
    <t>IL0011488991</t>
  </si>
  <si>
    <t>איביאי (5D) TECH FUND-טכנולוגיה עילית</t>
  </si>
  <si>
    <t>510791031</t>
  </si>
  <si>
    <t>אי בי אי טכ עילית</t>
  </si>
  <si>
    <t>IL0011425381</t>
  </si>
  <si>
    <t>ARTEMIS SMGARP EUR EQY-I GBP</t>
  </si>
  <si>
    <t>2JE75BUE3T1BLCYYGK54</t>
  </si>
  <si>
    <t>GB00B2PLJD73</t>
  </si>
  <si>
    <t>ARTEMIS LUX-SG GL EM E-IAUSD</t>
  </si>
  <si>
    <t>5493000897ZC5H7CY412</t>
  </si>
  <si>
    <t>LU1846577242</t>
  </si>
  <si>
    <t>VERITAS ASIAN FUND-C USD</t>
  </si>
  <si>
    <t>549300T059X5MBWUM68</t>
  </si>
  <si>
    <t>IE00BD065N65</t>
  </si>
  <si>
    <t>BAILLIE GIFFORD ASIA EX JAPAN</t>
  </si>
  <si>
    <t>549300UYMK70HLNJU654</t>
  </si>
  <si>
    <t>IE00BZ00WK81</t>
  </si>
  <si>
    <t>KOTAK FUNDS - INDIA MIDCAP JA USA</t>
  </si>
  <si>
    <t>549300P1V22EKK1UCL34</t>
  </si>
  <si>
    <t>LU0675383409</t>
  </si>
  <si>
    <t>ASHOKA INDIA OPPORT FD-D USD</t>
  </si>
  <si>
    <t>213800M3HXZ3RG189568</t>
  </si>
  <si>
    <t>IE00BH3N4915</t>
  </si>
  <si>
    <t>INVESCO US SENIOR LOAN-G</t>
  </si>
  <si>
    <t>549300HQ8IBAX0TXDL49</t>
  </si>
  <si>
    <t>LU0564079282</t>
  </si>
  <si>
    <t>NOMURA US HIGH YIELD BOND FUND</t>
  </si>
  <si>
    <t>IE00B3RW8498</t>
  </si>
  <si>
    <t>FIDELITY-US HIGH YD-I ACC</t>
  </si>
  <si>
    <t>5493009BXY0CIRTXRS63</t>
  </si>
  <si>
    <t>LU0891474172</t>
  </si>
  <si>
    <t>הראל מחקה Hang Seng</t>
  </si>
  <si>
    <t>IL0051370885</t>
  </si>
  <si>
    <t>ג'נריישן קפ אפ3</t>
  </si>
  <si>
    <t>1243229</t>
  </si>
  <si>
    <t>0</t>
  </si>
  <si>
    <t>08/12/2027</t>
  </si>
  <si>
    <t>ג'נריישן קפ אפ2</t>
  </si>
  <si>
    <t>1243211</t>
  </si>
  <si>
    <t>08/12/2026</t>
  </si>
  <si>
    <t>Invesco QQQ Trust Series 1</t>
  </si>
  <si>
    <t>549300VY6FE1BCIMET58</t>
  </si>
  <si>
    <t>QQQ US 12/18/26 P650</t>
  </si>
  <si>
    <t>18/12/2026</t>
  </si>
  <si>
    <t>הבורסה לניירות ערך בתל אביב בע"מ</t>
  </si>
  <si>
    <t>520020033</t>
  </si>
  <si>
    <t>C 4160 JUL</t>
  </si>
  <si>
    <t>IL0865059716</t>
  </si>
  <si>
    <t>26/07/2026</t>
  </si>
  <si>
    <t>P 4160 JUL</t>
  </si>
  <si>
    <t>IL0865071265</t>
  </si>
  <si>
    <t>הבנק הבינלאומי הראשון לישראל בע"מ</t>
  </si>
  <si>
    <t>520029083</t>
  </si>
  <si>
    <t>MSCI WORLD INDE התחייבות</t>
  </si>
  <si>
    <t>730834611</t>
  </si>
  <si>
    <t>MSCI WORLD INDEX</t>
  </si>
  <si>
    <t>29535</t>
  </si>
  <si>
    <t>MSCI World Index  Sep26</t>
  </si>
  <si>
    <t>73083461</t>
  </si>
  <si>
    <t>מקס איט פיננסים בע"מ</t>
  </si>
  <si>
    <t>512905423</t>
  </si>
  <si>
    <t>מקס איט הת ד-רמ קוקו</t>
  </si>
  <si>
    <t>IL0011979536</t>
  </si>
  <si>
    <t>17/07/2023</t>
  </si>
  <si>
    <t>16/10/2028</t>
  </si>
  <si>
    <t>כלל תעשיות והשקעות בע"מ</t>
  </si>
  <si>
    <t>520021874</t>
  </si>
  <si>
    <t>כלל תעשאג יז-רמ</t>
  </si>
  <si>
    <t>IL0012433368</t>
  </si>
  <si>
    <t>15/06/2026</t>
  </si>
  <si>
    <t>30/06/2036</t>
  </si>
  <si>
    <t>רשות שדות התעופה בישראל.</t>
  </si>
  <si>
    <t>500102868</t>
  </si>
  <si>
    <t>רשת אגח ב-רמ</t>
  </si>
  <si>
    <t>IL0011873432</t>
  </si>
  <si>
    <t>13/11/2025</t>
  </si>
  <si>
    <t>31/12/2036</t>
  </si>
  <si>
    <t>מקורות חברת מים בע"מ</t>
  </si>
  <si>
    <t>520010869</t>
  </si>
  <si>
    <t>מקורות אג"ח 8</t>
  </si>
  <si>
    <t>IL0011243461</t>
  </si>
  <si>
    <t>02/02/2023</t>
  </si>
  <si>
    <t>14/07/2048</t>
  </si>
  <si>
    <t>פועלים אגח 1-רמ</t>
  </si>
  <si>
    <t>IL0012117474</t>
  </si>
  <si>
    <t>24/09/2024</t>
  </si>
  <si>
    <t>30/09/2027</t>
  </si>
  <si>
    <t>רפאל מערכות לחימה מתקדמות בע"מ</t>
  </si>
  <si>
    <t>520042185</t>
  </si>
  <si>
    <t>רפאל ד</t>
  </si>
  <si>
    <t>IL0011402844</t>
  </si>
  <si>
    <t>04/05/2021</t>
  </si>
  <si>
    <t>15/09/2034</t>
  </si>
  <si>
    <t>מימון ישיר הנפקות (סדרה 7)</t>
  </si>
  <si>
    <t>515828820</t>
  </si>
  <si>
    <t>מימוןמשכ אגא-רמ</t>
  </si>
  <si>
    <t>IL0012088188</t>
  </si>
  <si>
    <t>15/07/2024</t>
  </si>
  <si>
    <t>31/12/2031</t>
  </si>
  <si>
    <t>אורמת אגח 4 -רמ</t>
  </si>
  <si>
    <t>IL0011672123</t>
  </si>
  <si>
    <t>01/07/2020</t>
  </si>
  <si>
    <t>15/06/2031</t>
  </si>
  <si>
    <t>רפאל אגח ג-רמ</t>
  </si>
  <si>
    <t>IL0011402760</t>
  </si>
  <si>
    <t>לידר החזקות והשקעות בע"מ</t>
  </si>
  <si>
    <t>520037664</t>
  </si>
  <si>
    <t>לידר אגח ח- רמ</t>
  </si>
  <si>
    <t>IL0031803617</t>
  </si>
  <si>
    <t>28/02/2021</t>
  </si>
  <si>
    <t>15/02/2028</t>
  </si>
  <si>
    <t>לאומי אגח 1 ר-מ</t>
  </si>
  <si>
    <t>IL0011986390</t>
  </si>
  <si>
    <t>08/08/2023</t>
  </si>
  <si>
    <t>24/12/2026</t>
  </si>
  <si>
    <t>אלון חברת הדלק לישראל בע"מ</t>
  </si>
  <si>
    <t>520041690</t>
  </si>
  <si>
    <t>אלון דלק אג"ח א- רמ</t>
  </si>
  <si>
    <t>IL0011015679</t>
  </si>
  <si>
    <t>31/08/2016</t>
  </si>
  <si>
    <t>31/12/2026</t>
  </si>
  <si>
    <t>ויולה גנריישן קפיטל</t>
  </si>
  <si>
    <t>30229</t>
  </si>
  <si>
    <t>ויולה גנריישן ניהול IBI</t>
  </si>
  <si>
    <t>40200818</t>
  </si>
  <si>
    <t>20/08/2018</t>
  </si>
  <si>
    <t>קרן מניבים</t>
  </si>
  <si>
    <t>29761</t>
  </si>
  <si>
    <t>קרן מניבים ניהול</t>
  </si>
  <si>
    <t>400171115</t>
  </si>
  <si>
    <t>03/11/2015</t>
  </si>
  <si>
    <t>פויכטונגר השקעות 1984 בע"מ</t>
  </si>
  <si>
    <t>511015448</t>
  </si>
  <si>
    <t>אפקון פרוייקטים</t>
  </si>
  <si>
    <t>1085323</t>
  </si>
  <si>
    <t>31/12/2001</t>
  </si>
  <si>
    <t>Klirmark</t>
  </si>
  <si>
    <t>516738689</t>
  </si>
  <si>
    <t>Klirmark Fund IV</t>
  </si>
  <si>
    <t>40180423</t>
  </si>
  <si>
    <t>הראל</t>
  </si>
  <si>
    <t>520004078</t>
  </si>
  <si>
    <t>Harel Alternative Credit Co-In</t>
  </si>
  <si>
    <t>400270423</t>
  </si>
  <si>
    <t>ברוש</t>
  </si>
  <si>
    <t>29533</t>
  </si>
  <si>
    <t>קרן ברוש</t>
  </si>
  <si>
    <t>40290517</t>
  </si>
  <si>
    <t>יסודות נדלן</t>
  </si>
  <si>
    <t>29636</t>
  </si>
  <si>
    <t>יסודות ג' נדלן ופיתוח שותפות מוגבלת</t>
  </si>
  <si>
    <t>400021219</t>
  </si>
  <si>
    <t>גיזה זינגר אבן מזנין</t>
  </si>
  <si>
    <t>5176</t>
  </si>
  <si>
    <t>גיזה מזנין</t>
  </si>
  <si>
    <t>400160222</t>
  </si>
  <si>
    <t>ס.ה. סקיי 4 ניהול שותפות מוגבלת</t>
  </si>
  <si>
    <t>540311180</t>
  </si>
  <si>
    <t>SKY 4 LIMITED</t>
  </si>
  <si>
    <t>400031022</t>
  </si>
  <si>
    <t>טנא הון III</t>
  </si>
  <si>
    <t>29212</t>
  </si>
  <si>
    <t>קרן טנא (ארגון המורים)</t>
  </si>
  <si>
    <t>40241213</t>
  </si>
  <si>
    <t>קדמה</t>
  </si>
  <si>
    <t>29695</t>
  </si>
  <si>
    <t>קדמה 3</t>
  </si>
  <si>
    <t>400170419</t>
  </si>
  <si>
    <t>קאי קפיטל</t>
  </si>
  <si>
    <t>540283793</t>
  </si>
  <si>
    <t>400161023</t>
  </si>
  <si>
    <t>מונטה</t>
  </si>
  <si>
    <t>30283</t>
  </si>
  <si>
    <t>MONETA CAPITAL II</t>
  </si>
  <si>
    <t>400130223</t>
  </si>
  <si>
    <t>קדמה 4</t>
  </si>
  <si>
    <t>400301024</t>
  </si>
  <si>
    <t>AMI GP LP Inc</t>
  </si>
  <si>
    <t>2030</t>
  </si>
  <si>
    <t>אייפקס ארגון המורים</t>
  </si>
  <si>
    <t>400210715</t>
  </si>
  <si>
    <t>MONETA CAPITAL</t>
  </si>
  <si>
    <t>400220119</t>
  </si>
  <si>
    <t>קרן ברוש II</t>
  </si>
  <si>
    <t>400020620</t>
  </si>
  <si>
    <t>516014008</t>
  </si>
  <si>
    <t>KLIRMARK III עגור</t>
  </si>
  <si>
    <t>400131119</t>
  </si>
  <si>
    <t>ISF</t>
  </si>
  <si>
    <t>30005</t>
  </si>
  <si>
    <t>ISF II</t>
  </si>
  <si>
    <t>400010217</t>
  </si>
  <si>
    <t>Ami Opportunities II</t>
  </si>
  <si>
    <t>400071223</t>
  </si>
  <si>
    <t>Arbel Fund 3 GP</t>
  </si>
  <si>
    <t>540339033</t>
  </si>
  <si>
    <t>400100426</t>
  </si>
  <si>
    <t>אלפא</t>
  </si>
  <si>
    <t>קרן השקעה  alpha במניות יתר (עגור) 29/02/24</t>
  </si>
  <si>
    <t>400290224</t>
  </si>
  <si>
    <t>Somv</t>
  </si>
  <si>
    <t>29901</t>
  </si>
  <si>
    <t>קרן SOMV</t>
  </si>
  <si>
    <t>400310516</t>
  </si>
  <si>
    <t>Pantheon Access GP S.? r.l</t>
  </si>
  <si>
    <t>B 201.101</t>
  </si>
  <si>
    <t>Pantheon Access SLP SICAV</t>
  </si>
  <si>
    <t>400280221</t>
  </si>
  <si>
    <t>CVC EUDL</t>
  </si>
  <si>
    <t>B278095</t>
  </si>
  <si>
    <t>CVC EUDL III</t>
  </si>
  <si>
    <t>420270722</t>
  </si>
  <si>
    <t>Cerberus</t>
  </si>
  <si>
    <t>98-0233839</t>
  </si>
  <si>
    <t>CIP VII Cerberus</t>
  </si>
  <si>
    <t>400081221</t>
  </si>
  <si>
    <t>Direct Lending</t>
  </si>
  <si>
    <t>30676</t>
  </si>
  <si>
    <t>Direct Lending IV</t>
  </si>
  <si>
    <t>400151222</t>
  </si>
  <si>
    <t>GIP</t>
  </si>
  <si>
    <t>30340</t>
  </si>
  <si>
    <t>GIP IV-C</t>
  </si>
  <si>
    <t>400171019</t>
  </si>
  <si>
    <t>MIP</t>
  </si>
  <si>
    <t>30292</t>
  </si>
  <si>
    <t>MACQUARIE INFRASTRUCTURE PARNERS IV</t>
  </si>
  <si>
    <t>400060219</t>
  </si>
  <si>
    <t>Pantheon PGIF IV GP (Lux) S.? r.l</t>
  </si>
  <si>
    <t>B 283012</t>
  </si>
  <si>
    <t>PGCO V  פנתאון</t>
  </si>
  <si>
    <t>400071221</t>
  </si>
  <si>
    <t>Insight Associates XI, L.P.</t>
  </si>
  <si>
    <t>98-1502442</t>
  </si>
  <si>
    <t>Insight Partners XII</t>
  </si>
  <si>
    <t>400150721</t>
  </si>
  <si>
    <t>RPS</t>
  </si>
  <si>
    <t>30605</t>
  </si>
  <si>
    <t>400281221</t>
  </si>
  <si>
    <t>Ares Capital Europe</t>
  </si>
  <si>
    <t>30738</t>
  </si>
  <si>
    <t>Ares Capital Europe VI</t>
  </si>
  <si>
    <t>400071123</t>
  </si>
  <si>
    <t>CD&amp;R</t>
  </si>
  <si>
    <t>30582</t>
  </si>
  <si>
    <t>CD&amp;R XII של IBI</t>
  </si>
  <si>
    <t>400070224</t>
  </si>
  <si>
    <t>EQT Infrastructure V (General Partner) S.? r.l.</t>
  </si>
  <si>
    <t>2020 2423 842</t>
  </si>
  <si>
    <t>EQT Infrastructure V</t>
  </si>
  <si>
    <t>400180124</t>
  </si>
  <si>
    <t>Invesco Credit Partners</t>
  </si>
  <si>
    <t>30649</t>
  </si>
  <si>
    <t>Invesco Credit Partners I</t>
  </si>
  <si>
    <t>400130722</t>
  </si>
  <si>
    <t>LCP</t>
  </si>
  <si>
    <t>30358</t>
  </si>
  <si>
    <t>LCP IX  לקסינגטון</t>
  </si>
  <si>
    <t>403012193</t>
  </si>
  <si>
    <t>PGCO IV</t>
  </si>
  <si>
    <t>400021018</t>
  </si>
  <si>
    <t>EQT IX (General Partner) S.?.r.l.</t>
  </si>
  <si>
    <t>2019 2465 878</t>
  </si>
  <si>
    <t>EQT IX</t>
  </si>
  <si>
    <t>400080221</t>
  </si>
  <si>
    <t>400130821</t>
  </si>
  <si>
    <t>מור</t>
  </si>
  <si>
    <t>30659</t>
  </si>
  <si>
    <t>More Alternative Cr 2</t>
  </si>
  <si>
    <t>400291122</t>
  </si>
  <si>
    <t>תשי</t>
  </si>
  <si>
    <t>513858407</t>
  </si>
  <si>
    <t>תשתיות ישראל 4</t>
  </si>
  <si>
    <t>40141020</t>
  </si>
  <si>
    <t>CD&amp;R XI של IBI</t>
  </si>
  <si>
    <t>400170921</t>
  </si>
  <si>
    <t>Hamilton Lane Advisors, LLC</t>
  </si>
  <si>
    <t>23-2962336</t>
  </si>
  <si>
    <t>Hamilton co invest IV</t>
  </si>
  <si>
    <t>400060818</t>
  </si>
  <si>
    <t>EQT X Buyout</t>
  </si>
  <si>
    <t>400240523</t>
  </si>
  <si>
    <t>HarbourVest</t>
  </si>
  <si>
    <t>28993</t>
  </si>
  <si>
    <t>HarbourVest Dover X</t>
  </si>
  <si>
    <t>400300120</t>
  </si>
  <si>
    <t>פורטיסימו</t>
  </si>
  <si>
    <t>5286</t>
  </si>
  <si>
    <t>FORTTISSIMO VI IBI</t>
  </si>
  <si>
    <t>400231023</t>
  </si>
  <si>
    <t>MV Subordinated GP S.? r.l.</t>
  </si>
  <si>
    <t>2016 24 43519</t>
  </si>
  <si>
    <t>Clearlake Credit Europe Subordinated Debt V</t>
  </si>
  <si>
    <t>400230821</t>
  </si>
  <si>
    <t>קרן LCP X  לקסינגטון</t>
  </si>
  <si>
    <t>40190423</t>
  </si>
  <si>
    <t>Electra</t>
  </si>
  <si>
    <t>510607328</t>
  </si>
  <si>
    <t>Electra Multifamily III</t>
  </si>
  <si>
    <t>400130920</t>
  </si>
  <si>
    <t>30653</t>
  </si>
  <si>
    <t>CVC EUDL IV</t>
  </si>
  <si>
    <t>40161224</t>
  </si>
  <si>
    <t>FRG-X GP,LP</t>
  </si>
  <si>
    <t>86-2034928</t>
  </si>
  <si>
    <t>Faro Point FIVF III (F-5</t>
  </si>
  <si>
    <t>400191022</t>
  </si>
  <si>
    <t>FORTTISSIMO V</t>
  </si>
  <si>
    <t>400160420</t>
  </si>
  <si>
    <t>NMC</t>
  </si>
  <si>
    <t>30528</t>
  </si>
  <si>
    <t>NMP VI</t>
  </si>
  <si>
    <t>400090321</t>
  </si>
  <si>
    <t>BAIN</t>
  </si>
  <si>
    <t>30253</t>
  </si>
  <si>
    <t>Bain Capital DSS 2019</t>
  </si>
  <si>
    <t>400170620</t>
  </si>
  <si>
    <t>ויולה</t>
  </si>
  <si>
    <t>30589</t>
  </si>
  <si>
    <t>Viola Credit VI</t>
  </si>
  <si>
    <t>400171021</t>
  </si>
  <si>
    <t>Coller Investment Management Limited</t>
  </si>
  <si>
    <t>Coller IX-B</t>
  </si>
  <si>
    <t>400200624</t>
  </si>
  <si>
    <t>Eurazeo Private Debt VII GP S.?.r.l.</t>
  </si>
  <si>
    <t>6367007V86YSAS48CT70</t>
  </si>
  <si>
    <t>Eurazeo Private Debt VII</t>
  </si>
  <si>
    <t>400280126</t>
  </si>
  <si>
    <t>Vintage Investments 11 (Access), L.P.</t>
  </si>
  <si>
    <t>MC-96011</t>
  </si>
  <si>
    <t>VINTAGE VI ACCESS</t>
  </si>
  <si>
    <t>400220221</t>
  </si>
  <si>
    <t>CVC IX</t>
  </si>
  <si>
    <t>145353</t>
  </si>
  <si>
    <t>CVC Capital Partners IX ארגון</t>
  </si>
  <si>
    <t>400041224</t>
  </si>
  <si>
    <t>פורמה</t>
  </si>
  <si>
    <t>30067</t>
  </si>
  <si>
    <t>פורמה II</t>
  </si>
  <si>
    <t>400271221</t>
  </si>
  <si>
    <t>Hamilton Strategic Opp VII</t>
  </si>
  <si>
    <t>400160622</t>
  </si>
  <si>
    <t>30430</t>
  </si>
  <si>
    <t>Electra Capital PM II  Feeder 3</t>
  </si>
  <si>
    <t>400100523</t>
  </si>
  <si>
    <t>Vestar</t>
  </si>
  <si>
    <t>30349</t>
  </si>
  <si>
    <t>VESTAR VII-A</t>
  </si>
  <si>
    <t>400051219</t>
  </si>
  <si>
    <t>GIP V-C</t>
  </si>
  <si>
    <t>400270923</t>
  </si>
  <si>
    <t>Hamilton Strategic Opp 2020 VI</t>
  </si>
  <si>
    <t>400220321</t>
  </si>
  <si>
    <t>Insight Partners XI</t>
  </si>
  <si>
    <t>400230320</t>
  </si>
  <si>
    <t>NMP VII</t>
  </si>
  <si>
    <t>400210824</t>
  </si>
  <si>
    <t>Eighth Cinven Fund</t>
  </si>
  <si>
    <t>30765</t>
  </si>
  <si>
    <t>Eighth Cinven Fund I</t>
  </si>
  <si>
    <t>400190624</t>
  </si>
  <si>
    <t>מידאל</t>
  </si>
  <si>
    <t>30015</t>
  </si>
  <si>
    <t>קרן מידאל MIDEAL</t>
  </si>
  <si>
    <t>400090217</t>
  </si>
  <si>
    <t>Coller</t>
  </si>
  <si>
    <t>CIP VIII</t>
  </si>
  <si>
    <t>400180121</t>
  </si>
  <si>
    <t>LLCP</t>
  </si>
  <si>
    <t>30208</t>
  </si>
  <si>
    <t>LLCP VI</t>
  </si>
  <si>
    <t>400250618</t>
  </si>
  <si>
    <t>Invesco Direct Lending</t>
  </si>
  <si>
    <t>Invesco Direct Lending II</t>
  </si>
  <si>
    <t>400080424</t>
  </si>
  <si>
    <t>פאגאיה</t>
  </si>
  <si>
    <t>30220</t>
  </si>
  <si>
    <t>פאגאיה אופורטוניטי</t>
  </si>
  <si>
    <t>400290321</t>
  </si>
  <si>
    <t>More Alternative Credit  CLO</t>
  </si>
  <si>
    <t>400290426</t>
  </si>
  <si>
    <t>PSC Credit IV (B) AssetCo S.? r.l.</t>
  </si>
  <si>
    <t>B280483</t>
  </si>
  <si>
    <t>Pollen Street PSC CREDIT IV</t>
  </si>
  <si>
    <t>400290626</t>
  </si>
  <si>
    <t>קרן פורמה - עגור</t>
  </si>
  <si>
    <t>40150617</t>
  </si>
  <si>
    <t>Alto</t>
  </si>
  <si>
    <t>29584</t>
  </si>
  <si>
    <t>ALTO III</t>
  </si>
  <si>
    <t>400901171</t>
  </si>
  <si>
    <t>Tikehau Investment Management</t>
  </si>
  <si>
    <t>GP-070000060</t>
  </si>
  <si>
    <t>TDL VI (TIKEHAU)</t>
  </si>
  <si>
    <t>400130225</t>
  </si>
  <si>
    <t>HarbourVest 2018</t>
  </si>
  <si>
    <t>400121218</t>
  </si>
  <si>
    <t>Presidio Management Group XIII, L.P.</t>
  </si>
  <si>
    <t>88-0910178</t>
  </si>
  <si>
    <t>GATEWOOD</t>
  </si>
  <si>
    <t>402802171</t>
  </si>
  <si>
    <t>Brookfield Strategic Real Estate Partners V</t>
  </si>
  <si>
    <t>0001981081</t>
  </si>
  <si>
    <t>400180925</t>
  </si>
  <si>
    <t>Cheyne European</t>
  </si>
  <si>
    <t>30579</t>
  </si>
  <si>
    <t>Cheyne European Strategic</t>
  </si>
  <si>
    <t>40230821</t>
  </si>
  <si>
    <t>MV Senior GP S.? r.l</t>
  </si>
  <si>
    <t>2016 2429 508</t>
  </si>
  <si>
    <t>MV Credit Senior II</t>
  </si>
  <si>
    <t>400260121</t>
  </si>
  <si>
    <t>PGCO VI</t>
  </si>
  <si>
    <t>400311024</t>
  </si>
  <si>
    <t>CIP Partners</t>
  </si>
  <si>
    <t>OG-122780</t>
  </si>
  <si>
    <t>CIP VI - Lexington</t>
  </si>
  <si>
    <t>400140725</t>
  </si>
  <si>
    <t>Clearlake Credit Europe Direct Lending III</t>
  </si>
  <si>
    <t>400120225</t>
  </si>
  <si>
    <t>Ares EPEP IV GP S.a r.l</t>
  </si>
  <si>
    <t>254900ERL3PST4E8IH46</t>
  </si>
  <si>
    <t>Ares EPEP  IV</t>
  </si>
  <si>
    <t>400140426</t>
  </si>
  <si>
    <t>Blue Owl RE Fund</t>
  </si>
  <si>
    <t>9492</t>
  </si>
  <si>
    <t>Blue Owl Real Estate Fund VII</t>
  </si>
  <si>
    <t>400201025</t>
  </si>
  <si>
    <t>Alto II</t>
  </si>
  <si>
    <t>ALTO FUND II</t>
  </si>
  <si>
    <t>40290914</t>
  </si>
  <si>
    <t>IBI</t>
  </si>
  <si>
    <t>30294</t>
  </si>
  <si>
    <t>IBI SBL</t>
  </si>
  <si>
    <t>400180919</t>
  </si>
  <si>
    <t>Hamilton lane co investment Feedr fund III LP</t>
  </si>
  <si>
    <t>400250115</t>
  </si>
  <si>
    <t>29849</t>
  </si>
  <si>
    <t>CONSUMER CREDIT FUND</t>
  </si>
  <si>
    <t>400271219</t>
  </si>
  <si>
    <t>Colchis</t>
  </si>
  <si>
    <t>30303</t>
  </si>
  <si>
    <t>COLCHIS INCOME FUND</t>
  </si>
  <si>
    <t>400260919</t>
  </si>
  <si>
    <t>Hamilton lane Special Opportunities 2017</t>
  </si>
  <si>
    <t>400230417</t>
  </si>
  <si>
    <t>Veritas Capital Partners IX, LLC</t>
  </si>
  <si>
    <t>2708590</t>
  </si>
  <si>
    <t>Veritas Capital Fund IX</t>
  </si>
  <si>
    <t>400130525</t>
  </si>
  <si>
    <t>Triton Fund 6 GP SARL</t>
  </si>
  <si>
    <t>549300H5O5U5G3P120</t>
  </si>
  <si>
    <t>TRITON FUND 6</t>
  </si>
  <si>
    <t>400260326</t>
  </si>
  <si>
    <t>המילטון 2016 קרן השקעה</t>
  </si>
  <si>
    <t>400200616</t>
  </si>
  <si>
    <t>נוקד אקוויטי השקעות בעמ</t>
  </si>
  <si>
    <t>515419356</t>
  </si>
  <si>
    <t>קרן גידור נוקד מניות עגור</t>
  </si>
  <si>
    <t>402806163</t>
  </si>
  <si>
    <t>אלפא לונג ביאס ג'י פי בעמ</t>
  </si>
  <si>
    <t>514517267</t>
  </si>
  <si>
    <t>אלפא הזדמנויות</t>
  </si>
  <si>
    <t>40010317</t>
  </si>
  <si>
    <t>ספרה</t>
  </si>
  <si>
    <t>29109</t>
  </si>
  <si>
    <t>קרן השקעה  sphera במניות יתר (עגור)</t>
  </si>
  <si>
    <t>400250225</t>
  </si>
  <si>
    <t>קרן ספרה 020613</t>
  </si>
  <si>
    <t>403110121</t>
  </si>
  <si>
    <t>קאי קפיטל הגדלה</t>
  </si>
  <si>
    <t>400260526</t>
  </si>
  <si>
    <t>Bennu Pharma Fund Ltd</t>
  </si>
  <si>
    <t>516609617‏</t>
  </si>
  <si>
    <t>Bennu Pharma Fund</t>
  </si>
  <si>
    <t>400010526</t>
  </si>
  <si>
    <t>400051125</t>
  </si>
  <si>
    <t>קרן השקעה  alpha במניות יתר (עגור)</t>
  </si>
  <si>
    <t>40010113</t>
  </si>
  <si>
    <t>קרן השקעה  alpha במניות יתר (עגור) 01/07/13</t>
  </si>
  <si>
    <t>400101131</t>
  </si>
  <si>
    <t>400311012</t>
  </si>
  <si>
    <t>הפניקס</t>
  </si>
  <si>
    <t>הפניקס חוב נדל"ן 3 KYC</t>
  </si>
  <si>
    <t>400231221</t>
  </si>
  <si>
    <t>570003611</t>
  </si>
  <si>
    <t>USDILS</t>
  </si>
  <si>
    <t>14/04/2026</t>
  </si>
  <si>
    <t>17/07/2026</t>
  </si>
  <si>
    <t>FIRBILITXXX</t>
  </si>
  <si>
    <t>570003608</t>
  </si>
  <si>
    <t>EURILS</t>
  </si>
  <si>
    <t>570003617</t>
  </si>
  <si>
    <t>16/04/2026</t>
  </si>
  <si>
    <t>570003773</t>
  </si>
  <si>
    <t>24/06/2026</t>
  </si>
  <si>
    <t>570003696</t>
  </si>
  <si>
    <t>19/05/2026</t>
  </si>
  <si>
    <t>570003638</t>
  </si>
  <si>
    <t>01/05/2026</t>
  </si>
  <si>
    <t>570003656</t>
  </si>
  <si>
    <t>06/05/2026</t>
  </si>
  <si>
    <t>570003682</t>
  </si>
  <si>
    <t>13/05/2026</t>
  </si>
  <si>
    <t>570003717</t>
  </si>
  <si>
    <t>29/05/2026</t>
  </si>
  <si>
    <t>570003610</t>
  </si>
  <si>
    <t>16/07/2026</t>
  </si>
  <si>
    <t>520024985</t>
  </si>
  <si>
    <t>הלוואות לעמיתים (753) מישור</t>
  </si>
  <si>
    <t>91071001</t>
  </si>
  <si>
    <t>31/08/2012</t>
  </si>
  <si>
    <t>AA+</t>
  </si>
  <si>
    <t>הלוואות לעמיתים</t>
  </si>
  <si>
    <t>מחשוב ותפעול פיננסי בע"מ</t>
  </si>
  <si>
    <t>512475203</t>
  </si>
  <si>
    <t>כביש 6  קנית חוב נייר חדש בלי קיבוע</t>
  </si>
  <si>
    <t>90150520</t>
  </si>
  <si>
    <t>28/09/2004</t>
  </si>
  <si>
    <t>מימון הרחבת כביש 6.</t>
  </si>
  <si>
    <t>NFV</t>
  </si>
  <si>
    <t>דרך ארץ קטע 18</t>
  </si>
  <si>
    <t>90150300</t>
  </si>
  <si>
    <t>28/06/2007</t>
  </si>
  <si>
    <t>הלוואות לעמיתים (753) עי"ס</t>
  </si>
  <si>
    <t>91070003</t>
  </si>
  <si>
    <t>הלוואות לעמיתים (732) על יסודי הלכתי</t>
  </si>
  <si>
    <t>91701003</t>
  </si>
  <si>
    <t>11/09/2022</t>
  </si>
  <si>
    <t>30/06/2026</t>
  </si>
  <si>
    <t>520024985_gm_0226.xlsx</t>
  </si>
  <si>
    <t>דיין תמיר</t>
  </si>
  <si>
    <t>03-5155476</t>
  </si>
  <si>
    <t>dayan.t@fibi.co.il</t>
  </si>
  <si>
    <t>C95, C100 (תוקן Europe ל-Europe), C889 (תוקן "ביון" ל-"בין").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</si>
</sst>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#,##0.000"/>
    <numFmt numFmtId="166" formatCode="#,##0.000%"/>
    <numFmt numFmtId="167" formatCode="0.000%"/>
    <numFmt numFmtId="168" formatCode="0.000;\-0.000"/>
    <numFmt numFmtId="169" formatCode="#,##0.000,;#,##\-0.000,"/>
  </numFmts>
  <fonts count="23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</font>
    <font>
      <sz val="10"/>
      <color theme="3"/>
      <name val="Arial"/>
      <family val="2"/>
    </font>
    <font>
      <sz val="10"/>
      <color theme="2" tint="-0.749961851863155"/>
      <name val="Open Sans"/>
      <family val="2"/>
    </font>
    <font>
      <b/>
      <sz val="11"/>
      <color theme="1"/>
      <name val="Arial"/>
      <family val="2"/>
      <scheme val="minor"/>
    </font>
    <font>
      <b/>
      <sz val="14"/>
      <color theme="0"/>
      <name val="Arial"/>
      <family val="2"/>
    </font>
    <font>
      <b/>
      <u/>
      <sz val="11"/>
      <color theme="1"/>
      <name val="Arial"/>
      <family val="2"/>
    </font>
    <font>
      <i/>
      <sz val="11"/>
      <color theme="1"/>
      <name val="Arial"/>
      <family val="2"/>
      <scheme val="minor"/>
    </font>
    <font>
      <sz val="12"/>
      <color theme="1"/>
      <name val="David"/>
      <family val="2"/>
    </font>
    <font>
      <b/>
      <sz val="12"/>
      <color theme="1"/>
      <name val="David"/>
      <family val="2"/>
    </font>
    <font>
      <b/>
      <sz val="11"/>
      <color theme="0"/>
      <name val="Arial"/>
      <family val="2"/>
    </font>
    <font>
      <sz val="11"/>
      <color theme="1"/>
      <name val="David"/>
      <family val="2"/>
    </font>
    <font>
      <b/>
      <sz val="12"/>
      <color theme="9" tint="-0.49995422223578601"/>
      <name val="Wingdings"/>
      <family val="2"/>
      <charset val="2"/>
    </font>
    <font>
      <b/>
      <sz val="12"/>
      <color theme="9" tint="-0.49995422223578601"/>
      <name val="David"/>
      <family val="2"/>
    </font>
    <font>
      <strike/>
      <sz val="11"/>
      <color theme="1"/>
      <name val="Arial"/>
      <family val="2"/>
    </font>
    <font>
      <strike/>
      <sz val="11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theme="4" tint="0.39994506668294322"/>
      </left>
      <right style="thin">
        <color theme="4" tint="0.39994506668294322"/>
      </right>
      <top/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88402966399123"/>
      </top>
      <bottom/>
      <diagonal/>
    </border>
    <border>
      <left style="thin">
        <color theme="2" tint="-0.24991607409894101"/>
      </left>
      <right style="thin">
        <color theme="2" tint="-0.24991607409894101"/>
      </right>
      <top style="thin">
        <color theme="2" tint="-0.24991607409894101"/>
      </top>
      <bottom style="thin">
        <color theme="2" tint="-0.2499160740989410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/>
      <right style="thin">
        <color theme="4" tint="0.39994506668294322"/>
      </right>
      <top/>
      <bottom/>
      <diagonal/>
    </border>
    <border>
      <left style="thin">
        <color theme="4" tint="0.39994506668294322"/>
      </left>
      <right/>
      <top/>
      <bottom/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hair">
        <color theme="1"/>
      </left>
      <right style="hair">
        <color theme="1"/>
      </right>
      <top style="hair">
        <color theme="1"/>
      </top>
      <bottom/>
      <diagonal/>
    </border>
  </borders>
  <cellStyleXfs count="4">
    <xf numFmtId="0" fontId="0" fillId="0" borderId="0"/>
    <xf numFmtId="0" fontId="21" fillId="0" borderId="0"/>
    <xf numFmtId="0" fontId="21" fillId="0" borderId="0"/>
    <xf numFmtId="0" fontId="9" fillId="0" borderId="1" applyNumberFormat="0" applyFill="0" applyAlignment="0" applyProtection="0"/>
  </cellStyleXfs>
  <cellXfs count="1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6" fillId="2" borderId="0" xfId="0" applyFont="1" applyFill="1"/>
    <xf numFmtId="0" fontId="7" fillId="0" borderId="0" xfId="0" applyFont="1"/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2" fillId="2" borderId="0" xfId="0" applyFont="1" applyFill="1"/>
    <xf numFmtId="0" fontId="4" fillId="3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9" fillId="0" borderId="0" xfId="0" applyFont="1"/>
    <xf numFmtId="0" fontId="4" fillId="3" borderId="4" xfId="0" applyFont="1" applyFill="1" applyBorder="1" applyAlignment="1">
      <alignment horizontal="center" vertical="center" wrapText="1"/>
    </xf>
    <xf numFmtId="0" fontId="8" fillId="5" borderId="0" xfId="1" applyFont="1" applyFill="1" applyAlignment="1" applyProtection="1">
      <alignment horizontal="left" vertical="center" wrapText="1" indent="1"/>
      <protection locked="0"/>
    </xf>
    <xf numFmtId="0" fontId="10" fillId="3" borderId="5" xfId="0" applyFont="1" applyFill="1" applyBorder="1" applyAlignment="1">
      <alignment vertical="center"/>
    </xf>
    <xf numFmtId="0" fontId="10" fillId="3" borderId="0" xfId="0" applyFont="1" applyFill="1" applyAlignment="1">
      <alignment vertical="center"/>
    </xf>
    <xf numFmtId="49" fontId="0" fillId="0" borderId="0" xfId="0" applyNumberFormat="1" applyAlignment="1">
      <alignment horizontal="right"/>
    </xf>
    <xf numFmtId="49" fontId="9" fillId="0" borderId="0" xfId="0" applyNumberFormat="1" applyFont="1" applyAlignment="1">
      <alignment horizontal="right"/>
    </xf>
    <xf numFmtId="0" fontId="12" fillId="0" borderId="0" xfId="0" applyFont="1"/>
    <xf numFmtId="0" fontId="13" fillId="0" borderId="6" xfId="0" applyFont="1" applyBorder="1" applyAlignment="1">
      <alignment vertical="center" wrapText="1" readingOrder="2"/>
    </xf>
    <xf numFmtId="0" fontId="13" fillId="0" borderId="6" xfId="0" applyFont="1" applyBorder="1" applyAlignment="1">
      <alignment horizontal="right" vertical="center" wrapText="1" readingOrder="2"/>
    </xf>
    <xf numFmtId="2" fontId="13" fillId="0" borderId="6" xfId="0" applyNumberFormat="1" applyFont="1" applyBorder="1" applyAlignment="1">
      <alignment vertical="center" wrapText="1" readingOrder="2"/>
    </xf>
    <xf numFmtId="164" fontId="13" fillId="0" borderId="6" xfId="0" applyNumberFormat="1" applyFont="1" applyBorder="1" applyAlignment="1">
      <alignment vertical="center" wrapText="1" readingOrder="2"/>
    </xf>
    <xf numFmtId="0" fontId="14" fillId="0" borderId="6" xfId="0" applyFont="1" applyBorder="1" applyAlignment="1">
      <alignment vertical="center" wrapText="1" readingOrder="2"/>
    </xf>
    <xf numFmtId="0" fontId="3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right" vertical="center" wrapText="1"/>
    </xf>
    <xf numFmtId="0" fontId="5" fillId="0" borderId="7" xfId="0" applyFont="1" applyBorder="1"/>
    <xf numFmtId="0" fontId="5" fillId="0" borderId="7" xfId="0" applyFont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4" borderId="3" xfId="0" applyFill="1" applyBorder="1" applyAlignment="1">
      <alignment horizontal="right"/>
    </xf>
    <xf numFmtId="0" fontId="0" fillId="0" borderId="3" xfId="0" applyBorder="1"/>
    <xf numFmtId="0" fontId="0" fillId="0" borderId="3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4" borderId="8" xfId="0" applyFill="1" applyBorder="1" applyAlignment="1">
      <alignment horizontal="right"/>
    </xf>
    <xf numFmtId="0" fontId="0" fillId="4" borderId="9" xfId="0" applyFill="1" applyBorder="1" applyAlignment="1">
      <alignment horizontal="right"/>
    </xf>
    <xf numFmtId="0" fontId="16" fillId="0" borderId="0" xfId="0" applyFont="1"/>
    <xf numFmtId="0" fontId="0" fillId="0" borderId="9" xfId="0" applyBorder="1" applyAlignment="1">
      <alignment horizontal="right"/>
    </xf>
    <xf numFmtId="0" fontId="0" fillId="4" borderId="8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0" borderId="8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8" xfId="0" applyBorder="1" applyAlignment="1">
      <alignment horizontal="right" vertical="top"/>
    </xf>
    <xf numFmtId="0" fontId="0" fillId="0" borderId="10" xfId="0" applyBorder="1" applyAlignment="1">
      <alignment horizontal="right" vertical="top"/>
    </xf>
    <xf numFmtId="0" fontId="0" fillId="0" borderId="9" xfId="0" applyBorder="1" applyAlignment="1">
      <alignment horizontal="right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9" xfId="0" applyBorder="1" applyAlignment="1">
      <alignment vertical="top"/>
    </xf>
    <xf numFmtId="0" fontId="0" fillId="4" borderId="8" xfId="0" applyFill="1" applyBorder="1" applyAlignment="1">
      <alignment vertical="top"/>
    </xf>
    <xf numFmtId="0" fontId="0" fillId="4" borderId="10" xfId="0" applyFill="1" applyBorder="1" applyAlignment="1">
      <alignment vertical="top"/>
    </xf>
    <xf numFmtId="0" fontId="0" fillId="4" borderId="9" xfId="0" applyFill="1" applyBorder="1" applyAlignment="1">
      <alignment vertical="top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4" borderId="8" xfId="0" applyFill="1" applyBorder="1" applyAlignment="1">
      <alignment horizontal="right" vertical="top"/>
    </xf>
    <xf numFmtId="0" fontId="0" fillId="4" borderId="10" xfId="0" applyFill="1" applyBorder="1" applyAlignment="1">
      <alignment horizontal="right" vertical="top"/>
    </xf>
    <xf numFmtId="0" fontId="0" fillId="4" borderId="8" xfId="0" applyFill="1" applyBorder="1" applyAlignment="1">
      <alignment vertical="center" wrapText="1"/>
    </xf>
    <xf numFmtId="0" fontId="0" fillId="4" borderId="9" xfId="0" applyFill="1" applyBorder="1" applyAlignment="1">
      <alignment vertical="center" wrapText="1"/>
    </xf>
    <xf numFmtId="0" fontId="0" fillId="0" borderId="11" xfId="0" applyBorder="1" applyAlignment="1">
      <alignment horizontal="right" vertical="top"/>
    </xf>
    <xf numFmtId="0" fontId="0" fillId="4" borderId="8" xfId="0" applyFill="1" applyBorder="1" applyAlignment="1">
      <alignment horizontal="right" vertical="top" wrapText="1"/>
    </xf>
    <xf numFmtId="0" fontId="0" fillId="4" borderId="10" xfId="0" applyFill="1" applyBorder="1" applyAlignment="1">
      <alignment horizontal="right" vertical="top" wrapText="1"/>
    </xf>
    <xf numFmtId="0" fontId="0" fillId="4" borderId="11" xfId="0" applyFill="1" applyBorder="1" applyAlignment="1">
      <alignment horizontal="right" vertical="top"/>
    </xf>
    <xf numFmtId="0" fontId="1" fillId="0" borderId="8" xfId="0" applyFont="1" applyBorder="1" applyAlignment="1">
      <alignment horizontal="right" vertical="top"/>
    </xf>
    <xf numFmtId="0" fontId="1" fillId="0" borderId="9" xfId="0" applyFont="1" applyBorder="1" applyAlignment="1">
      <alignment horizontal="right" vertical="top"/>
    </xf>
    <xf numFmtId="0" fontId="0" fillId="0" borderId="8" xfId="0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4" borderId="8" xfId="0" applyFill="1" applyBorder="1" applyAlignment="1">
      <alignment vertical="top" wrapText="1"/>
    </xf>
    <xf numFmtId="0" fontId="0" fillId="4" borderId="10" xfId="0" applyFill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8" fillId="5" borderId="12" xfId="1" applyFont="1" applyFill="1" applyBorder="1" applyAlignment="1" applyProtection="1">
      <alignment horizontal="right" vertical="center" wrapText="1"/>
      <protection locked="0"/>
    </xf>
    <xf numFmtId="0" fontId="8" fillId="5" borderId="12" xfId="1" applyFont="1" applyFill="1" applyBorder="1" applyAlignment="1">
      <alignment horizontal="right" vertical="center" wrapText="1"/>
    </xf>
    <xf numFmtId="0" fontId="8" fillId="5" borderId="12" xfId="1" applyFont="1" applyFill="1" applyBorder="1" applyAlignment="1" applyProtection="1">
      <alignment horizontal="left" vertical="center" wrapText="1" indent="1"/>
      <protection locked="0"/>
    </xf>
    <xf numFmtId="0" fontId="8" fillId="5" borderId="12" xfId="1" applyFont="1" applyFill="1" applyBorder="1" applyAlignment="1" applyProtection="1">
      <alignment vertical="center" wrapText="1"/>
      <protection locked="0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center" vertical="center" wrapText="1" readingOrder="2"/>
    </xf>
    <xf numFmtId="0" fontId="14" fillId="0" borderId="15" xfId="0" applyFont="1" applyBorder="1"/>
    <xf numFmtId="0" fontId="14" fillId="0" borderId="16" xfId="0" applyFont="1" applyBorder="1"/>
    <xf numFmtId="0" fontId="14" fillId="0" borderId="17" xfId="0" applyFont="1" applyBorder="1" applyAlignment="1">
      <alignment horizontal="right"/>
    </xf>
    <xf numFmtId="0" fontId="17" fillId="0" borderId="6" xfId="0" applyFont="1" applyBorder="1" applyAlignment="1">
      <alignment horizontal="center" vertical="center" wrapText="1" readingOrder="2"/>
    </xf>
    <xf numFmtId="0" fontId="18" fillId="0" borderId="6" xfId="0" applyFont="1" applyBorder="1" applyAlignment="1">
      <alignment vertical="center" wrapText="1" readingOrder="2"/>
    </xf>
    <xf numFmtId="0" fontId="1" fillId="0" borderId="18" xfId="0" applyFont="1" applyBorder="1" applyAlignment="1">
      <alignment horizontal="right" vertical="top"/>
    </xf>
    <xf numFmtId="0" fontId="0" fillId="4" borderId="10" xfId="0" applyFill="1" applyBorder="1" applyAlignment="1">
      <alignment horizontal="right"/>
    </xf>
    <xf numFmtId="0" fontId="0" fillId="0" borderId="19" xfId="0" applyBorder="1" applyAlignment="1">
      <alignment horizontal="right" vertical="top"/>
    </xf>
    <xf numFmtId="0" fontId="0" fillId="0" borderId="20" xfId="0" applyBorder="1" applyAlignment="1">
      <alignment horizontal="right"/>
    </xf>
    <xf numFmtId="0" fontId="0" fillId="0" borderId="0" xfId="0" applyAlignment="1">
      <alignment vertical="top"/>
    </xf>
    <xf numFmtId="0" fontId="0" fillId="0" borderId="9" xfId="0" applyBorder="1" applyAlignment="1">
      <alignment horizontal="right" vertical="top" wrapText="1"/>
    </xf>
    <xf numFmtId="0" fontId="0" fillId="0" borderId="9" xfId="0" applyBorder="1" applyAlignment="1">
      <alignment vertical="top" wrapText="1"/>
    </xf>
    <xf numFmtId="0" fontId="9" fillId="4" borderId="3" xfId="0" applyFont="1" applyFill="1" applyBorder="1" applyAlignment="1">
      <alignment horizontal="right"/>
    </xf>
    <xf numFmtId="0" fontId="19" fillId="4" borderId="3" xfId="0" applyFont="1" applyFill="1" applyBorder="1" applyAlignment="1">
      <alignment horizontal="right"/>
    </xf>
    <xf numFmtId="0" fontId="0" fillId="0" borderId="3" xfId="0" applyBorder="1" applyAlignment="1">
      <alignment horizontal="right" readingOrder="1"/>
    </xf>
    <xf numFmtId="0" fontId="0" fillId="0" borderId="3" xfId="0" applyBorder="1" applyAlignment="1">
      <alignment readingOrder="1"/>
    </xf>
    <xf numFmtId="0" fontId="20" fillId="4" borderId="3" xfId="0" applyFont="1" applyFill="1" applyBorder="1" applyAlignment="1">
      <alignment horizontal="right"/>
    </xf>
    <xf numFmtId="1" fontId="0" fillId="0" borderId="0" xfId="0" applyNumberFormat="1" applyAlignment="1">
      <alignment horizontal="right"/>
    </xf>
    <xf numFmtId="0" fontId="5" fillId="0" borderId="21" xfId="0" applyFont="1" applyBorder="1" applyAlignment="1">
      <alignment horizontal="center" vertical="center" wrapText="1"/>
    </xf>
    <xf numFmtId="0" fontId="9" fillId="0" borderId="1" xfId="3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2" fillId="2" borderId="0" xfId="0" applyFont="1" applyFill="1" applyAlignment="1">
      <alignment horizontal="right" vertical="top"/>
    </xf>
    <xf numFmtId="0" fontId="0" fillId="0" borderId="3" xfId="0" applyBorder="1" applyAlignment="1">
      <alignment horizontal="right" wrapText="1"/>
    </xf>
    <xf numFmtId="0" fontId="20" fillId="0" borderId="3" xfId="0" applyFont="1" applyBorder="1" applyAlignment="1">
      <alignment horizontal="right"/>
    </xf>
    <xf numFmtId="0" fontId="0" fillId="0" borderId="0" xfId="0" applyAlignment="1">
      <alignment horizontal="right" readingOrder="2"/>
    </xf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4" fontId="0" fillId="0" borderId="0" xfId="0" applyNumberFormat="1"/>
    <xf numFmtId="168" fontId="0" fillId="0" borderId="0" xfId="0" applyNumberFormat="1"/>
    <xf numFmtId="167" fontId="9" fillId="0" borderId="1" xfId="3" applyNumberFormat="1" applyAlignment="1">
      <alignment horizontal="center" vertical="center" wrapText="1"/>
    </xf>
    <xf numFmtId="169" fontId="5" fillId="0" borderId="7" xfId="0" applyNumberFormat="1" applyFont="1" applyBorder="1" applyAlignment="1">
      <alignment horizontal="center" vertical="center" wrapText="1"/>
    </xf>
    <xf numFmtId="0" fontId="8" fillId="5" borderId="12" xfId="1" quotePrefix="1" applyFont="1" applyFill="1" applyBorder="1" applyAlignment="1" applyProtection="1">
      <alignment horizontal="right" vertical="center" wrapText="1"/>
      <protection locked="0"/>
    </xf>
  </cellXfs>
  <cellStyles count="4">
    <cellStyle name="Normal" xfId="0" builtinId="0"/>
    <cellStyle name="Normal 3" xfId="1" xr:uid="{00000000-0005-0000-0000-000001000000}"/>
    <cellStyle name="Normal 9" xfId="2" xr:uid="{00000000-0005-0000-0000-000002000000}"/>
    <cellStyle name="סה&quot;כ" xfId="3" builtinId="25"/>
  </cellStyles>
  <dxfs count="8">
    <dxf>
      <font>
        <color theme="0" tint="-0.24991607409894101"/>
      </font>
    </dxf>
    <dxf>
      <font>
        <color theme="0" tint="-0.24991607409894101"/>
      </font>
    </dxf>
    <dxf>
      <font>
        <color theme="0" tint="-0.24991607409894101"/>
      </font>
    </dxf>
    <dxf>
      <font>
        <color theme="0" tint="-0.24991607409894101"/>
      </font>
    </dxf>
    <dxf>
      <font>
        <color theme="0" tint="-0.24991607409894101"/>
      </font>
    </dxf>
    <dxf>
      <font>
        <color theme="0" tint="-0.24991607409894101"/>
      </font>
    </dxf>
    <dxf>
      <font>
        <color theme="0" tint="-0.24991607409894101"/>
      </font>
    </dxf>
    <dxf>
      <font>
        <color theme="0" tint="-0.249916074098941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ערכת נושא Office">
  <a:themeElements>
    <a:clrScheme name="RashutShukHon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33E76"/>
      </a:accent1>
      <a:accent2>
        <a:srgbClr val="0C6FBB"/>
      </a:accent2>
      <a:accent3>
        <a:srgbClr val="84A2F7"/>
      </a:accent3>
      <a:accent4>
        <a:srgbClr val="AC0019"/>
      </a:accent4>
      <a:accent5>
        <a:srgbClr val="FFC000"/>
      </a:accent5>
      <a:accent6>
        <a:srgbClr val="5FA62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-0.24994659260841701"/>
  </sheetPr>
  <dimension ref="A1:D23"/>
  <sheetViews>
    <sheetView showGridLines="0" rightToLeft="1" workbookViewId="0">
      <pane xSplit="4" ySplit="23" topLeftCell="E24" activePane="bottomRight" state="frozen"/>
      <selection pane="topRight" activeCell="E1" sqref="E1"/>
      <selection pane="bottomLeft" activeCell="A24" sqref="A24"/>
      <selection pane="bottomRight" activeCell="D17" sqref="D17"/>
    </sheetView>
  </sheetViews>
  <sheetFormatPr defaultColWidth="0" defaultRowHeight="14.25" zeroHeight="1" x14ac:dyDescent="0.2"/>
  <cols>
    <col min="1" max="1" width="29.5" bestFit="1" customWidth="1"/>
    <col min="2" max="2" width="11" customWidth="1"/>
    <col min="3" max="3" width="4.625" customWidth="1"/>
    <col min="4" max="4" width="67.5" customWidth="1"/>
    <col min="5" max="16384" width="9" hidden="1"/>
  </cols>
  <sheetData>
    <row r="1" spans="1:4" ht="18" x14ac:dyDescent="0.2">
      <c r="A1" s="17" t="s">
        <v>815</v>
      </c>
      <c r="B1" s="18"/>
      <c r="C1" s="18"/>
      <c r="D1" s="18"/>
    </row>
    <row r="2" spans="1:4" x14ac:dyDescent="0.2"/>
    <row r="3" spans="1:4" ht="15" x14ac:dyDescent="0.2">
      <c r="A3" t="s">
        <v>494</v>
      </c>
      <c r="D3" s="75" t="s">
        <v>776</v>
      </c>
    </row>
    <row r="4" spans="1:4" x14ac:dyDescent="0.2"/>
    <row r="5" spans="1:4" ht="15" x14ac:dyDescent="0.2">
      <c r="A5" t="s">
        <v>584</v>
      </c>
      <c r="D5" s="75" t="s">
        <v>585</v>
      </c>
    </row>
    <row r="6" spans="1:4" x14ac:dyDescent="0.2"/>
    <row r="7" spans="1:4" ht="15" x14ac:dyDescent="0.2">
      <c r="A7" t="s">
        <v>574</v>
      </c>
      <c r="D7" s="114" t="s">
        <v>502</v>
      </c>
    </row>
    <row r="8" spans="1:4" ht="15" x14ac:dyDescent="0.2">
      <c r="D8" s="16"/>
    </row>
    <row r="9" spans="1:4" ht="15" x14ac:dyDescent="0.2">
      <c r="A9" t="s">
        <v>575</v>
      </c>
      <c r="D9" s="75">
        <v>2026</v>
      </c>
    </row>
    <row r="10" spans="1:4" x14ac:dyDescent="0.2"/>
    <row r="11" spans="1:4" ht="15" x14ac:dyDescent="0.2">
      <c r="A11" t="s">
        <v>559</v>
      </c>
      <c r="D11" s="75" t="s">
        <v>518</v>
      </c>
    </row>
    <row r="12" spans="1:4" x14ac:dyDescent="0.2"/>
    <row r="13" spans="1:4" ht="15" x14ac:dyDescent="0.2">
      <c r="A13" t="s">
        <v>496</v>
      </c>
      <c r="D13" s="76">
        <v>520024985</v>
      </c>
    </row>
    <row r="14" spans="1:4" x14ac:dyDescent="0.2"/>
    <row r="15" spans="1:4" ht="15" x14ac:dyDescent="0.25">
      <c r="A15" s="10" t="s">
        <v>362</v>
      </c>
      <c r="D15" s="76" t="s">
        <v>2647</v>
      </c>
    </row>
    <row r="16" spans="1:4" ht="15" x14ac:dyDescent="0.25">
      <c r="A16" s="10"/>
      <c r="D16" s="16"/>
    </row>
    <row r="17" spans="1:4" ht="15" x14ac:dyDescent="0.25">
      <c r="A17" s="10" t="s">
        <v>428</v>
      </c>
      <c r="B17" s="8" t="s">
        <v>337</v>
      </c>
      <c r="C17" s="8"/>
      <c r="D17" s="77" t="s">
        <v>2648</v>
      </c>
    </row>
    <row r="18" spans="1:4" x14ac:dyDescent="0.2">
      <c r="A18" s="6"/>
      <c r="D18" s="9"/>
    </row>
    <row r="19" spans="1:4" ht="15" x14ac:dyDescent="0.2">
      <c r="A19" s="6"/>
      <c r="B19" s="8" t="s">
        <v>338</v>
      </c>
      <c r="C19" s="8"/>
      <c r="D19" s="77" t="s">
        <v>2649</v>
      </c>
    </row>
    <row r="20" spans="1:4" x14ac:dyDescent="0.2">
      <c r="A20" s="6"/>
      <c r="D20" s="9"/>
    </row>
    <row r="21" spans="1:4" ht="15" x14ac:dyDescent="0.2">
      <c r="A21" s="6"/>
      <c r="B21" s="8" t="s">
        <v>339</v>
      </c>
      <c r="C21" s="8"/>
      <c r="D21" s="78" t="s">
        <v>2650</v>
      </c>
    </row>
    <row r="22" spans="1:4" x14ac:dyDescent="0.2">
      <c r="A22" s="6"/>
      <c r="B22" s="7"/>
      <c r="C22" s="7"/>
    </row>
    <row r="23" spans="1:4" ht="28.5" x14ac:dyDescent="0.2">
      <c r="A23" s="103" t="s">
        <v>406</v>
      </c>
      <c r="D23" s="102" t="s">
        <v>495</v>
      </c>
    </row>
  </sheetData>
  <conditionalFormatting sqref="D3">
    <cfRule type="containsText" dxfId="7" priority="13" operator="containsText" text="Please fill in data">
      <formula>NOT(ISERROR(SEARCH("Please fill in data",D3)))</formula>
    </cfRule>
  </conditionalFormatting>
  <conditionalFormatting sqref="D5">
    <cfRule type="containsText" dxfId="6" priority="7" operator="containsText" text="Please fill in data">
      <formula>NOT(ISERROR(SEARCH("Please fill in data",D5)))</formula>
    </cfRule>
  </conditionalFormatting>
  <conditionalFormatting sqref="D7:D9">
    <cfRule type="containsText" dxfId="5" priority="5" operator="containsText" text="Please fill in data">
      <formula>NOT(ISERROR(SEARCH("Please fill in data",D7)))</formula>
    </cfRule>
  </conditionalFormatting>
  <conditionalFormatting sqref="D11">
    <cfRule type="containsText" dxfId="4" priority="4" operator="containsText" text="Please fill in data">
      <formula>NOT(ISERROR(SEARCH("Please fill in data",D11)))</formula>
    </cfRule>
  </conditionalFormatting>
  <conditionalFormatting sqref="D13">
    <cfRule type="containsText" dxfId="3" priority="3" operator="containsText" text="Please fill in data">
      <formula>NOT(ISERROR(SEARCH("Please fill in data",D13)))</formula>
    </cfRule>
  </conditionalFormatting>
  <conditionalFormatting sqref="D15:D17">
    <cfRule type="containsText" dxfId="2" priority="1" operator="containsText" text="Please fill in data">
      <formula>NOT(ISERROR(SEARCH("Please fill in data",D15)))</formula>
    </cfRule>
  </conditionalFormatting>
  <conditionalFormatting sqref="D19">
    <cfRule type="containsText" dxfId="1" priority="20" operator="containsText" text="Please fill in data">
      <formula>NOT(ISERROR(SEARCH("Please fill in data",D19)))</formula>
    </cfRule>
  </conditionalFormatting>
  <conditionalFormatting sqref="D21">
    <cfRule type="containsText" dxfId="0" priority="19" operator="containsText" text="Please fill in data">
      <formula>NOT(ISERROR(SEARCH("Please fill in data",D21)))</formula>
    </cfRule>
  </conditionalFormatting>
  <dataValidations count="5">
    <dataValidation type="list" allowBlank="1" showInputMessage="1" showErrorMessage="1" sqref="D3" xr:uid="{00000000-0002-0000-0000-000000000000}">
      <formula1>Type</formula1>
    </dataValidation>
    <dataValidation type="list" allowBlank="1" showInputMessage="1" showErrorMessage="1" sqref="D5" xr:uid="{00000000-0002-0000-0000-000001000000}">
      <formula1>File_Type</formula1>
    </dataValidation>
    <dataValidation type="list" allowBlank="1" showInputMessage="1" showErrorMessage="1" sqref="D7" xr:uid="{00000000-0002-0000-0000-000002000000}">
      <formula1>QTR</formula1>
    </dataValidation>
    <dataValidation type="list" allowBlank="1" showInputMessage="1" showErrorMessage="1" sqref="D9" xr:uid="{00000000-0002-0000-0000-000003000000}">
      <formula1>YEAR</formula1>
    </dataValidation>
    <dataValidation type="list" allowBlank="1" showInputMessage="1" showErrorMessage="1" sqref="D11" xr:uid="{00000000-0002-0000-0000-000004000000}">
      <formula1>Company_Name</formula1>
    </dataValidation>
  </dataValidation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AA9"/>
  <sheetViews>
    <sheetView rightToLeft="1" workbookViewId="0"/>
  </sheetViews>
  <sheetFormatPr defaultColWidth="0" defaultRowHeight="14.25" x14ac:dyDescent="0.2"/>
  <cols>
    <col min="1" max="25" width="11.625" customWidth="1"/>
    <col min="26" max="27" width="11.625" hidden="1" customWidth="1"/>
    <col min="28" max="16384" width="9" hidden="1"/>
  </cols>
  <sheetData>
    <row r="1" spans="1:25" ht="51" x14ac:dyDescent="0.2">
      <c r="A1" s="11" t="s">
        <v>636</v>
      </c>
      <c r="B1" s="11" t="s">
        <v>0</v>
      </c>
      <c r="C1" s="11" t="s">
        <v>703</v>
      </c>
      <c r="D1" s="11" t="s">
        <v>2</v>
      </c>
      <c r="E1" s="11" t="s">
        <v>719</v>
      </c>
      <c r="F1" s="11" t="s">
        <v>1097</v>
      </c>
      <c r="G1" s="11" t="s">
        <v>28</v>
      </c>
      <c r="H1" s="11" t="s">
        <v>27</v>
      </c>
      <c r="I1" s="11" t="s">
        <v>591</v>
      </c>
      <c r="J1" s="11" t="s">
        <v>592</v>
      </c>
      <c r="K1" s="11" t="s">
        <v>596</v>
      </c>
      <c r="L1" s="11" t="s">
        <v>4</v>
      </c>
      <c r="M1" s="11" t="s">
        <v>717</v>
      </c>
      <c r="N1" s="11" t="s">
        <v>8</v>
      </c>
      <c r="O1" s="11" t="s">
        <v>651</v>
      </c>
      <c r="P1" s="11" t="s">
        <v>593</v>
      </c>
      <c r="Q1" s="11" t="s">
        <v>387</v>
      </c>
      <c r="R1" s="11" t="s">
        <v>22</v>
      </c>
      <c r="S1" s="11" t="s">
        <v>600</v>
      </c>
      <c r="T1" s="11" t="s">
        <v>747</v>
      </c>
      <c r="U1" s="11" t="s">
        <v>10</v>
      </c>
      <c r="V1" s="11" t="s">
        <v>14</v>
      </c>
      <c r="W1" s="11" t="s">
        <v>1105</v>
      </c>
      <c r="X1" s="11" t="s">
        <v>18</v>
      </c>
      <c r="Y1" s="11" t="s">
        <v>29</v>
      </c>
    </row>
    <row r="2" spans="1:25" x14ac:dyDescent="0.2">
      <c r="A2" t="s">
        <v>1252</v>
      </c>
      <c r="B2" t="s">
        <v>1252</v>
      </c>
      <c r="C2" t="s">
        <v>1856</v>
      </c>
      <c r="D2" t="s">
        <v>1857</v>
      </c>
      <c r="E2" t="s">
        <v>420</v>
      </c>
      <c r="F2" t="s">
        <v>2150</v>
      </c>
      <c r="G2" t="s">
        <v>2151</v>
      </c>
      <c r="H2" t="s">
        <v>77</v>
      </c>
      <c r="I2" t="s">
        <v>52</v>
      </c>
      <c r="J2" t="s">
        <v>52</v>
      </c>
      <c r="K2" t="s">
        <v>775</v>
      </c>
      <c r="L2" t="s">
        <v>303</v>
      </c>
      <c r="M2" t="s">
        <v>2152</v>
      </c>
      <c r="N2" t="s">
        <v>675</v>
      </c>
      <c r="O2" t="s">
        <v>2153</v>
      </c>
      <c r="P2" t="s">
        <v>61</v>
      </c>
      <c r="Q2" t="s">
        <v>1256</v>
      </c>
      <c r="R2" s="107">
        <v>288</v>
      </c>
      <c r="S2" s="107">
        <v>1</v>
      </c>
      <c r="T2" s="107">
        <v>77100</v>
      </c>
      <c r="U2" s="107">
        <v>1</v>
      </c>
      <c r="V2" s="107">
        <v>89.9</v>
      </c>
      <c r="W2" s="107">
        <v>69.313000000000002</v>
      </c>
      <c r="X2" s="108">
        <v>0.60867000000000004</v>
      </c>
      <c r="Y2" s="108">
        <v>9.0000000000000006E-5</v>
      </c>
    </row>
    <row r="3" spans="1:25" x14ac:dyDescent="0.2">
      <c r="A3" t="s">
        <v>1252</v>
      </c>
      <c r="B3" t="s">
        <v>1252</v>
      </c>
      <c r="C3" t="s">
        <v>1856</v>
      </c>
      <c r="D3" t="s">
        <v>1857</v>
      </c>
      <c r="E3" t="s">
        <v>420</v>
      </c>
      <c r="F3" t="s">
        <v>2154</v>
      </c>
      <c r="G3" t="s">
        <v>2155</v>
      </c>
      <c r="H3" t="s">
        <v>77</v>
      </c>
      <c r="I3" t="s">
        <v>52</v>
      </c>
      <c r="J3" t="s">
        <v>52</v>
      </c>
      <c r="K3" t="s">
        <v>775</v>
      </c>
      <c r="L3" t="s">
        <v>303</v>
      </c>
      <c r="M3" t="s">
        <v>2152</v>
      </c>
      <c r="N3" t="s">
        <v>675</v>
      </c>
      <c r="O3" t="s">
        <v>2156</v>
      </c>
      <c r="P3" t="s">
        <v>61</v>
      </c>
      <c r="Q3" t="s">
        <v>1256</v>
      </c>
      <c r="R3" s="107">
        <v>240</v>
      </c>
      <c r="S3" s="107">
        <v>1</v>
      </c>
      <c r="T3" s="107">
        <v>77100</v>
      </c>
      <c r="U3" s="107">
        <v>1</v>
      </c>
      <c r="V3" s="107">
        <v>57.8</v>
      </c>
      <c r="W3" s="107">
        <v>44.564</v>
      </c>
      <c r="X3" s="108">
        <v>0.39133000000000001</v>
      </c>
      <c r="Y3" s="108">
        <v>6.0000000000000002E-5</v>
      </c>
    </row>
    <row r="4" spans="1:25" x14ac:dyDescent="0.2">
      <c r="A4" t="s">
        <v>1265</v>
      </c>
      <c r="B4" t="s">
        <v>1265</v>
      </c>
      <c r="C4" t="s">
        <v>1856</v>
      </c>
      <c r="D4" t="s">
        <v>1857</v>
      </c>
      <c r="E4" t="s">
        <v>420</v>
      </c>
      <c r="F4" t="s">
        <v>2150</v>
      </c>
      <c r="G4" t="s">
        <v>2151</v>
      </c>
      <c r="H4" t="s">
        <v>77</v>
      </c>
      <c r="I4" t="s">
        <v>52</v>
      </c>
      <c r="J4" t="s">
        <v>52</v>
      </c>
      <c r="K4" t="s">
        <v>775</v>
      </c>
      <c r="L4" t="s">
        <v>303</v>
      </c>
      <c r="M4" t="s">
        <v>2152</v>
      </c>
      <c r="N4" t="s">
        <v>675</v>
      </c>
      <c r="O4" t="s">
        <v>2153</v>
      </c>
      <c r="P4" t="s">
        <v>61</v>
      </c>
      <c r="Q4" t="s">
        <v>1256</v>
      </c>
      <c r="R4" s="107">
        <v>288</v>
      </c>
      <c r="S4" s="107">
        <v>1</v>
      </c>
      <c r="T4" s="107">
        <v>1011800</v>
      </c>
      <c r="U4" s="107">
        <v>1</v>
      </c>
      <c r="V4" s="107">
        <v>89.9</v>
      </c>
      <c r="W4" s="107">
        <v>909.60799999999995</v>
      </c>
      <c r="X4" s="108">
        <v>0.60867000000000004</v>
      </c>
      <c r="Y4" s="108">
        <v>9.0000000000000006E-5</v>
      </c>
    </row>
    <row r="5" spans="1:25" x14ac:dyDescent="0.2">
      <c r="A5" t="s">
        <v>1265</v>
      </c>
      <c r="B5" t="s">
        <v>1265</v>
      </c>
      <c r="C5" t="s">
        <v>1856</v>
      </c>
      <c r="D5" t="s">
        <v>1857</v>
      </c>
      <c r="E5" t="s">
        <v>420</v>
      </c>
      <c r="F5" t="s">
        <v>2154</v>
      </c>
      <c r="G5" t="s">
        <v>2155</v>
      </c>
      <c r="H5" t="s">
        <v>77</v>
      </c>
      <c r="I5" t="s">
        <v>52</v>
      </c>
      <c r="J5" t="s">
        <v>52</v>
      </c>
      <c r="K5" t="s">
        <v>775</v>
      </c>
      <c r="L5" t="s">
        <v>303</v>
      </c>
      <c r="M5" t="s">
        <v>2152</v>
      </c>
      <c r="N5" t="s">
        <v>675</v>
      </c>
      <c r="O5" t="s">
        <v>2156</v>
      </c>
      <c r="P5" t="s">
        <v>61</v>
      </c>
      <c r="Q5" t="s">
        <v>1256</v>
      </c>
      <c r="R5" s="107">
        <v>240</v>
      </c>
      <c r="S5" s="107">
        <v>1</v>
      </c>
      <c r="T5" s="107">
        <v>1011800</v>
      </c>
      <c r="U5" s="107">
        <v>1</v>
      </c>
      <c r="V5" s="107">
        <v>57.8</v>
      </c>
      <c r="W5" s="107">
        <v>584.82000000000005</v>
      </c>
      <c r="X5" s="108">
        <v>0.39133000000000001</v>
      </c>
      <c r="Y5" s="108">
        <v>6.0000000000000002E-5</v>
      </c>
    </row>
    <row r="6" spans="1:25" x14ac:dyDescent="0.2">
      <c r="A6" t="s">
        <v>1252</v>
      </c>
      <c r="B6" t="s">
        <v>1263</v>
      </c>
    </row>
    <row r="7" spans="1:25" x14ac:dyDescent="0.2">
      <c r="A7" t="s">
        <v>1252</v>
      </c>
      <c r="B7" t="s">
        <v>1264</v>
      </c>
    </row>
    <row r="8" spans="1:25" x14ac:dyDescent="0.2">
      <c r="A8" t="s">
        <v>1265</v>
      </c>
      <c r="B8" t="s">
        <v>1266</v>
      </c>
    </row>
    <row r="9" spans="1:25" x14ac:dyDescent="0.2">
      <c r="A9" t="s">
        <v>1265</v>
      </c>
      <c r="B9" t="s">
        <v>1267</v>
      </c>
    </row>
  </sheetData>
  <customSheetViews>
    <customSheetView guid="{AE318230-F718-49FC-82EB-7CAC3DCD05F1}" showGridLines="0" hiddenRows="1">
      <selection sqref="A1:B1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Y9"/>
  <sheetViews>
    <sheetView rightToLeft="1" workbookViewId="0"/>
  </sheetViews>
  <sheetFormatPr defaultColWidth="0" defaultRowHeight="14.25" x14ac:dyDescent="0.2"/>
  <cols>
    <col min="1" max="24" width="11.625" customWidth="1"/>
    <col min="25" max="25" width="11.625" hidden="1" customWidth="1"/>
    <col min="26" max="16384" width="9" hidden="1"/>
  </cols>
  <sheetData>
    <row r="1" spans="1:24" ht="51" x14ac:dyDescent="0.2">
      <c r="A1" s="11" t="s">
        <v>636</v>
      </c>
      <c r="B1" s="11" t="s">
        <v>0</v>
      </c>
      <c r="C1" s="11" t="s">
        <v>703</v>
      </c>
      <c r="D1" s="11" t="s">
        <v>2</v>
      </c>
      <c r="E1" s="11" t="s">
        <v>719</v>
      </c>
      <c r="F1" s="11" t="s">
        <v>1097</v>
      </c>
      <c r="G1" s="11" t="s">
        <v>28</v>
      </c>
      <c r="H1" s="11" t="s">
        <v>27</v>
      </c>
      <c r="I1" s="11" t="s">
        <v>1</v>
      </c>
      <c r="J1" s="11" t="s">
        <v>591</v>
      </c>
      <c r="K1" s="11" t="s">
        <v>592</v>
      </c>
      <c r="L1" s="11" t="s">
        <v>4</v>
      </c>
      <c r="M1" s="11" t="s">
        <v>8</v>
      </c>
      <c r="N1" s="11" t="s">
        <v>9</v>
      </c>
      <c r="O1" s="11" t="s">
        <v>651</v>
      </c>
      <c r="P1" s="11" t="s">
        <v>593</v>
      </c>
      <c r="Q1" s="11" t="s">
        <v>387</v>
      </c>
      <c r="R1" s="11" t="s">
        <v>22</v>
      </c>
      <c r="S1" s="11" t="s">
        <v>747</v>
      </c>
      <c r="T1" s="11" t="s">
        <v>10</v>
      </c>
      <c r="U1" s="11" t="s">
        <v>14</v>
      </c>
      <c r="V1" s="11" t="s">
        <v>1105</v>
      </c>
      <c r="W1" s="11" t="s">
        <v>18</v>
      </c>
      <c r="X1" s="11" t="s">
        <v>29</v>
      </c>
    </row>
    <row r="2" spans="1:24" x14ac:dyDescent="0.2">
      <c r="A2" t="s">
        <v>1252</v>
      </c>
      <c r="B2" t="s">
        <v>1252</v>
      </c>
      <c r="C2" t="s">
        <v>2157</v>
      </c>
      <c r="D2" t="s">
        <v>2158</v>
      </c>
      <c r="E2" t="s">
        <v>421</v>
      </c>
      <c r="F2" t="s">
        <v>2159</v>
      </c>
      <c r="G2" t="s">
        <v>2159</v>
      </c>
      <c r="H2" t="s">
        <v>75</v>
      </c>
      <c r="I2" t="s">
        <v>1219</v>
      </c>
      <c r="J2" t="s">
        <v>60</v>
      </c>
      <c r="K2" t="s">
        <v>306</v>
      </c>
      <c r="L2" t="s">
        <v>463</v>
      </c>
      <c r="M2" t="s">
        <v>855</v>
      </c>
      <c r="N2" t="s">
        <v>96</v>
      </c>
      <c r="O2" t="s">
        <v>2160</v>
      </c>
      <c r="P2" t="s">
        <v>61</v>
      </c>
      <c r="Q2" t="s">
        <v>1257</v>
      </c>
      <c r="R2" s="107">
        <v>650</v>
      </c>
      <c r="S2" s="107">
        <v>75</v>
      </c>
      <c r="T2" s="107">
        <v>2.9780000000000002</v>
      </c>
      <c r="U2" s="107">
        <v>205700</v>
      </c>
      <c r="V2" s="107">
        <v>459.43099999999998</v>
      </c>
      <c r="W2" s="108">
        <v>1</v>
      </c>
      <c r="X2" s="108">
        <v>5.9999999999999995E-4</v>
      </c>
    </row>
    <row r="3" spans="1:24" x14ac:dyDescent="0.2">
      <c r="A3" t="s">
        <v>1252</v>
      </c>
      <c r="B3" t="s">
        <v>1264</v>
      </c>
      <c r="C3" t="s">
        <v>2161</v>
      </c>
      <c r="D3" t="s">
        <v>2162</v>
      </c>
      <c r="E3" t="s">
        <v>420</v>
      </c>
      <c r="F3" t="s">
        <v>2163</v>
      </c>
      <c r="G3" t="s">
        <v>2164</v>
      </c>
      <c r="H3" t="s">
        <v>75</v>
      </c>
      <c r="I3" t="s">
        <v>1219</v>
      </c>
      <c r="J3" t="s">
        <v>52</v>
      </c>
      <c r="K3" t="s">
        <v>52</v>
      </c>
      <c r="L3" t="s">
        <v>303</v>
      </c>
      <c r="M3" t="s">
        <v>101</v>
      </c>
      <c r="N3" t="s">
        <v>96</v>
      </c>
      <c r="O3" t="s">
        <v>2165</v>
      </c>
      <c r="P3" t="s">
        <v>61</v>
      </c>
      <c r="Q3" t="s">
        <v>1256</v>
      </c>
      <c r="R3" s="107">
        <v>4160</v>
      </c>
      <c r="S3" s="107">
        <v>13</v>
      </c>
      <c r="T3" s="107">
        <v>1</v>
      </c>
      <c r="U3" s="107">
        <v>29900000</v>
      </c>
      <c r="V3" s="107">
        <v>38.869999999999997</v>
      </c>
      <c r="W3" s="108">
        <v>-0.73973</v>
      </c>
      <c r="X3" s="108">
        <v>2.6800000000000001E-3</v>
      </c>
    </row>
    <row r="4" spans="1:24" x14ac:dyDescent="0.2">
      <c r="A4" t="s">
        <v>1252</v>
      </c>
      <c r="B4" t="s">
        <v>1264</v>
      </c>
      <c r="C4" t="s">
        <v>2161</v>
      </c>
      <c r="D4" t="s">
        <v>2162</v>
      </c>
      <c r="E4" t="s">
        <v>420</v>
      </c>
      <c r="F4" t="s">
        <v>2166</v>
      </c>
      <c r="G4" t="s">
        <v>2167</v>
      </c>
      <c r="H4" t="s">
        <v>75</v>
      </c>
      <c r="I4" t="s">
        <v>1219</v>
      </c>
      <c r="J4" t="s">
        <v>52</v>
      </c>
      <c r="K4" t="s">
        <v>52</v>
      </c>
      <c r="L4" t="s">
        <v>303</v>
      </c>
      <c r="M4" t="s">
        <v>101</v>
      </c>
      <c r="N4" t="s">
        <v>96</v>
      </c>
      <c r="O4" t="s">
        <v>2165</v>
      </c>
      <c r="P4" t="s">
        <v>61</v>
      </c>
      <c r="Q4" t="s">
        <v>1256</v>
      </c>
      <c r="R4" s="107">
        <v>4160</v>
      </c>
      <c r="S4" s="107">
        <v>-13</v>
      </c>
      <c r="T4" s="107">
        <v>1</v>
      </c>
      <c r="U4" s="107">
        <v>70320000</v>
      </c>
      <c r="V4" s="107">
        <v>-91.415999999999997</v>
      </c>
      <c r="W4" s="108">
        <v>1.73973</v>
      </c>
      <c r="X4" s="108">
        <v>-6.2899999999999996E-3</v>
      </c>
    </row>
    <row r="5" spans="1:24" x14ac:dyDescent="0.2">
      <c r="A5" t="s">
        <v>1265</v>
      </c>
      <c r="B5" t="s">
        <v>1265</v>
      </c>
      <c r="C5" t="s">
        <v>2157</v>
      </c>
      <c r="D5" t="s">
        <v>2158</v>
      </c>
      <c r="E5" t="s">
        <v>421</v>
      </c>
      <c r="F5" t="s">
        <v>2159</v>
      </c>
      <c r="G5" t="s">
        <v>2159</v>
      </c>
      <c r="H5" t="s">
        <v>75</v>
      </c>
      <c r="I5" t="s">
        <v>1219</v>
      </c>
      <c r="J5" t="s">
        <v>60</v>
      </c>
      <c r="K5" t="s">
        <v>306</v>
      </c>
      <c r="L5" t="s">
        <v>463</v>
      </c>
      <c r="M5" t="s">
        <v>855</v>
      </c>
      <c r="N5" t="s">
        <v>96</v>
      </c>
      <c r="O5" t="s">
        <v>2160</v>
      </c>
      <c r="P5" t="s">
        <v>61</v>
      </c>
      <c r="Q5" t="s">
        <v>1257</v>
      </c>
      <c r="R5" s="107">
        <v>650</v>
      </c>
      <c r="S5" s="107">
        <v>1000</v>
      </c>
      <c r="T5" s="107">
        <v>2.9780000000000002</v>
      </c>
      <c r="U5" s="107">
        <v>205700</v>
      </c>
      <c r="V5" s="107">
        <v>6125.7460000000001</v>
      </c>
      <c r="W5" s="108">
        <v>1</v>
      </c>
      <c r="X5" s="108">
        <v>5.8E-4</v>
      </c>
    </row>
    <row r="6" spans="1:24" x14ac:dyDescent="0.2">
      <c r="A6" t="s">
        <v>1265</v>
      </c>
      <c r="B6" t="s">
        <v>1267</v>
      </c>
      <c r="C6" t="s">
        <v>2161</v>
      </c>
      <c r="D6" t="s">
        <v>2162</v>
      </c>
      <c r="E6" t="s">
        <v>420</v>
      </c>
      <c r="F6" t="s">
        <v>2163</v>
      </c>
      <c r="G6" t="s">
        <v>2164</v>
      </c>
      <c r="H6" t="s">
        <v>75</v>
      </c>
      <c r="I6" t="s">
        <v>1219</v>
      </c>
      <c r="J6" t="s">
        <v>52</v>
      </c>
      <c r="K6" t="s">
        <v>52</v>
      </c>
      <c r="L6" t="s">
        <v>303</v>
      </c>
      <c r="M6" t="s">
        <v>101</v>
      </c>
      <c r="N6" t="s">
        <v>96</v>
      </c>
      <c r="O6" t="s">
        <v>2165</v>
      </c>
      <c r="P6" t="s">
        <v>61</v>
      </c>
      <c r="Q6" t="s">
        <v>1256</v>
      </c>
      <c r="R6" s="107">
        <v>4160</v>
      </c>
      <c r="S6" s="107">
        <v>310</v>
      </c>
      <c r="T6" s="107">
        <v>1</v>
      </c>
      <c r="U6" s="107">
        <v>29900000</v>
      </c>
      <c r="V6" s="107">
        <v>926.9</v>
      </c>
      <c r="W6" s="108">
        <v>-0.73973</v>
      </c>
      <c r="X6" s="108">
        <v>2.5100000000000001E-3</v>
      </c>
    </row>
    <row r="7" spans="1:24" x14ac:dyDescent="0.2">
      <c r="A7" t="s">
        <v>1265</v>
      </c>
      <c r="B7" t="s">
        <v>1267</v>
      </c>
      <c r="C7" t="s">
        <v>2161</v>
      </c>
      <c r="D7" t="s">
        <v>2162</v>
      </c>
      <c r="E7" t="s">
        <v>420</v>
      </c>
      <c r="F7" t="s">
        <v>2166</v>
      </c>
      <c r="G7" t="s">
        <v>2167</v>
      </c>
      <c r="H7" t="s">
        <v>75</v>
      </c>
      <c r="I7" t="s">
        <v>1219</v>
      </c>
      <c r="J7" t="s">
        <v>52</v>
      </c>
      <c r="K7" t="s">
        <v>52</v>
      </c>
      <c r="L7" t="s">
        <v>303</v>
      </c>
      <c r="M7" t="s">
        <v>101</v>
      </c>
      <c r="N7" t="s">
        <v>96</v>
      </c>
      <c r="O7" t="s">
        <v>2165</v>
      </c>
      <c r="P7" t="s">
        <v>61</v>
      </c>
      <c r="Q7" t="s">
        <v>1256</v>
      </c>
      <c r="R7" s="107">
        <v>4160</v>
      </c>
      <c r="S7" s="107">
        <v>-310</v>
      </c>
      <c r="T7" s="107">
        <v>1</v>
      </c>
      <c r="U7" s="107">
        <v>70320000</v>
      </c>
      <c r="V7" s="107">
        <v>-2179.92</v>
      </c>
      <c r="W7" s="108">
        <v>1.73973</v>
      </c>
      <c r="X7" s="108">
        <v>-5.9100000000000003E-3</v>
      </c>
    </row>
    <row r="8" spans="1:24" x14ac:dyDescent="0.2">
      <c r="A8" t="s">
        <v>1252</v>
      </c>
      <c r="B8" t="s">
        <v>1263</v>
      </c>
    </row>
    <row r="9" spans="1:24" x14ac:dyDescent="0.2">
      <c r="A9" t="s">
        <v>1265</v>
      </c>
      <c r="B9" t="s">
        <v>1266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T9"/>
  <sheetViews>
    <sheetView rightToLeft="1" workbookViewId="0"/>
  </sheetViews>
  <sheetFormatPr defaultColWidth="0" defaultRowHeight="14.25" x14ac:dyDescent="0.2"/>
  <cols>
    <col min="1" max="20" width="11.625" customWidth="1"/>
    <col min="21" max="16384" width="9" hidden="1"/>
  </cols>
  <sheetData>
    <row r="1" spans="1:20" ht="51" x14ac:dyDescent="0.2">
      <c r="A1" s="11" t="s">
        <v>636</v>
      </c>
      <c r="B1" s="11" t="s">
        <v>0</v>
      </c>
      <c r="C1" s="11" t="s">
        <v>703</v>
      </c>
      <c r="D1" s="11" t="s">
        <v>2</v>
      </c>
      <c r="E1" s="11" t="s">
        <v>719</v>
      </c>
      <c r="F1" s="11" t="s">
        <v>1097</v>
      </c>
      <c r="G1" s="11" t="s">
        <v>28</v>
      </c>
      <c r="H1" s="11" t="s">
        <v>27</v>
      </c>
      <c r="I1" s="11" t="s">
        <v>591</v>
      </c>
      <c r="J1" s="11" t="s">
        <v>592</v>
      </c>
      <c r="K1" s="11" t="s">
        <v>4</v>
      </c>
      <c r="L1" s="11" t="s">
        <v>9</v>
      </c>
      <c r="M1" s="11" t="s">
        <v>593</v>
      </c>
      <c r="N1" s="11" t="s">
        <v>387</v>
      </c>
      <c r="O1" s="11" t="s">
        <v>747</v>
      </c>
      <c r="P1" s="11" t="s">
        <v>10</v>
      </c>
      <c r="Q1" s="11" t="s">
        <v>14</v>
      </c>
      <c r="R1" s="11" t="s">
        <v>1105</v>
      </c>
      <c r="S1" s="11" t="s">
        <v>18</v>
      </c>
      <c r="T1" s="11" t="s">
        <v>29</v>
      </c>
    </row>
    <row r="2" spans="1:20" x14ac:dyDescent="0.2">
      <c r="A2" t="s">
        <v>1252</v>
      </c>
      <c r="B2" t="s">
        <v>1264</v>
      </c>
      <c r="C2" t="s">
        <v>2168</v>
      </c>
      <c r="D2" t="s">
        <v>2169</v>
      </c>
      <c r="E2" t="s">
        <v>420</v>
      </c>
      <c r="F2" t="s">
        <v>2170</v>
      </c>
      <c r="G2" t="s">
        <v>2171</v>
      </c>
      <c r="H2" t="s">
        <v>77</v>
      </c>
      <c r="I2" t="s">
        <v>52</v>
      </c>
      <c r="J2" t="s">
        <v>52</v>
      </c>
      <c r="K2" t="s">
        <v>2152</v>
      </c>
      <c r="L2" t="s">
        <v>101</v>
      </c>
      <c r="M2" t="s">
        <v>61</v>
      </c>
      <c r="N2" t="s">
        <v>1257</v>
      </c>
      <c r="O2" s="107">
        <v>-635940</v>
      </c>
      <c r="P2" s="107">
        <v>2.9780000000000002</v>
      </c>
      <c r="Q2" s="107">
        <v>100</v>
      </c>
      <c r="R2" s="107">
        <v>-1893.829</v>
      </c>
      <c r="S2" s="108">
        <v>85.246650000000002</v>
      </c>
      <c r="T2" s="108">
        <v>-0.13039000000000001</v>
      </c>
    </row>
    <row r="3" spans="1:20" x14ac:dyDescent="0.2">
      <c r="A3" t="s">
        <v>1252</v>
      </c>
      <c r="B3" t="s">
        <v>1264</v>
      </c>
      <c r="C3" t="s">
        <v>2172</v>
      </c>
      <c r="D3" t="s">
        <v>2173</v>
      </c>
      <c r="E3" t="s">
        <v>101</v>
      </c>
      <c r="F3" t="s">
        <v>2174</v>
      </c>
      <c r="G3" t="s">
        <v>2175</v>
      </c>
      <c r="H3" t="s">
        <v>77</v>
      </c>
      <c r="I3" t="s">
        <v>60</v>
      </c>
      <c r="J3" t="s">
        <v>151</v>
      </c>
      <c r="K3" t="s">
        <v>474</v>
      </c>
      <c r="L3" t="s">
        <v>96</v>
      </c>
      <c r="M3" t="s">
        <v>61</v>
      </c>
      <c r="N3" t="s">
        <v>1257</v>
      </c>
      <c r="O3" s="107">
        <v>4</v>
      </c>
      <c r="P3" s="107">
        <v>2.9780000000000002</v>
      </c>
      <c r="Q3" s="107">
        <v>15712000</v>
      </c>
      <c r="R3" s="107">
        <v>1871.6130000000001</v>
      </c>
      <c r="S3" s="108">
        <v>-84.246650000000002</v>
      </c>
      <c r="T3" s="108">
        <v>0.12886</v>
      </c>
    </row>
    <row r="4" spans="1:20" x14ac:dyDescent="0.2">
      <c r="A4" t="s">
        <v>1265</v>
      </c>
      <c r="B4" t="s">
        <v>1267</v>
      </c>
      <c r="C4" t="s">
        <v>2168</v>
      </c>
      <c r="D4" t="s">
        <v>2169</v>
      </c>
      <c r="E4" t="s">
        <v>420</v>
      </c>
      <c r="F4" t="s">
        <v>2170</v>
      </c>
      <c r="G4" t="s">
        <v>2171</v>
      </c>
      <c r="H4" t="s">
        <v>77</v>
      </c>
      <c r="I4" t="s">
        <v>52</v>
      </c>
      <c r="J4" t="s">
        <v>52</v>
      </c>
      <c r="K4" t="s">
        <v>2152</v>
      </c>
      <c r="L4" t="s">
        <v>101</v>
      </c>
      <c r="M4" t="s">
        <v>61</v>
      </c>
      <c r="N4" t="s">
        <v>1257</v>
      </c>
      <c r="O4" s="107">
        <v>-17144550</v>
      </c>
      <c r="P4" s="107">
        <v>2.9780000000000002</v>
      </c>
      <c r="Q4" s="107">
        <v>100</v>
      </c>
      <c r="R4" s="107">
        <v>-51056.47</v>
      </c>
      <c r="S4" s="108">
        <v>97.639669999999995</v>
      </c>
      <c r="T4" s="108">
        <v>-0.13847999999999999</v>
      </c>
    </row>
    <row r="5" spans="1:20" x14ac:dyDescent="0.2">
      <c r="A5" t="s">
        <v>1265</v>
      </c>
      <c r="B5" t="s">
        <v>1267</v>
      </c>
      <c r="C5" t="s">
        <v>2172</v>
      </c>
      <c r="D5" t="s">
        <v>2173</v>
      </c>
      <c r="E5" t="s">
        <v>101</v>
      </c>
      <c r="F5" t="s">
        <v>2174</v>
      </c>
      <c r="G5" t="s">
        <v>2175</v>
      </c>
      <c r="H5" t="s">
        <v>77</v>
      </c>
      <c r="I5" t="s">
        <v>60</v>
      </c>
      <c r="J5" t="s">
        <v>151</v>
      </c>
      <c r="K5" t="s">
        <v>474</v>
      </c>
      <c r="L5" t="s">
        <v>96</v>
      </c>
      <c r="M5" t="s">
        <v>61</v>
      </c>
      <c r="N5" t="s">
        <v>1257</v>
      </c>
      <c r="O5" s="107">
        <v>108</v>
      </c>
      <c r="P5" s="107">
        <v>2.9780000000000002</v>
      </c>
      <c r="Q5" s="107">
        <v>15712000</v>
      </c>
      <c r="R5" s="107">
        <v>50533.563000000002</v>
      </c>
      <c r="S5" s="108">
        <v>-96.639669999999995</v>
      </c>
      <c r="T5" s="108">
        <v>0.13705999999999999</v>
      </c>
    </row>
    <row r="6" spans="1:20" x14ac:dyDescent="0.2">
      <c r="A6" t="s">
        <v>1252</v>
      </c>
      <c r="B6" t="s">
        <v>1252</v>
      </c>
    </row>
    <row r="7" spans="1:20" x14ac:dyDescent="0.2">
      <c r="A7" t="s">
        <v>1252</v>
      </c>
      <c r="B7" t="s">
        <v>1263</v>
      </c>
    </row>
    <row r="8" spans="1:20" x14ac:dyDescent="0.2">
      <c r="A8" t="s">
        <v>1265</v>
      </c>
      <c r="B8" t="s">
        <v>1265</v>
      </c>
    </row>
    <row r="9" spans="1:20" x14ac:dyDescent="0.2">
      <c r="A9" t="s">
        <v>1265</v>
      </c>
      <c r="B9" t="s">
        <v>1266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A1:AB7"/>
  <sheetViews>
    <sheetView rightToLeft="1" workbookViewId="0"/>
  </sheetViews>
  <sheetFormatPr defaultColWidth="0" defaultRowHeight="14.25" x14ac:dyDescent="0.2"/>
  <cols>
    <col min="1" max="28" width="11.625" customWidth="1"/>
    <col min="29" max="16384" width="9" hidden="1"/>
  </cols>
  <sheetData>
    <row r="1" spans="1:28" ht="51" x14ac:dyDescent="0.2">
      <c r="A1" s="11" t="s">
        <v>636</v>
      </c>
      <c r="B1" s="11" t="s">
        <v>0</v>
      </c>
      <c r="C1" s="11" t="s">
        <v>703</v>
      </c>
      <c r="D1" s="11" t="s">
        <v>2</v>
      </c>
      <c r="E1" s="11" t="s">
        <v>719</v>
      </c>
      <c r="F1" s="11" t="s">
        <v>1097</v>
      </c>
      <c r="G1" s="11" t="s">
        <v>28</v>
      </c>
      <c r="H1" s="11" t="s">
        <v>27</v>
      </c>
      <c r="I1" s="11" t="s">
        <v>1</v>
      </c>
      <c r="J1" s="11" t="s">
        <v>591</v>
      </c>
      <c r="K1" s="11" t="s">
        <v>592</v>
      </c>
      <c r="L1" s="11" t="s">
        <v>596</v>
      </c>
      <c r="M1" s="11" t="s">
        <v>4</v>
      </c>
      <c r="N1" s="11" t="s">
        <v>9</v>
      </c>
      <c r="O1" s="11" t="s">
        <v>593</v>
      </c>
      <c r="P1" s="11" t="s">
        <v>12</v>
      </c>
      <c r="Q1" s="11" t="s">
        <v>13</v>
      </c>
      <c r="R1" s="11" t="s">
        <v>608</v>
      </c>
      <c r="S1" s="11" t="s">
        <v>5</v>
      </c>
      <c r="T1" s="11" t="s">
        <v>7</v>
      </c>
      <c r="U1" s="11" t="s">
        <v>1098</v>
      </c>
      <c r="V1" s="11" t="s">
        <v>387</v>
      </c>
      <c r="W1" s="11" t="s">
        <v>747</v>
      </c>
      <c r="X1" s="11" t="s">
        <v>10</v>
      </c>
      <c r="Y1" s="11" t="s">
        <v>14</v>
      </c>
      <c r="Z1" s="11" t="s">
        <v>1105</v>
      </c>
      <c r="AA1" s="11" t="s">
        <v>18</v>
      </c>
      <c r="AB1" s="11" t="s">
        <v>29</v>
      </c>
    </row>
    <row r="2" spans="1:28" x14ac:dyDescent="0.2">
      <c r="A2" t="s">
        <v>1252</v>
      </c>
      <c r="B2" t="s">
        <v>1252</v>
      </c>
    </row>
    <row r="3" spans="1:28" x14ac:dyDescent="0.2">
      <c r="A3" t="s">
        <v>1252</v>
      </c>
      <c r="B3" t="s">
        <v>1263</v>
      </c>
    </row>
    <row r="4" spans="1:28" x14ac:dyDescent="0.2">
      <c r="A4" t="s">
        <v>1252</v>
      </c>
      <c r="B4" t="s">
        <v>1264</v>
      </c>
    </row>
    <row r="5" spans="1:28" x14ac:dyDescent="0.2">
      <c r="A5" t="s">
        <v>1265</v>
      </c>
      <c r="B5" t="s">
        <v>1265</v>
      </c>
    </row>
    <row r="6" spans="1:28" x14ac:dyDescent="0.2">
      <c r="A6" t="s">
        <v>1265</v>
      </c>
      <c r="B6" t="s">
        <v>1266</v>
      </c>
    </row>
    <row r="7" spans="1:28" x14ac:dyDescent="0.2">
      <c r="A7" t="s">
        <v>1265</v>
      </c>
      <c r="B7" t="s">
        <v>1267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1:Y7"/>
  <sheetViews>
    <sheetView rightToLeft="1" workbookViewId="0"/>
  </sheetViews>
  <sheetFormatPr defaultColWidth="0" defaultRowHeight="14.25" x14ac:dyDescent="0.2"/>
  <cols>
    <col min="1" max="25" width="11.625" customWidth="1"/>
    <col min="26" max="16384" width="9" hidden="1"/>
  </cols>
  <sheetData>
    <row r="1" spans="1:25" ht="51" x14ac:dyDescent="0.2">
      <c r="A1" s="11" t="s">
        <v>636</v>
      </c>
      <c r="B1" s="11" t="s">
        <v>0</v>
      </c>
      <c r="C1" s="11" t="s">
        <v>703</v>
      </c>
      <c r="D1" s="11" t="s">
        <v>1097</v>
      </c>
      <c r="E1" s="11" t="s">
        <v>28</v>
      </c>
      <c r="F1" s="11" t="s">
        <v>27</v>
      </c>
      <c r="G1" s="11" t="s">
        <v>1</v>
      </c>
      <c r="H1" s="11" t="s">
        <v>591</v>
      </c>
      <c r="I1" s="11" t="s">
        <v>592</v>
      </c>
      <c r="J1" s="11" t="s">
        <v>11</v>
      </c>
      <c r="K1" s="11" t="s">
        <v>5</v>
      </c>
      <c r="L1" s="11" t="s">
        <v>7</v>
      </c>
      <c r="M1" s="11" t="s">
        <v>387</v>
      </c>
      <c r="N1" s="11" t="s">
        <v>12</v>
      </c>
      <c r="O1" s="11" t="s">
        <v>412</v>
      </c>
      <c r="P1" s="11" t="s">
        <v>13</v>
      </c>
      <c r="Q1" s="11" t="s">
        <v>608</v>
      </c>
      <c r="R1" s="11" t="s">
        <v>747</v>
      </c>
      <c r="S1" s="11" t="s">
        <v>10</v>
      </c>
      <c r="T1" s="11" t="s">
        <v>14</v>
      </c>
      <c r="U1" s="11" t="s">
        <v>1105</v>
      </c>
      <c r="V1" s="11" t="s">
        <v>1106</v>
      </c>
      <c r="W1" s="11" t="s">
        <v>25</v>
      </c>
      <c r="X1" s="11" t="s">
        <v>18</v>
      </c>
      <c r="Y1" s="11" t="s">
        <v>29</v>
      </c>
    </row>
    <row r="2" spans="1:25" x14ac:dyDescent="0.2">
      <c r="A2" t="s">
        <v>1252</v>
      </c>
      <c r="B2" t="s">
        <v>1252</v>
      </c>
    </row>
    <row r="3" spans="1:25" x14ac:dyDescent="0.2">
      <c r="A3" t="s">
        <v>1252</v>
      </c>
      <c r="B3" t="s">
        <v>1263</v>
      </c>
    </row>
    <row r="4" spans="1:25" x14ac:dyDescent="0.2">
      <c r="A4" t="s">
        <v>1252</v>
      </c>
      <c r="B4" t="s">
        <v>1264</v>
      </c>
    </row>
    <row r="5" spans="1:25" x14ac:dyDescent="0.2">
      <c r="A5" t="s">
        <v>1265</v>
      </c>
      <c r="B5" t="s">
        <v>1265</v>
      </c>
    </row>
    <row r="6" spans="1:25" x14ac:dyDescent="0.2">
      <c r="A6" t="s">
        <v>1265</v>
      </c>
      <c r="B6" t="s">
        <v>1266</v>
      </c>
    </row>
    <row r="7" spans="1:25" x14ac:dyDescent="0.2">
      <c r="A7" t="s">
        <v>1265</v>
      </c>
      <c r="B7" t="s">
        <v>1267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/>
  <dimension ref="A1:R7"/>
  <sheetViews>
    <sheetView rightToLeft="1" workbookViewId="0"/>
  </sheetViews>
  <sheetFormatPr defaultColWidth="0" defaultRowHeight="14.25" x14ac:dyDescent="0.2"/>
  <cols>
    <col min="1" max="18" width="11.625" customWidth="1"/>
    <col min="19" max="16384" width="9" hidden="1"/>
  </cols>
  <sheetData>
    <row r="1" spans="1:18" ht="51" x14ac:dyDescent="0.2">
      <c r="A1" s="11" t="s">
        <v>636</v>
      </c>
      <c r="B1" s="11" t="s">
        <v>0</v>
      </c>
      <c r="C1" s="11" t="s">
        <v>1</v>
      </c>
      <c r="D1" s="11" t="s">
        <v>1097</v>
      </c>
      <c r="E1" s="11" t="s">
        <v>28</v>
      </c>
      <c r="F1" s="11" t="s">
        <v>11</v>
      </c>
      <c r="G1" s="11" t="s">
        <v>12</v>
      </c>
      <c r="H1" s="11" t="s">
        <v>275</v>
      </c>
      <c r="I1" s="11" t="s">
        <v>412</v>
      </c>
      <c r="J1" s="11" t="s">
        <v>13</v>
      </c>
      <c r="K1" s="11" t="s">
        <v>608</v>
      </c>
      <c r="L1" s="11" t="s">
        <v>747</v>
      </c>
      <c r="M1" s="11" t="s">
        <v>14</v>
      </c>
      <c r="N1" s="11" t="s">
        <v>1105</v>
      </c>
      <c r="O1" s="11" t="s">
        <v>1106</v>
      </c>
      <c r="P1" s="11" t="s">
        <v>25</v>
      </c>
      <c r="Q1" s="11" t="s">
        <v>18</v>
      </c>
      <c r="R1" s="11" t="s">
        <v>29</v>
      </c>
    </row>
    <row r="2" spans="1:18" x14ac:dyDescent="0.2">
      <c r="A2" t="s">
        <v>1252</v>
      </c>
      <c r="B2" t="s">
        <v>1252</v>
      </c>
    </row>
    <row r="3" spans="1:18" x14ac:dyDescent="0.2">
      <c r="A3" t="s">
        <v>1252</v>
      </c>
      <c r="B3" t="s">
        <v>1263</v>
      </c>
    </row>
    <row r="4" spans="1:18" x14ac:dyDescent="0.2">
      <c r="A4" t="s">
        <v>1252</v>
      </c>
      <c r="B4" t="s">
        <v>1264</v>
      </c>
    </row>
    <row r="5" spans="1:18" x14ac:dyDescent="0.2">
      <c r="A5" t="s">
        <v>1265</v>
      </c>
      <c r="B5" t="s">
        <v>1265</v>
      </c>
    </row>
    <row r="6" spans="1:18" x14ac:dyDescent="0.2">
      <c r="A6" t="s">
        <v>1265</v>
      </c>
      <c r="B6" t="s">
        <v>1266</v>
      </c>
    </row>
    <row r="7" spans="1:18" x14ac:dyDescent="0.2">
      <c r="A7" t="s">
        <v>1265</v>
      </c>
      <c r="B7" t="s">
        <v>1267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"/>
  <dimension ref="A1:G7"/>
  <sheetViews>
    <sheetView rightToLeft="1" workbookViewId="0"/>
  </sheetViews>
  <sheetFormatPr defaultColWidth="0" defaultRowHeight="14.25" x14ac:dyDescent="0.2"/>
  <cols>
    <col min="1" max="7" width="11.625" customWidth="1"/>
    <col min="8" max="16384" width="9" hidden="1"/>
  </cols>
  <sheetData>
    <row r="1" spans="1:7" ht="38.25" x14ac:dyDescent="0.2">
      <c r="A1" s="11" t="s">
        <v>756</v>
      </c>
      <c r="B1" s="11" t="s">
        <v>0</v>
      </c>
      <c r="C1" s="11" t="s">
        <v>1</v>
      </c>
      <c r="D1" s="11" t="s">
        <v>734</v>
      </c>
      <c r="E1" s="11" t="s">
        <v>733</v>
      </c>
      <c r="F1" s="11" t="s">
        <v>1112</v>
      </c>
      <c r="G1" s="11" t="s">
        <v>29</v>
      </c>
    </row>
    <row r="2" spans="1:7" x14ac:dyDescent="0.2">
      <c r="A2" t="s">
        <v>1252</v>
      </c>
      <c r="B2" t="s">
        <v>1252</v>
      </c>
    </row>
    <row r="3" spans="1:7" x14ac:dyDescent="0.2">
      <c r="A3" t="s">
        <v>1252</v>
      </c>
      <c r="B3" t="s">
        <v>1263</v>
      </c>
    </row>
    <row r="4" spans="1:7" x14ac:dyDescent="0.2">
      <c r="A4" t="s">
        <v>1252</v>
      </c>
      <c r="B4" t="s">
        <v>1264</v>
      </c>
    </row>
    <row r="5" spans="1:7" x14ac:dyDescent="0.2">
      <c r="A5" t="s">
        <v>1265</v>
      </c>
      <c r="B5" t="s">
        <v>1265</v>
      </c>
    </row>
    <row r="6" spans="1:7" x14ac:dyDescent="0.2">
      <c r="A6" t="s">
        <v>1265</v>
      </c>
      <c r="B6" t="s">
        <v>1266</v>
      </c>
    </row>
    <row r="7" spans="1:7" x14ac:dyDescent="0.2">
      <c r="A7" t="s">
        <v>1265</v>
      </c>
      <c r="B7" t="s">
        <v>1267</v>
      </c>
    </row>
  </sheetData>
  <sheetProtection formatColumns="0"/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AN7"/>
  <sheetViews>
    <sheetView rightToLeft="1" workbookViewId="0"/>
  </sheetViews>
  <sheetFormatPr defaultColWidth="0" defaultRowHeight="14.25" x14ac:dyDescent="0.2"/>
  <cols>
    <col min="1" max="40" width="11.625" customWidth="1"/>
    <col min="41" max="16384" width="9" hidden="1"/>
  </cols>
  <sheetData>
    <row r="1" spans="1:40" ht="51" x14ac:dyDescent="0.2">
      <c r="A1" s="11" t="s">
        <v>636</v>
      </c>
      <c r="B1" s="11" t="s">
        <v>0</v>
      </c>
      <c r="C1" s="11" t="s">
        <v>703</v>
      </c>
      <c r="D1" s="11" t="s">
        <v>2</v>
      </c>
      <c r="E1" s="11" t="s">
        <v>719</v>
      </c>
      <c r="F1" s="11" t="s">
        <v>1097</v>
      </c>
      <c r="G1" s="11" t="s">
        <v>28</v>
      </c>
      <c r="H1" s="11" t="s">
        <v>27</v>
      </c>
      <c r="I1" s="11" t="s">
        <v>1</v>
      </c>
      <c r="J1" s="11" t="s">
        <v>591</v>
      </c>
      <c r="K1" s="11" t="s">
        <v>592</v>
      </c>
      <c r="L1" s="11" t="s">
        <v>8</v>
      </c>
      <c r="M1" s="11" t="s">
        <v>593</v>
      </c>
      <c r="N1" s="11" t="s">
        <v>11</v>
      </c>
      <c r="O1" s="11" t="s">
        <v>5</v>
      </c>
      <c r="P1" s="11" t="s">
        <v>7</v>
      </c>
      <c r="Q1" s="11" t="s">
        <v>1098</v>
      </c>
      <c r="R1" s="11" t="s">
        <v>387</v>
      </c>
      <c r="S1" s="11" t="s">
        <v>12</v>
      </c>
      <c r="T1" s="11" t="s">
        <v>275</v>
      </c>
      <c r="U1" s="11" t="s">
        <v>301</v>
      </c>
      <c r="V1" s="11" t="s">
        <v>412</v>
      </c>
      <c r="W1" s="11" t="s">
        <v>13</v>
      </c>
      <c r="X1" s="11" t="s">
        <v>608</v>
      </c>
      <c r="Y1" s="11" t="s">
        <v>884</v>
      </c>
      <c r="Z1" s="11" t="s">
        <v>654</v>
      </c>
      <c r="AA1" s="11" t="s">
        <v>876</v>
      </c>
      <c r="AB1" s="11" t="s">
        <v>363</v>
      </c>
      <c r="AC1" s="11" t="s">
        <v>710</v>
      </c>
      <c r="AD1" s="11" t="s">
        <v>15</v>
      </c>
      <c r="AE1" s="11" t="s">
        <v>1099</v>
      </c>
      <c r="AF1" s="11" t="s">
        <v>747</v>
      </c>
      <c r="AG1" s="11" t="s">
        <v>10</v>
      </c>
      <c r="AH1" s="11" t="s">
        <v>14</v>
      </c>
      <c r="AI1" s="11" t="s">
        <v>1105</v>
      </c>
      <c r="AJ1" s="11" t="s">
        <v>1106</v>
      </c>
      <c r="AK1" s="11" t="s">
        <v>760</v>
      </c>
      <c r="AL1" s="11" t="s">
        <v>25</v>
      </c>
      <c r="AM1" s="11" t="s">
        <v>18</v>
      </c>
      <c r="AN1" s="11" t="s">
        <v>29</v>
      </c>
    </row>
    <row r="2" spans="1:40" x14ac:dyDescent="0.2">
      <c r="A2" t="s">
        <v>1252</v>
      </c>
      <c r="B2" t="s">
        <v>1252</v>
      </c>
    </row>
    <row r="3" spans="1:40" x14ac:dyDescent="0.2">
      <c r="A3" t="s">
        <v>1252</v>
      </c>
      <c r="B3" t="s">
        <v>1263</v>
      </c>
    </row>
    <row r="4" spans="1:40" x14ac:dyDescent="0.2">
      <c r="A4" t="s">
        <v>1252</v>
      </c>
      <c r="B4" t="s">
        <v>1264</v>
      </c>
    </row>
    <row r="5" spans="1:40" x14ac:dyDescent="0.2">
      <c r="A5" t="s">
        <v>1265</v>
      </c>
      <c r="B5" t="s">
        <v>1265</v>
      </c>
    </row>
    <row r="6" spans="1:40" x14ac:dyDescent="0.2">
      <c r="A6" t="s">
        <v>1265</v>
      </c>
      <c r="B6" t="s">
        <v>1266</v>
      </c>
    </row>
    <row r="7" spans="1:40" x14ac:dyDescent="0.2">
      <c r="A7" t="s">
        <v>1265</v>
      </c>
      <c r="B7" t="s">
        <v>1267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AL29"/>
  <sheetViews>
    <sheetView rightToLeft="1" topLeftCell="T1" workbookViewId="0">
      <selection activeCell="AC12" sqref="AC12"/>
    </sheetView>
  </sheetViews>
  <sheetFormatPr defaultColWidth="0" defaultRowHeight="14.25" x14ac:dyDescent="0.2"/>
  <cols>
    <col min="1" max="38" width="11.625" customWidth="1"/>
    <col min="39" max="16384" width="9" hidden="1"/>
  </cols>
  <sheetData>
    <row r="1" spans="1:38" ht="51" x14ac:dyDescent="0.2">
      <c r="A1" s="11" t="s">
        <v>636</v>
      </c>
      <c r="B1" s="11" t="s">
        <v>0</v>
      </c>
      <c r="C1" s="11" t="s">
        <v>703</v>
      </c>
      <c r="D1" s="11" t="s">
        <v>2</v>
      </c>
      <c r="E1" s="11" t="s">
        <v>719</v>
      </c>
      <c r="F1" s="11" t="s">
        <v>1097</v>
      </c>
      <c r="G1" s="11" t="s">
        <v>28</v>
      </c>
      <c r="H1" s="11" t="s">
        <v>27</v>
      </c>
      <c r="I1" s="11" t="s">
        <v>1</v>
      </c>
      <c r="J1" s="11" t="s">
        <v>591</v>
      </c>
      <c r="K1" s="11" t="s">
        <v>592</v>
      </c>
      <c r="L1" s="11" t="s">
        <v>596</v>
      </c>
      <c r="M1" s="11" t="s">
        <v>8</v>
      </c>
      <c r="N1" s="11" t="s">
        <v>593</v>
      </c>
      <c r="O1" s="11" t="s">
        <v>11</v>
      </c>
      <c r="P1" s="11" t="s">
        <v>5</v>
      </c>
      <c r="Q1" s="11" t="s">
        <v>7</v>
      </c>
      <c r="R1" s="11" t="s">
        <v>1098</v>
      </c>
      <c r="S1" s="11" t="s">
        <v>387</v>
      </c>
      <c r="T1" s="11" t="s">
        <v>12</v>
      </c>
      <c r="U1" s="11" t="s">
        <v>412</v>
      </c>
      <c r="V1" s="11" t="s">
        <v>608</v>
      </c>
      <c r="W1" s="11" t="s">
        <v>13</v>
      </c>
      <c r="X1" s="11" t="s">
        <v>884</v>
      </c>
      <c r="Y1" s="11" t="s">
        <v>654</v>
      </c>
      <c r="Z1" s="11" t="s">
        <v>876</v>
      </c>
      <c r="AA1" s="11" t="s">
        <v>363</v>
      </c>
      <c r="AB1" s="11" t="s">
        <v>15</v>
      </c>
      <c r="AC1" s="11" t="s">
        <v>1099</v>
      </c>
      <c r="AD1" s="11" t="s">
        <v>747</v>
      </c>
      <c r="AE1" s="11" t="s">
        <v>10</v>
      </c>
      <c r="AF1" s="11" t="s">
        <v>14</v>
      </c>
      <c r="AG1" s="11" t="s">
        <v>1105</v>
      </c>
      <c r="AH1" s="11" t="s">
        <v>1106</v>
      </c>
      <c r="AI1" s="11" t="s">
        <v>760</v>
      </c>
      <c r="AJ1" s="11" t="s">
        <v>25</v>
      </c>
      <c r="AK1" s="11" t="s">
        <v>18</v>
      </c>
      <c r="AL1" s="11" t="s">
        <v>29</v>
      </c>
    </row>
    <row r="2" spans="1:38" x14ac:dyDescent="0.2">
      <c r="A2" t="s">
        <v>1252</v>
      </c>
      <c r="B2" t="s">
        <v>1252</v>
      </c>
      <c r="C2" t="s">
        <v>2176</v>
      </c>
      <c r="D2" t="s">
        <v>2177</v>
      </c>
      <c r="E2" t="s">
        <v>420</v>
      </c>
      <c r="F2" t="s">
        <v>2178</v>
      </c>
      <c r="G2" t="s">
        <v>2179</v>
      </c>
      <c r="H2" t="s">
        <v>75</v>
      </c>
      <c r="I2" t="s">
        <v>224</v>
      </c>
      <c r="J2" t="s">
        <v>52</v>
      </c>
      <c r="K2" t="s">
        <v>52</v>
      </c>
      <c r="L2" t="s">
        <v>101</v>
      </c>
      <c r="M2" t="s">
        <v>1212</v>
      </c>
      <c r="N2" t="s">
        <v>61</v>
      </c>
      <c r="O2" t="s">
        <v>2180</v>
      </c>
      <c r="P2" t="s">
        <v>1414</v>
      </c>
      <c r="Q2" t="s">
        <v>69</v>
      </c>
      <c r="R2" t="s">
        <v>56</v>
      </c>
      <c r="S2" t="s">
        <v>1256</v>
      </c>
      <c r="T2" s="107">
        <v>2.06</v>
      </c>
      <c r="U2" t="s">
        <v>2181</v>
      </c>
      <c r="V2" s="108">
        <v>4.7100000000000003E-2</v>
      </c>
      <c r="W2" s="108">
        <v>7.3300000000000004E-2</v>
      </c>
      <c r="X2" t="s">
        <v>607</v>
      </c>
      <c r="Y2" t="s">
        <v>61</v>
      </c>
      <c r="Z2" t="s">
        <v>749</v>
      </c>
      <c r="AA2" t="s">
        <v>297</v>
      </c>
      <c r="AB2" s="110">
        <v>46203</v>
      </c>
      <c r="AC2" s="110">
        <v>46203</v>
      </c>
      <c r="AD2" s="107">
        <v>1350000</v>
      </c>
      <c r="AE2" s="107">
        <v>1</v>
      </c>
      <c r="AF2" s="107">
        <v>112.57</v>
      </c>
      <c r="AG2" s="107">
        <v>1519.6949999999999</v>
      </c>
      <c r="AK2" s="108">
        <v>0.18310999999999999</v>
      </c>
      <c r="AL2" s="108">
        <v>1.97E-3</v>
      </c>
    </row>
    <row r="3" spans="1:38" x14ac:dyDescent="0.2">
      <c r="A3" t="s">
        <v>1252</v>
      </c>
      <c r="B3" t="s">
        <v>1252</v>
      </c>
      <c r="C3" t="s">
        <v>2182</v>
      </c>
      <c r="D3" t="s">
        <v>2183</v>
      </c>
      <c r="E3" t="s">
        <v>420</v>
      </c>
      <c r="F3" t="s">
        <v>2184</v>
      </c>
      <c r="G3" t="s">
        <v>2185</v>
      </c>
      <c r="H3" t="s">
        <v>75</v>
      </c>
      <c r="I3" t="s">
        <v>224</v>
      </c>
      <c r="J3" t="s">
        <v>52</v>
      </c>
      <c r="K3" t="s">
        <v>52</v>
      </c>
      <c r="L3" t="s">
        <v>911</v>
      </c>
      <c r="M3" t="s">
        <v>675</v>
      </c>
      <c r="N3" t="s">
        <v>61</v>
      </c>
      <c r="O3" t="s">
        <v>2186</v>
      </c>
      <c r="P3" t="s">
        <v>1519</v>
      </c>
      <c r="Q3" t="s">
        <v>69</v>
      </c>
      <c r="R3" t="s">
        <v>56</v>
      </c>
      <c r="S3" t="s">
        <v>1256</v>
      </c>
      <c r="T3" s="107">
        <v>5.8</v>
      </c>
      <c r="U3" t="s">
        <v>2187</v>
      </c>
      <c r="V3" s="108">
        <v>5.11E-2</v>
      </c>
      <c r="W3" s="108">
        <v>5.1200000000000002E-2</v>
      </c>
      <c r="X3" t="s">
        <v>607</v>
      </c>
      <c r="Y3" t="s">
        <v>61</v>
      </c>
      <c r="Z3" t="s">
        <v>749</v>
      </c>
      <c r="AB3" s="110">
        <v>46203</v>
      </c>
      <c r="AC3" s="110">
        <v>46203</v>
      </c>
      <c r="AD3" s="107">
        <v>1425000</v>
      </c>
      <c r="AE3" s="107">
        <v>1</v>
      </c>
      <c r="AF3" s="107">
        <v>100.65</v>
      </c>
      <c r="AG3" s="107">
        <v>1434.2629999999999</v>
      </c>
      <c r="AK3" s="108">
        <v>0.17282</v>
      </c>
      <c r="AL3" s="108">
        <v>1.8600000000000001E-3</v>
      </c>
    </row>
    <row r="4" spans="1:38" x14ac:dyDescent="0.2">
      <c r="A4" t="s">
        <v>1252</v>
      </c>
      <c r="B4" t="s">
        <v>1252</v>
      </c>
      <c r="C4" t="s">
        <v>2188</v>
      </c>
      <c r="D4" t="s">
        <v>2189</v>
      </c>
      <c r="E4" t="s">
        <v>420</v>
      </c>
      <c r="F4" t="s">
        <v>2190</v>
      </c>
      <c r="G4" t="s">
        <v>2191</v>
      </c>
      <c r="H4" t="s">
        <v>75</v>
      </c>
      <c r="I4" t="s">
        <v>225</v>
      </c>
      <c r="J4" t="s">
        <v>52</v>
      </c>
      <c r="K4" t="s">
        <v>52</v>
      </c>
      <c r="L4" t="s">
        <v>911</v>
      </c>
      <c r="M4" t="s">
        <v>1211</v>
      </c>
      <c r="N4" t="s">
        <v>61</v>
      </c>
      <c r="O4" t="s">
        <v>2192</v>
      </c>
      <c r="P4" t="s">
        <v>1255</v>
      </c>
      <c r="Q4" t="s">
        <v>69</v>
      </c>
      <c r="R4" t="s">
        <v>56</v>
      </c>
      <c r="S4" t="s">
        <v>1256</v>
      </c>
      <c r="T4" s="107">
        <v>5.94</v>
      </c>
      <c r="U4" t="s">
        <v>2193</v>
      </c>
      <c r="V4" s="108">
        <v>2.47E-2</v>
      </c>
      <c r="W4" s="108">
        <v>1.7500000000000002E-2</v>
      </c>
      <c r="X4" t="s">
        <v>607</v>
      </c>
      <c r="Y4" t="s">
        <v>61</v>
      </c>
      <c r="Z4" t="s">
        <v>749</v>
      </c>
      <c r="AA4" t="s">
        <v>297</v>
      </c>
      <c r="AB4" s="110">
        <v>46203</v>
      </c>
      <c r="AC4" s="110">
        <v>46203</v>
      </c>
      <c r="AD4" s="107">
        <v>944444.4</v>
      </c>
      <c r="AE4" s="107">
        <v>1</v>
      </c>
      <c r="AF4" s="107">
        <v>108.39</v>
      </c>
      <c r="AG4" s="107">
        <v>1023.683</v>
      </c>
      <c r="AK4" s="108">
        <v>0.12335</v>
      </c>
      <c r="AL4" s="108">
        <v>1.33E-3</v>
      </c>
    </row>
    <row r="5" spans="1:38" x14ac:dyDescent="0.2">
      <c r="A5" t="s">
        <v>1252</v>
      </c>
      <c r="B5" t="s">
        <v>1252</v>
      </c>
      <c r="C5" t="s">
        <v>2194</v>
      </c>
      <c r="D5" t="s">
        <v>2195</v>
      </c>
      <c r="E5" t="s">
        <v>420</v>
      </c>
      <c r="F5" t="s">
        <v>2196</v>
      </c>
      <c r="G5" t="s">
        <v>2197</v>
      </c>
      <c r="H5" t="s">
        <v>75</v>
      </c>
      <c r="I5" t="s">
        <v>1185</v>
      </c>
      <c r="J5" t="s">
        <v>52</v>
      </c>
      <c r="K5" t="s">
        <v>52</v>
      </c>
      <c r="L5" t="s">
        <v>911</v>
      </c>
      <c r="M5" t="s">
        <v>1211</v>
      </c>
      <c r="N5" t="s">
        <v>61</v>
      </c>
      <c r="O5" t="s">
        <v>2198</v>
      </c>
      <c r="P5" t="s">
        <v>1338</v>
      </c>
      <c r="Q5" t="s">
        <v>64</v>
      </c>
      <c r="R5" t="s">
        <v>56</v>
      </c>
      <c r="S5" t="s">
        <v>1256</v>
      </c>
      <c r="T5" s="107">
        <v>8.75</v>
      </c>
      <c r="U5" t="s">
        <v>2199</v>
      </c>
      <c r="V5" s="108">
        <v>2.64E-2</v>
      </c>
      <c r="W5" s="108">
        <v>4.1000000000000002E-2</v>
      </c>
      <c r="X5" t="s">
        <v>607</v>
      </c>
      <c r="Y5" t="s">
        <v>61</v>
      </c>
      <c r="Z5" t="s">
        <v>749</v>
      </c>
      <c r="AA5" t="s">
        <v>297</v>
      </c>
      <c r="AB5" s="110">
        <v>46203</v>
      </c>
      <c r="AC5" s="110">
        <v>46203</v>
      </c>
      <c r="AD5" s="107">
        <v>661214.76</v>
      </c>
      <c r="AE5" s="107">
        <v>1</v>
      </c>
      <c r="AF5" s="107">
        <v>144.82</v>
      </c>
      <c r="AG5" s="107">
        <v>957.57100000000003</v>
      </c>
      <c r="AK5" s="108">
        <v>0.11538</v>
      </c>
      <c r="AL5" s="108">
        <v>1.24E-3</v>
      </c>
    </row>
    <row r="6" spans="1:38" x14ac:dyDescent="0.2">
      <c r="A6" t="s">
        <v>1252</v>
      </c>
      <c r="B6" t="s">
        <v>1252</v>
      </c>
      <c r="C6" t="s">
        <v>1421</v>
      </c>
      <c r="D6" t="s">
        <v>1422</v>
      </c>
      <c r="E6" t="s">
        <v>420</v>
      </c>
      <c r="F6" t="s">
        <v>2200</v>
      </c>
      <c r="G6" t="s">
        <v>2201</v>
      </c>
      <c r="H6" t="s">
        <v>75</v>
      </c>
      <c r="I6" t="s">
        <v>224</v>
      </c>
      <c r="J6" t="s">
        <v>52</v>
      </c>
      <c r="K6" t="s">
        <v>52</v>
      </c>
      <c r="L6" t="s">
        <v>101</v>
      </c>
      <c r="M6" t="s">
        <v>251</v>
      </c>
      <c r="N6" t="s">
        <v>61</v>
      </c>
      <c r="O6" t="s">
        <v>2202</v>
      </c>
      <c r="P6" t="s">
        <v>1338</v>
      </c>
      <c r="Q6" t="s">
        <v>64</v>
      </c>
      <c r="R6" t="s">
        <v>63</v>
      </c>
      <c r="S6" t="s">
        <v>1256</v>
      </c>
      <c r="T6" s="107">
        <v>1.21</v>
      </c>
      <c r="U6" t="s">
        <v>2203</v>
      </c>
      <c r="V6" s="108">
        <v>4.3200000000000002E-2</v>
      </c>
      <c r="W6" s="108">
        <v>0.06</v>
      </c>
      <c r="X6" t="s">
        <v>607</v>
      </c>
      <c r="Y6" t="s">
        <v>61</v>
      </c>
      <c r="Z6" t="s">
        <v>749</v>
      </c>
      <c r="AA6" t="s">
        <v>297</v>
      </c>
      <c r="AB6" s="110">
        <v>46203</v>
      </c>
      <c r="AC6" s="110">
        <v>46203</v>
      </c>
      <c r="AD6" s="107">
        <v>905429.76</v>
      </c>
      <c r="AE6" s="107">
        <v>1</v>
      </c>
      <c r="AF6" s="107">
        <v>102.59</v>
      </c>
      <c r="AG6" s="107">
        <v>928.88</v>
      </c>
      <c r="AK6" s="108">
        <v>0.11192000000000001</v>
      </c>
      <c r="AL6" s="108">
        <v>1.1999999999999999E-3</v>
      </c>
    </row>
    <row r="7" spans="1:38" x14ac:dyDescent="0.2">
      <c r="A7" t="s">
        <v>1252</v>
      </c>
      <c r="B7" t="s">
        <v>1252</v>
      </c>
      <c r="C7" t="s">
        <v>2204</v>
      </c>
      <c r="D7" t="s">
        <v>2205</v>
      </c>
      <c r="E7" t="s">
        <v>420</v>
      </c>
      <c r="F7" t="s">
        <v>2206</v>
      </c>
      <c r="G7" t="s">
        <v>2207</v>
      </c>
      <c r="H7" t="s">
        <v>75</v>
      </c>
      <c r="I7" t="s">
        <v>224</v>
      </c>
      <c r="J7" t="s">
        <v>52</v>
      </c>
      <c r="K7" t="s">
        <v>52</v>
      </c>
      <c r="L7" t="s">
        <v>101</v>
      </c>
      <c r="M7" t="s">
        <v>623</v>
      </c>
      <c r="N7" t="s">
        <v>61</v>
      </c>
      <c r="O7" t="s">
        <v>2208</v>
      </c>
      <c r="P7" t="s">
        <v>1255</v>
      </c>
      <c r="Q7" t="s">
        <v>69</v>
      </c>
      <c r="R7" t="s">
        <v>56</v>
      </c>
      <c r="S7" t="s">
        <v>1256</v>
      </c>
      <c r="T7" s="107">
        <v>3.8</v>
      </c>
      <c r="U7" t="s">
        <v>2209</v>
      </c>
      <c r="V7" s="108">
        <v>3.7600000000000001E-2</v>
      </c>
      <c r="W7" s="108">
        <v>3.7400000000000003E-2</v>
      </c>
      <c r="X7" t="s">
        <v>607</v>
      </c>
      <c r="Y7" t="s">
        <v>61</v>
      </c>
      <c r="Z7" t="s">
        <v>749</v>
      </c>
      <c r="AA7" t="s">
        <v>297</v>
      </c>
      <c r="AB7" s="110">
        <v>46203</v>
      </c>
      <c r="AC7" s="110">
        <v>46203</v>
      </c>
      <c r="AD7" s="107">
        <v>707563.84</v>
      </c>
      <c r="AE7" s="107">
        <v>1</v>
      </c>
      <c r="AF7" s="107">
        <v>101.13</v>
      </c>
      <c r="AG7" s="107">
        <v>715.55899999999997</v>
      </c>
      <c r="AK7" s="108">
        <v>8.6220000000000005E-2</v>
      </c>
      <c r="AL7" s="108">
        <v>9.3000000000000005E-4</v>
      </c>
    </row>
    <row r="8" spans="1:38" x14ac:dyDescent="0.2">
      <c r="A8" t="s">
        <v>1252</v>
      </c>
      <c r="B8" t="s">
        <v>1252</v>
      </c>
      <c r="C8" t="s">
        <v>2210</v>
      </c>
      <c r="D8" t="s">
        <v>2211</v>
      </c>
      <c r="E8" t="s">
        <v>420</v>
      </c>
      <c r="F8" t="s">
        <v>2212</v>
      </c>
      <c r="G8" t="s">
        <v>2213</v>
      </c>
      <c r="H8" t="s">
        <v>75</v>
      </c>
      <c r="I8" t="s">
        <v>225</v>
      </c>
      <c r="J8" t="s">
        <v>52</v>
      </c>
      <c r="K8" t="s">
        <v>52</v>
      </c>
      <c r="L8" t="s">
        <v>101</v>
      </c>
      <c r="M8" t="s">
        <v>618</v>
      </c>
      <c r="N8" t="s">
        <v>61</v>
      </c>
      <c r="O8" t="s">
        <v>2214</v>
      </c>
      <c r="P8" t="s">
        <v>1519</v>
      </c>
      <c r="Q8" t="s">
        <v>69</v>
      </c>
      <c r="R8" t="s">
        <v>56</v>
      </c>
      <c r="S8" t="s">
        <v>1256</v>
      </c>
      <c r="T8" s="107">
        <v>2.94</v>
      </c>
      <c r="U8" t="s">
        <v>2215</v>
      </c>
      <c r="V8" s="108">
        <v>4.41E-2</v>
      </c>
      <c r="W8" s="108">
        <v>4.4499999999999998E-2</v>
      </c>
      <c r="X8" t="s">
        <v>607</v>
      </c>
      <c r="Y8" t="s">
        <v>61</v>
      </c>
      <c r="Z8" t="s">
        <v>749</v>
      </c>
      <c r="AA8" t="s">
        <v>297</v>
      </c>
      <c r="AB8" s="110">
        <v>46203</v>
      </c>
      <c r="AC8" s="110">
        <v>46203</v>
      </c>
      <c r="AD8" s="107">
        <v>496000.03</v>
      </c>
      <c r="AE8" s="107">
        <v>1</v>
      </c>
      <c r="AF8" s="107">
        <v>105.37</v>
      </c>
      <c r="AG8" s="107">
        <v>522.63499999999999</v>
      </c>
      <c r="AK8" s="108">
        <v>6.2969999999999998E-2</v>
      </c>
      <c r="AL8" s="108">
        <v>6.8000000000000005E-4</v>
      </c>
    </row>
    <row r="9" spans="1:38" x14ac:dyDescent="0.2">
      <c r="A9" t="s">
        <v>1252</v>
      </c>
      <c r="B9" t="s">
        <v>1252</v>
      </c>
      <c r="C9" t="s">
        <v>1860</v>
      </c>
      <c r="D9" t="s">
        <v>1861</v>
      </c>
      <c r="E9" t="s">
        <v>420</v>
      </c>
      <c r="F9" t="s">
        <v>2216</v>
      </c>
      <c r="G9" t="s">
        <v>2217</v>
      </c>
      <c r="H9" t="s">
        <v>75</v>
      </c>
      <c r="I9" t="s">
        <v>224</v>
      </c>
      <c r="J9" t="s">
        <v>52</v>
      </c>
      <c r="K9" t="s">
        <v>52</v>
      </c>
      <c r="L9" t="s">
        <v>101</v>
      </c>
      <c r="M9" t="s">
        <v>616</v>
      </c>
      <c r="N9" t="s">
        <v>61</v>
      </c>
      <c r="O9" t="s">
        <v>2218</v>
      </c>
      <c r="P9" t="s">
        <v>1381</v>
      </c>
      <c r="Q9" t="s">
        <v>64</v>
      </c>
      <c r="R9" t="s">
        <v>56</v>
      </c>
      <c r="S9" t="s">
        <v>1256</v>
      </c>
      <c r="T9" s="107">
        <v>2.79</v>
      </c>
      <c r="U9" t="s">
        <v>2219</v>
      </c>
      <c r="V9" s="108">
        <v>4.3099999999999999E-2</v>
      </c>
      <c r="W9" s="108">
        <v>3.3500000000000002E-2</v>
      </c>
      <c r="X9" t="s">
        <v>607</v>
      </c>
      <c r="Y9" t="s">
        <v>61</v>
      </c>
      <c r="Z9" t="s">
        <v>749</v>
      </c>
      <c r="AA9" t="s">
        <v>297</v>
      </c>
      <c r="AB9" s="110">
        <v>46203</v>
      </c>
      <c r="AC9" s="110">
        <v>46203</v>
      </c>
      <c r="AD9" s="107">
        <v>479407.01</v>
      </c>
      <c r="AE9" s="107">
        <v>1</v>
      </c>
      <c r="AF9" s="107">
        <v>97.65</v>
      </c>
      <c r="AG9" s="107">
        <v>468.14100000000002</v>
      </c>
      <c r="AK9" s="108">
        <v>5.6410000000000002E-2</v>
      </c>
      <c r="AL9" s="108">
        <v>6.0999999999999997E-4</v>
      </c>
    </row>
    <row r="10" spans="1:38" x14ac:dyDescent="0.2">
      <c r="A10" t="s">
        <v>1252</v>
      </c>
      <c r="B10" t="s">
        <v>1252</v>
      </c>
      <c r="C10" t="s">
        <v>2204</v>
      </c>
      <c r="D10" t="s">
        <v>2205</v>
      </c>
      <c r="E10" t="s">
        <v>420</v>
      </c>
      <c r="F10" t="s">
        <v>2220</v>
      </c>
      <c r="G10" t="s">
        <v>2221</v>
      </c>
      <c r="H10" t="s">
        <v>75</v>
      </c>
      <c r="I10" t="s">
        <v>225</v>
      </c>
      <c r="J10" t="s">
        <v>52</v>
      </c>
      <c r="K10" t="s">
        <v>52</v>
      </c>
      <c r="L10" t="s">
        <v>101</v>
      </c>
      <c r="M10" t="s">
        <v>623</v>
      </c>
      <c r="N10" t="s">
        <v>61</v>
      </c>
      <c r="O10" t="s">
        <v>2208</v>
      </c>
      <c r="P10" t="s">
        <v>1255</v>
      </c>
      <c r="Q10" t="s">
        <v>69</v>
      </c>
      <c r="R10" t="s">
        <v>56</v>
      </c>
      <c r="S10" t="s">
        <v>1256</v>
      </c>
      <c r="T10" s="107">
        <v>3.97</v>
      </c>
      <c r="U10" t="s">
        <v>2209</v>
      </c>
      <c r="V10" s="108">
        <v>2.12E-2</v>
      </c>
      <c r="W10" s="108">
        <v>2.1399999999999999E-2</v>
      </c>
      <c r="X10" t="s">
        <v>607</v>
      </c>
      <c r="Y10" t="s">
        <v>61</v>
      </c>
      <c r="Z10" t="s">
        <v>749</v>
      </c>
      <c r="AA10" t="s">
        <v>297</v>
      </c>
      <c r="AB10" s="110">
        <v>46203</v>
      </c>
      <c r="AC10" s="110">
        <v>46203</v>
      </c>
      <c r="AD10" s="107">
        <v>326765.84000000003</v>
      </c>
      <c r="AE10" s="107">
        <v>1</v>
      </c>
      <c r="AF10" s="107">
        <v>121.89</v>
      </c>
      <c r="AG10" s="107">
        <v>398.29500000000002</v>
      </c>
      <c r="AK10" s="108">
        <v>4.7989999999999998E-2</v>
      </c>
      <c r="AL10" s="108">
        <v>5.1999999999999995E-4</v>
      </c>
    </row>
    <row r="11" spans="1:38" x14ac:dyDescent="0.2">
      <c r="A11" t="s">
        <v>1252</v>
      </c>
      <c r="B11" t="s">
        <v>1252</v>
      </c>
      <c r="C11" t="s">
        <v>2222</v>
      </c>
      <c r="D11" t="s">
        <v>2223</v>
      </c>
      <c r="E11" t="s">
        <v>420</v>
      </c>
      <c r="F11" t="s">
        <v>2224</v>
      </c>
      <c r="G11" t="s">
        <v>2225</v>
      </c>
      <c r="H11" t="s">
        <v>75</v>
      </c>
      <c r="I11" t="s">
        <v>224</v>
      </c>
      <c r="J11" t="s">
        <v>52</v>
      </c>
      <c r="K11" t="s">
        <v>52</v>
      </c>
      <c r="L11" t="s">
        <v>101</v>
      </c>
      <c r="M11" t="s">
        <v>675</v>
      </c>
      <c r="N11" t="s">
        <v>61</v>
      </c>
      <c r="O11" t="s">
        <v>2226</v>
      </c>
      <c r="P11" t="s">
        <v>1414</v>
      </c>
      <c r="Q11" t="s">
        <v>69</v>
      </c>
      <c r="R11" t="s">
        <v>56</v>
      </c>
      <c r="S11" t="s">
        <v>1256</v>
      </c>
      <c r="T11" s="107">
        <v>1.1200000000000001</v>
      </c>
      <c r="U11" t="s">
        <v>2227</v>
      </c>
      <c r="V11" s="108">
        <v>3.6900000000000002E-2</v>
      </c>
      <c r="W11" s="108">
        <v>2.1000000000000001E-2</v>
      </c>
      <c r="X11" t="s">
        <v>607</v>
      </c>
      <c r="Y11" t="s">
        <v>61</v>
      </c>
      <c r="Z11" t="s">
        <v>749</v>
      </c>
      <c r="AA11" t="s">
        <v>297</v>
      </c>
      <c r="AB11" s="110">
        <v>46203</v>
      </c>
      <c r="AC11" s="110">
        <v>46203</v>
      </c>
      <c r="AD11" s="107">
        <v>229429.15</v>
      </c>
      <c r="AE11" s="107">
        <v>1</v>
      </c>
      <c r="AF11" s="107">
        <v>99.04</v>
      </c>
      <c r="AG11" s="107">
        <v>227.227</v>
      </c>
      <c r="AK11" s="108">
        <v>2.7380000000000002E-2</v>
      </c>
      <c r="AL11" s="108">
        <v>2.9E-4</v>
      </c>
    </row>
    <row r="12" spans="1:38" x14ac:dyDescent="0.2">
      <c r="A12" t="s">
        <v>1252</v>
      </c>
      <c r="B12" t="s">
        <v>1252</v>
      </c>
      <c r="C12" t="s">
        <v>1383</v>
      </c>
      <c r="D12" t="s">
        <v>1384</v>
      </c>
      <c r="E12" t="s">
        <v>420</v>
      </c>
      <c r="F12" t="s">
        <v>2228</v>
      </c>
      <c r="G12" t="s">
        <v>2229</v>
      </c>
      <c r="H12" t="s">
        <v>75</v>
      </c>
      <c r="I12" t="s">
        <v>224</v>
      </c>
      <c r="J12" t="s">
        <v>52</v>
      </c>
      <c r="K12" t="s">
        <v>52</v>
      </c>
      <c r="L12" t="s">
        <v>101</v>
      </c>
      <c r="M12" t="s">
        <v>251</v>
      </c>
      <c r="N12" t="s">
        <v>61</v>
      </c>
      <c r="O12" t="s">
        <v>2230</v>
      </c>
      <c r="P12" t="s">
        <v>1577</v>
      </c>
      <c r="Q12" t="s">
        <v>69</v>
      </c>
      <c r="R12" t="s">
        <v>63</v>
      </c>
      <c r="S12" t="s">
        <v>1256</v>
      </c>
      <c r="T12" s="107">
        <v>0.48</v>
      </c>
      <c r="U12" t="s">
        <v>2231</v>
      </c>
      <c r="V12" s="108">
        <v>5.1900000000000002E-2</v>
      </c>
      <c r="W12" s="108">
        <v>6.0499999999999998E-2</v>
      </c>
      <c r="X12" t="s">
        <v>607</v>
      </c>
      <c r="Y12" t="s">
        <v>61</v>
      </c>
      <c r="Z12" t="s">
        <v>749</v>
      </c>
      <c r="AA12" t="s">
        <v>297</v>
      </c>
      <c r="AB12" s="110">
        <v>46203</v>
      </c>
      <c r="AC12" s="110">
        <v>46203</v>
      </c>
      <c r="AD12" s="107">
        <v>75476.33</v>
      </c>
      <c r="AE12" s="107">
        <v>1</v>
      </c>
      <c r="AF12" s="107">
        <v>100.3</v>
      </c>
      <c r="AG12" s="107">
        <v>75.703000000000003</v>
      </c>
      <c r="AK12" s="108">
        <v>9.1199999999999996E-3</v>
      </c>
      <c r="AL12" s="108">
        <v>1E-4</v>
      </c>
    </row>
    <row r="13" spans="1:38" x14ac:dyDescent="0.2">
      <c r="A13" t="s">
        <v>1252</v>
      </c>
      <c r="B13" t="s">
        <v>1252</v>
      </c>
      <c r="C13" t="s">
        <v>2232</v>
      </c>
      <c r="D13" t="s">
        <v>2233</v>
      </c>
      <c r="E13" t="s">
        <v>420</v>
      </c>
      <c r="F13" t="s">
        <v>2234</v>
      </c>
      <c r="G13" t="s">
        <v>2235</v>
      </c>
      <c r="H13" t="s">
        <v>75</v>
      </c>
      <c r="I13" t="s">
        <v>225</v>
      </c>
      <c r="J13" t="s">
        <v>52</v>
      </c>
      <c r="K13" t="s">
        <v>52</v>
      </c>
      <c r="L13" t="s">
        <v>911</v>
      </c>
      <c r="M13" t="s">
        <v>675</v>
      </c>
      <c r="N13" t="s">
        <v>61</v>
      </c>
      <c r="O13" t="s">
        <v>2236</v>
      </c>
      <c r="P13" t="s">
        <v>290</v>
      </c>
      <c r="Q13" t="s">
        <v>290</v>
      </c>
      <c r="R13" t="s">
        <v>290</v>
      </c>
      <c r="S13" t="s">
        <v>1256</v>
      </c>
      <c r="T13" s="107">
        <v>0.5</v>
      </c>
      <c r="U13" t="s">
        <v>2237</v>
      </c>
      <c r="V13" s="108">
        <v>1.5100000000000001E-2</v>
      </c>
      <c r="W13" s="108">
        <v>5.6000000000000001E-2</v>
      </c>
      <c r="X13" t="s">
        <v>607</v>
      </c>
      <c r="Y13" t="s">
        <v>54</v>
      </c>
      <c r="Z13" t="s">
        <v>294</v>
      </c>
      <c r="AA13" t="s">
        <v>296</v>
      </c>
      <c r="AB13" s="110">
        <v>46022</v>
      </c>
      <c r="AC13" s="110">
        <v>46022</v>
      </c>
      <c r="AD13" s="107">
        <v>208941.63</v>
      </c>
      <c r="AE13" s="107">
        <v>1</v>
      </c>
      <c r="AF13" s="107">
        <v>13.23</v>
      </c>
      <c r="AG13" s="107">
        <v>27.643000000000001</v>
      </c>
      <c r="AK13" s="108">
        <v>3.3300000000000001E-3</v>
      </c>
      <c r="AL13" s="108">
        <v>4.0000000000000003E-5</v>
      </c>
    </row>
    <row r="14" spans="1:38" x14ac:dyDescent="0.2">
      <c r="A14" t="s">
        <v>1265</v>
      </c>
      <c r="B14" t="s">
        <v>1265</v>
      </c>
      <c r="C14" t="s">
        <v>2182</v>
      </c>
      <c r="D14" t="s">
        <v>2183</v>
      </c>
      <c r="E14" t="s">
        <v>420</v>
      </c>
      <c r="F14" t="s">
        <v>2184</v>
      </c>
      <c r="G14" t="s">
        <v>2185</v>
      </c>
      <c r="H14" t="s">
        <v>75</v>
      </c>
      <c r="I14" t="s">
        <v>224</v>
      </c>
      <c r="J14" t="s">
        <v>52</v>
      </c>
      <c r="K14" t="s">
        <v>52</v>
      </c>
      <c r="L14" t="s">
        <v>911</v>
      </c>
      <c r="M14" t="s">
        <v>675</v>
      </c>
      <c r="N14" t="s">
        <v>61</v>
      </c>
      <c r="O14" t="s">
        <v>2186</v>
      </c>
      <c r="P14" t="s">
        <v>1519</v>
      </c>
      <c r="Q14" t="s">
        <v>69</v>
      </c>
      <c r="R14" t="s">
        <v>56</v>
      </c>
      <c r="S14" t="s">
        <v>1256</v>
      </c>
      <c r="T14" s="107">
        <v>5.8</v>
      </c>
      <c r="U14" t="s">
        <v>2187</v>
      </c>
      <c r="V14" s="108">
        <v>5.11E-2</v>
      </c>
      <c r="W14" s="108">
        <v>5.1200000000000002E-2</v>
      </c>
      <c r="X14" t="s">
        <v>607</v>
      </c>
      <c r="Y14" t="s">
        <v>61</v>
      </c>
      <c r="Z14" t="s">
        <v>749</v>
      </c>
      <c r="AB14" s="110">
        <v>46203</v>
      </c>
      <c r="AC14" s="110">
        <v>46203</v>
      </c>
      <c r="AD14" s="107">
        <v>19464000</v>
      </c>
      <c r="AE14" s="107">
        <v>1</v>
      </c>
      <c r="AF14" s="107">
        <v>100.65</v>
      </c>
      <c r="AG14" s="107">
        <v>19590.516</v>
      </c>
      <c r="AK14" s="108">
        <v>0.18523000000000001</v>
      </c>
      <c r="AL14" s="108">
        <v>1.8600000000000001E-3</v>
      </c>
    </row>
    <row r="15" spans="1:38" x14ac:dyDescent="0.2">
      <c r="A15" t="s">
        <v>1265</v>
      </c>
      <c r="B15" t="s">
        <v>1265</v>
      </c>
      <c r="C15" t="s">
        <v>2176</v>
      </c>
      <c r="D15" t="s">
        <v>2177</v>
      </c>
      <c r="E15" t="s">
        <v>420</v>
      </c>
      <c r="F15" t="s">
        <v>2178</v>
      </c>
      <c r="G15" t="s">
        <v>2179</v>
      </c>
      <c r="H15" t="s">
        <v>75</v>
      </c>
      <c r="I15" t="s">
        <v>224</v>
      </c>
      <c r="J15" t="s">
        <v>52</v>
      </c>
      <c r="K15" t="s">
        <v>52</v>
      </c>
      <c r="L15" t="s">
        <v>101</v>
      </c>
      <c r="M15" t="s">
        <v>1212</v>
      </c>
      <c r="N15" t="s">
        <v>61</v>
      </c>
      <c r="O15" t="s">
        <v>2180</v>
      </c>
      <c r="P15" t="s">
        <v>1414</v>
      </c>
      <c r="Q15" t="s">
        <v>69</v>
      </c>
      <c r="R15" t="s">
        <v>56</v>
      </c>
      <c r="S15" t="s">
        <v>1256</v>
      </c>
      <c r="T15" s="107">
        <v>2.06</v>
      </c>
      <c r="U15" t="s">
        <v>2181</v>
      </c>
      <c r="V15" s="108">
        <v>4.7100000000000003E-2</v>
      </c>
      <c r="W15" s="108">
        <v>7.3300000000000004E-2</v>
      </c>
      <c r="X15" t="s">
        <v>607</v>
      </c>
      <c r="Y15" t="s">
        <v>61</v>
      </c>
      <c r="Z15" t="s">
        <v>749</v>
      </c>
      <c r="AA15" t="s">
        <v>297</v>
      </c>
      <c r="AB15" s="110">
        <v>46203</v>
      </c>
      <c r="AC15" s="110">
        <v>46203</v>
      </c>
      <c r="AD15" s="107">
        <v>17200000</v>
      </c>
      <c r="AE15" s="107">
        <v>1</v>
      </c>
      <c r="AF15" s="107">
        <v>112.57</v>
      </c>
      <c r="AG15" s="107">
        <v>19362.04</v>
      </c>
      <c r="AK15" s="108">
        <v>0.18307000000000001</v>
      </c>
      <c r="AL15" s="108">
        <v>1.8400000000000001E-3</v>
      </c>
    </row>
    <row r="16" spans="1:38" x14ac:dyDescent="0.2">
      <c r="A16" t="s">
        <v>1265</v>
      </c>
      <c r="B16" t="s">
        <v>1265</v>
      </c>
      <c r="C16" t="s">
        <v>2188</v>
      </c>
      <c r="D16" t="s">
        <v>2189</v>
      </c>
      <c r="E16" t="s">
        <v>420</v>
      </c>
      <c r="F16" t="s">
        <v>2190</v>
      </c>
      <c r="G16" t="s">
        <v>2191</v>
      </c>
      <c r="H16" t="s">
        <v>75</v>
      </c>
      <c r="I16" t="s">
        <v>225</v>
      </c>
      <c r="J16" t="s">
        <v>52</v>
      </c>
      <c r="K16" t="s">
        <v>52</v>
      </c>
      <c r="L16" t="s">
        <v>911</v>
      </c>
      <c r="M16" t="s">
        <v>1211</v>
      </c>
      <c r="N16" t="s">
        <v>61</v>
      </c>
      <c r="O16" t="s">
        <v>2192</v>
      </c>
      <c r="P16" t="s">
        <v>1255</v>
      </c>
      <c r="Q16" t="s">
        <v>69</v>
      </c>
      <c r="R16" t="s">
        <v>56</v>
      </c>
      <c r="S16" t="s">
        <v>1256</v>
      </c>
      <c r="T16" s="107">
        <v>5.94</v>
      </c>
      <c r="U16" t="s">
        <v>2193</v>
      </c>
      <c r="V16" s="108">
        <v>2.47E-2</v>
      </c>
      <c r="W16" s="108">
        <v>1.7500000000000002E-2</v>
      </c>
      <c r="X16" t="s">
        <v>607</v>
      </c>
      <c r="Y16" t="s">
        <v>61</v>
      </c>
      <c r="Z16" t="s">
        <v>749</v>
      </c>
      <c r="AA16" t="s">
        <v>297</v>
      </c>
      <c r="AB16" s="110">
        <v>46203</v>
      </c>
      <c r="AC16" s="110">
        <v>46203</v>
      </c>
      <c r="AD16" s="107">
        <v>12938888.279999999</v>
      </c>
      <c r="AE16" s="107">
        <v>1</v>
      </c>
      <c r="AF16" s="107">
        <v>108.39</v>
      </c>
      <c r="AG16" s="107">
        <v>14024.460999999999</v>
      </c>
      <c r="AK16" s="108">
        <v>0.1326</v>
      </c>
      <c r="AL16" s="108">
        <v>1.33E-3</v>
      </c>
    </row>
    <row r="17" spans="1:38" x14ac:dyDescent="0.2">
      <c r="A17" t="s">
        <v>1265</v>
      </c>
      <c r="B17" t="s">
        <v>1265</v>
      </c>
      <c r="C17" t="s">
        <v>1421</v>
      </c>
      <c r="D17" t="s">
        <v>1422</v>
      </c>
      <c r="E17" t="s">
        <v>420</v>
      </c>
      <c r="F17" t="s">
        <v>2200</v>
      </c>
      <c r="G17" t="s">
        <v>2201</v>
      </c>
      <c r="H17" t="s">
        <v>75</v>
      </c>
      <c r="I17" t="s">
        <v>224</v>
      </c>
      <c r="J17" t="s">
        <v>52</v>
      </c>
      <c r="K17" t="s">
        <v>52</v>
      </c>
      <c r="L17" t="s">
        <v>101</v>
      </c>
      <c r="M17" t="s">
        <v>251</v>
      </c>
      <c r="N17" t="s">
        <v>61</v>
      </c>
      <c r="O17" t="s">
        <v>2202</v>
      </c>
      <c r="P17" t="s">
        <v>1338</v>
      </c>
      <c r="Q17" t="s">
        <v>64</v>
      </c>
      <c r="R17" t="s">
        <v>63</v>
      </c>
      <c r="S17" t="s">
        <v>1256</v>
      </c>
      <c r="T17" s="107">
        <v>1.21</v>
      </c>
      <c r="U17" t="s">
        <v>2203</v>
      </c>
      <c r="V17" s="108">
        <v>4.3200000000000002E-2</v>
      </c>
      <c r="W17" s="108">
        <v>0.06</v>
      </c>
      <c r="X17" t="s">
        <v>607</v>
      </c>
      <c r="Y17" t="s">
        <v>61</v>
      </c>
      <c r="Z17" t="s">
        <v>749</v>
      </c>
      <c r="AA17" t="s">
        <v>297</v>
      </c>
      <c r="AB17" s="110">
        <v>46203</v>
      </c>
      <c r="AC17" s="110">
        <v>46203</v>
      </c>
      <c r="AD17" s="107">
        <v>11975038.789999999</v>
      </c>
      <c r="AE17" s="107">
        <v>1</v>
      </c>
      <c r="AF17" s="107">
        <v>102.59</v>
      </c>
      <c r="AG17" s="107">
        <v>12285.191999999999</v>
      </c>
      <c r="AK17" s="108">
        <v>0.11616</v>
      </c>
      <c r="AL17" s="108">
        <v>1.17E-3</v>
      </c>
    </row>
    <row r="18" spans="1:38" x14ac:dyDescent="0.2">
      <c r="A18" t="s">
        <v>1265</v>
      </c>
      <c r="B18" t="s">
        <v>1265</v>
      </c>
      <c r="C18" t="s">
        <v>2194</v>
      </c>
      <c r="D18" t="s">
        <v>2195</v>
      </c>
      <c r="E18" t="s">
        <v>420</v>
      </c>
      <c r="F18" t="s">
        <v>2196</v>
      </c>
      <c r="G18" t="s">
        <v>2197</v>
      </c>
      <c r="H18" t="s">
        <v>75</v>
      </c>
      <c r="I18" t="s">
        <v>1185</v>
      </c>
      <c r="J18" t="s">
        <v>52</v>
      </c>
      <c r="K18" t="s">
        <v>52</v>
      </c>
      <c r="L18" t="s">
        <v>911</v>
      </c>
      <c r="M18" t="s">
        <v>1211</v>
      </c>
      <c r="N18" t="s">
        <v>61</v>
      </c>
      <c r="O18" t="s">
        <v>2198</v>
      </c>
      <c r="P18" t="s">
        <v>1338</v>
      </c>
      <c r="Q18" t="s">
        <v>64</v>
      </c>
      <c r="R18" t="s">
        <v>56</v>
      </c>
      <c r="S18" t="s">
        <v>1256</v>
      </c>
      <c r="T18" s="107">
        <v>8.75</v>
      </c>
      <c r="U18" t="s">
        <v>2199</v>
      </c>
      <c r="V18" s="108">
        <v>2.64E-2</v>
      </c>
      <c r="W18" s="108">
        <v>4.1000000000000002E-2</v>
      </c>
      <c r="X18" t="s">
        <v>607</v>
      </c>
      <c r="Y18" t="s">
        <v>61</v>
      </c>
      <c r="Z18" t="s">
        <v>749</v>
      </c>
      <c r="AA18" t="s">
        <v>297</v>
      </c>
      <c r="AB18" s="110">
        <v>46203</v>
      </c>
      <c r="AC18" s="110">
        <v>46203</v>
      </c>
      <c r="AD18" s="107">
        <v>8155456.7400000002</v>
      </c>
      <c r="AE18" s="107">
        <v>1</v>
      </c>
      <c r="AF18" s="107">
        <v>144.82</v>
      </c>
      <c r="AG18" s="107">
        <v>11810.732</v>
      </c>
      <c r="AK18" s="108">
        <v>0.11167000000000001</v>
      </c>
      <c r="AL18" s="108">
        <v>1.1199999999999999E-3</v>
      </c>
    </row>
    <row r="19" spans="1:38" x14ac:dyDescent="0.2">
      <c r="A19" t="s">
        <v>1265</v>
      </c>
      <c r="B19" t="s">
        <v>1265</v>
      </c>
      <c r="C19" t="s">
        <v>2204</v>
      </c>
      <c r="D19" t="s">
        <v>2205</v>
      </c>
      <c r="E19" t="s">
        <v>420</v>
      </c>
      <c r="F19" t="s">
        <v>2206</v>
      </c>
      <c r="G19" t="s">
        <v>2207</v>
      </c>
      <c r="H19" t="s">
        <v>75</v>
      </c>
      <c r="I19" t="s">
        <v>224</v>
      </c>
      <c r="J19" t="s">
        <v>52</v>
      </c>
      <c r="K19" t="s">
        <v>52</v>
      </c>
      <c r="L19" t="s">
        <v>101</v>
      </c>
      <c r="M19" t="s">
        <v>623</v>
      </c>
      <c r="N19" t="s">
        <v>61</v>
      </c>
      <c r="O19" t="s">
        <v>2208</v>
      </c>
      <c r="P19" t="s">
        <v>1255</v>
      </c>
      <c r="Q19" t="s">
        <v>69</v>
      </c>
      <c r="R19" t="s">
        <v>56</v>
      </c>
      <c r="S19" t="s">
        <v>1256</v>
      </c>
      <c r="T19" s="107">
        <v>3.8</v>
      </c>
      <c r="U19" t="s">
        <v>2209</v>
      </c>
      <c r="V19" s="108">
        <v>3.7600000000000001E-2</v>
      </c>
      <c r="W19" s="108">
        <v>3.7400000000000003E-2</v>
      </c>
      <c r="X19" t="s">
        <v>607</v>
      </c>
      <c r="Y19" t="s">
        <v>61</v>
      </c>
      <c r="Z19" t="s">
        <v>749</v>
      </c>
      <c r="AA19" t="s">
        <v>297</v>
      </c>
      <c r="AB19" s="110">
        <v>46203</v>
      </c>
      <c r="AC19" s="110">
        <v>46203</v>
      </c>
      <c r="AD19" s="107">
        <v>8362118.04</v>
      </c>
      <c r="AE19" s="107">
        <v>1</v>
      </c>
      <c r="AF19" s="107">
        <v>101.13</v>
      </c>
      <c r="AG19" s="107">
        <v>8456.61</v>
      </c>
      <c r="AK19" s="108">
        <v>7.9960000000000003E-2</v>
      </c>
      <c r="AL19" s="108">
        <v>8.0000000000000004E-4</v>
      </c>
    </row>
    <row r="20" spans="1:38" x14ac:dyDescent="0.2">
      <c r="A20" t="s">
        <v>1265</v>
      </c>
      <c r="B20" t="s">
        <v>1265</v>
      </c>
      <c r="C20" t="s">
        <v>2210</v>
      </c>
      <c r="D20" t="s">
        <v>2211</v>
      </c>
      <c r="E20" t="s">
        <v>420</v>
      </c>
      <c r="F20" t="s">
        <v>2212</v>
      </c>
      <c r="G20" t="s">
        <v>2213</v>
      </c>
      <c r="H20" t="s">
        <v>75</v>
      </c>
      <c r="I20" t="s">
        <v>225</v>
      </c>
      <c r="J20" t="s">
        <v>52</v>
      </c>
      <c r="K20" t="s">
        <v>52</v>
      </c>
      <c r="L20" t="s">
        <v>101</v>
      </c>
      <c r="M20" t="s">
        <v>618</v>
      </c>
      <c r="N20" t="s">
        <v>61</v>
      </c>
      <c r="O20" t="s">
        <v>2214</v>
      </c>
      <c r="P20" t="s">
        <v>1519</v>
      </c>
      <c r="Q20" t="s">
        <v>69</v>
      </c>
      <c r="R20" t="s">
        <v>56</v>
      </c>
      <c r="S20" t="s">
        <v>1256</v>
      </c>
      <c r="T20" s="107">
        <v>2.94</v>
      </c>
      <c r="U20" t="s">
        <v>2215</v>
      </c>
      <c r="V20" s="108">
        <v>4.41E-2</v>
      </c>
      <c r="W20" s="108">
        <v>4.4499999999999998E-2</v>
      </c>
      <c r="X20" t="s">
        <v>607</v>
      </c>
      <c r="Y20" t="s">
        <v>61</v>
      </c>
      <c r="Z20" t="s">
        <v>749</v>
      </c>
      <c r="AA20" t="s">
        <v>297</v>
      </c>
      <c r="AB20" s="110">
        <v>46203</v>
      </c>
      <c r="AC20" s="110">
        <v>46203</v>
      </c>
      <c r="AD20" s="107">
        <v>6400000.4400000004</v>
      </c>
      <c r="AE20" s="107">
        <v>1</v>
      </c>
      <c r="AF20" s="107">
        <v>105.37</v>
      </c>
      <c r="AG20" s="107">
        <v>6743.68</v>
      </c>
      <c r="AK20" s="108">
        <v>6.3759999999999997E-2</v>
      </c>
      <c r="AL20" s="108">
        <v>6.4000000000000005E-4</v>
      </c>
    </row>
    <row r="21" spans="1:38" x14ac:dyDescent="0.2">
      <c r="A21" t="s">
        <v>1265</v>
      </c>
      <c r="B21" t="s">
        <v>1265</v>
      </c>
      <c r="C21" t="s">
        <v>1860</v>
      </c>
      <c r="D21" t="s">
        <v>1861</v>
      </c>
      <c r="E21" t="s">
        <v>420</v>
      </c>
      <c r="F21" t="s">
        <v>2216</v>
      </c>
      <c r="G21" t="s">
        <v>2217</v>
      </c>
      <c r="H21" t="s">
        <v>75</v>
      </c>
      <c r="I21" t="s">
        <v>224</v>
      </c>
      <c r="J21" t="s">
        <v>52</v>
      </c>
      <c r="K21" t="s">
        <v>52</v>
      </c>
      <c r="L21" t="s">
        <v>101</v>
      </c>
      <c r="M21" t="s">
        <v>616</v>
      </c>
      <c r="N21" t="s">
        <v>61</v>
      </c>
      <c r="O21" t="s">
        <v>2218</v>
      </c>
      <c r="P21" t="s">
        <v>1381</v>
      </c>
      <c r="Q21" t="s">
        <v>64</v>
      </c>
      <c r="R21" t="s">
        <v>56</v>
      </c>
      <c r="S21" t="s">
        <v>1256</v>
      </c>
      <c r="T21" s="107">
        <v>2.79</v>
      </c>
      <c r="U21" t="s">
        <v>2219</v>
      </c>
      <c r="V21" s="108">
        <v>4.3099999999999999E-2</v>
      </c>
      <c r="W21" s="108">
        <v>3.3500000000000002E-2</v>
      </c>
      <c r="X21" t="s">
        <v>607</v>
      </c>
      <c r="Y21" t="s">
        <v>61</v>
      </c>
      <c r="Z21" t="s">
        <v>749</v>
      </c>
      <c r="AA21" t="s">
        <v>297</v>
      </c>
      <c r="AB21" s="110">
        <v>46203</v>
      </c>
      <c r="AC21" s="110">
        <v>46203</v>
      </c>
      <c r="AD21" s="107">
        <v>5136504.62</v>
      </c>
      <c r="AE21" s="107">
        <v>1</v>
      </c>
      <c r="AF21" s="107">
        <v>97.65</v>
      </c>
      <c r="AG21" s="107">
        <v>5015.7969999999996</v>
      </c>
      <c r="AK21" s="108">
        <v>4.7419999999999997E-2</v>
      </c>
      <c r="AL21" s="108">
        <v>4.8000000000000001E-4</v>
      </c>
    </row>
    <row r="22" spans="1:38" x14ac:dyDescent="0.2">
      <c r="A22" t="s">
        <v>1265</v>
      </c>
      <c r="B22" t="s">
        <v>1265</v>
      </c>
      <c r="C22" t="s">
        <v>2204</v>
      </c>
      <c r="D22" t="s">
        <v>2205</v>
      </c>
      <c r="E22" t="s">
        <v>420</v>
      </c>
      <c r="F22" t="s">
        <v>2220</v>
      </c>
      <c r="G22" t="s">
        <v>2221</v>
      </c>
      <c r="H22" t="s">
        <v>75</v>
      </c>
      <c r="I22" t="s">
        <v>225</v>
      </c>
      <c r="J22" t="s">
        <v>52</v>
      </c>
      <c r="K22" t="s">
        <v>52</v>
      </c>
      <c r="L22" t="s">
        <v>101</v>
      </c>
      <c r="M22" t="s">
        <v>623</v>
      </c>
      <c r="N22" t="s">
        <v>61</v>
      </c>
      <c r="O22" t="s">
        <v>2208</v>
      </c>
      <c r="P22" t="s">
        <v>1255</v>
      </c>
      <c r="Q22" t="s">
        <v>69</v>
      </c>
      <c r="R22" t="s">
        <v>56</v>
      </c>
      <c r="S22" t="s">
        <v>1256</v>
      </c>
      <c r="T22" s="107">
        <v>3.97</v>
      </c>
      <c r="U22" t="s">
        <v>2209</v>
      </c>
      <c r="V22" s="108">
        <v>2.12E-2</v>
      </c>
      <c r="W22" s="108">
        <v>2.1399999999999999E-2</v>
      </c>
      <c r="X22" t="s">
        <v>607</v>
      </c>
      <c r="Y22" t="s">
        <v>61</v>
      </c>
      <c r="Z22" t="s">
        <v>749</v>
      </c>
      <c r="AA22" t="s">
        <v>297</v>
      </c>
      <c r="AB22" s="110">
        <v>46203</v>
      </c>
      <c r="AC22" s="110">
        <v>46203</v>
      </c>
      <c r="AD22" s="107">
        <v>3800904.28</v>
      </c>
      <c r="AE22" s="107">
        <v>1</v>
      </c>
      <c r="AF22" s="107">
        <v>121.89</v>
      </c>
      <c r="AG22" s="107">
        <v>4632.9219999999996</v>
      </c>
      <c r="AK22" s="108">
        <v>4.3799999999999999E-2</v>
      </c>
      <c r="AL22" s="108">
        <v>4.4000000000000002E-4</v>
      </c>
    </row>
    <row r="23" spans="1:38" x14ac:dyDescent="0.2">
      <c r="A23" t="s">
        <v>1265</v>
      </c>
      <c r="B23" t="s">
        <v>1265</v>
      </c>
      <c r="C23" t="s">
        <v>2222</v>
      </c>
      <c r="D23" t="s">
        <v>2223</v>
      </c>
      <c r="E23" t="s">
        <v>420</v>
      </c>
      <c r="F23" t="s">
        <v>2224</v>
      </c>
      <c r="G23" t="s">
        <v>2225</v>
      </c>
      <c r="H23" t="s">
        <v>75</v>
      </c>
      <c r="I23" t="s">
        <v>224</v>
      </c>
      <c r="J23" t="s">
        <v>52</v>
      </c>
      <c r="K23" t="s">
        <v>52</v>
      </c>
      <c r="L23" t="s">
        <v>101</v>
      </c>
      <c r="M23" t="s">
        <v>675</v>
      </c>
      <c r="N23" t="s">
        <v>61</v>
      </c>
      <c r="O23" t="s">
        <v>2226</v>
      </c>
      <c r="P23" t="s">
        <v>1414</v>
      </c>
      <c r="Q23" t="s">
        <v>69</v>
      </c>
      <c r="R23" t="s">
        <v>56</v>
      </c>
      <c r="S23" t="s">
        <v>1256</v>
      </c>
      <c r="T23" s="107">
        <v>1.1200000000000001</v>
      </c>
      <c r="U23" t="s">
        <v>2227</v>
      </c>
      <c r="V23" s="108">
        <v>3.6900000000000002E-2</v>
      </c>
      <c r="W23" s="108">
        <v>2.1000000000000001E-2</v>
      </c>
      <c r="X23" t="s">
        <v>607</v>
      </c>
      <c r="Y23" t="s">
        <v>61</v>
      </c>
      <c r="Z23" t="s">
        <v>749</v>
      </c>
      <c r="AA23" t="s">
        <v>297</v>
      </c>
      <c r="AB23" s="110">
        <v>46203</v>
      </c>
      <c r="AC23" s="110">
        <v>46203</v>
      </c>
      <c r="AD23" s="107">
        <v>2613149.38</v>
      </c>
      <c r="AE23" s="107">
        <v>1</v>
      </c>
      <c r="AF23" s="107">
        <v>99.04</v>
      </c>
      <c r="AG23" s="107">
        <v>2588.0630000000001</v>
      </c>
      <c r="AK23" s="108">
        <v>2.4469999999999999E-2</v>
      </c>
      <c r="AL23" s="108">
        <v>2.5000000000000001E-4</v>
      </c>
    </row>
    <row r="24" spans="1:38" x14ac:dyDescent="0.2">
      <c r="A24" t="s">
        <v>1265</v>
      </c>
      <c r="B24" t="s">
        <v>1265</v>
      </c>
      <c r="C24" t="s">
        <v>1383</v>
      </c>
      <c r="D24" t="s">
        <v>1384</v>
      </c>
      <c r="E24" t="s">
        <v>420</v>
      </c>
      <c r="F24" t="s">
        <v>2228</v>
      </c>
      <c r="G24" t="s">
        <v>2229</v>
      </c>
      <c r="H24" t="s">
        <v>75</v>
      </c>
      <c r="I24" t="s">
        <v>224</v>
      </c>
      <c r="J24" t="s">
        <v>52</v>
      </c>
      <c r="K24" t="s">
        <v>52</v>
      </c>
      <c r="L24" t="s">
        <v>101</v>
      </c>
      <c r="M24" t="s">
        <v>251</v>
      </c>
      <c r="N24" t="s">
        <v>61</v>
      </c>
      <c r="O24" t="s">
        <v>2230</v>
      </c>
      <c r="P24" t="s">
        <v>1577</v>
      </c>
      <c r="Q24" t="s">
        <v>69</v>
      </c>
      <c r="R24" t="s">
        <v>63</v>
      </c>
      <c r="S24" t="s">
        <v>1256</v>
      </c>
      <c r="T24" s="107">
        <v>0.48</v>
      </c>
      <c r="U24" t="s">
        <v>2231</v>
      </c>
      <c r="V24" s="108">
        <v>5.1900000000000002E-2</v>
      </c>
      <c r="W24" s="108">
        <v>6.0499999999999998E-2</v>
      </c>
      <c r="X24" t="s">
        <v>607</v>
      </c>
      <c r="Y24" t="s">
        <v>61</v>
      </c>
      <c r="Z24" t="s">
        <v>749</v>
      </c>
      <c r="AA24" t="s">
        <v>297</v>
      </c>
      <c r="AB24" s="110">
        <v>46203</v>
      </c>
      <c r="AC24" s="110">
        <v>46203</v>
      </c>
      <c r="AD24" s="107">
        <v>1002756.96</v>
      </c>
      <c r="AE24" s="107">
        <v>1</v>
      </c>
      <c r="AF24" s="107">
        <v>100.3</v>
      </c>
      <c r="AG24" s="107">
        <v>1005.765</v>
      </c>
      <c r="AK24" s="108">
        <v>9.5099999999999994E-3</v>
      </c>
      <c r="AL24" s="108">
        <v>1E-4</v>
      </c>
    </row>
    <row r="25" spans="1:38" x14ac:dyDescent="0.2">
      <c r="A25" t="s">
        <v>1265</v>
      </c>
      <c r="B25" t="s">
        <v>1265</v>
      </c>
      <c r="C25" t="s">
        <v>2232</v>
      </c>
      <c r="D25" t="s">
        <v>2233</v>
      </c>
      <c r="E25" t="s">
        <v>420</v>
      </c>
      <c r="F25" t="s">
        <v>2234</v>
      </c>
      <c r="G25" t="s">
        <v>2235</v>
      </c>
      <c r="H25" t="s">
        <v>75</v>
      </c>
      <c r="I25" t="s">
        <v>225</v>
      </c>
      <c r="J25" t="s">
        <v>52</v>
      </c>
      <c r="K25" t="s">
        <v>52</v>
      </c>
      <c r="L25" t="s">
        <v>911</v>
      </c>
      <c r="M25" t="s">
        <v>675</v>
      </c>
      <c r="N25" t="s">
        <v>61</v>
      </c>
      <c r="O25" t="s">
        <v>2236</v>
      </c>
      <c r="P25" t="s">
        <v>290</v>
      </c>
      <c r="Q25" t="s">
        <v>290</v>
      </c>
      <c r="R25" t="s">
        <v>290</v>
      </c>
      <c r="S25" t="s">
        <v>1256</v>
      </c>
      <c r="T25" s="107">
        <v>0.5</v>
      </c>
      <c r="U25" t="s">
        <v>2237</v>
      </c>
      <c r="V25" s="108">
        <v>1.5100000000000001E-2</v>
      </c>
      <c r="W25" s="108">
        <v>5.6000000000000001E-2</v>
      </c>
      <c r="X25" t="s">
        <v>607</v>
      </c>
      <c r="Y25" t="s">
        <v>54</v>
      </c>
      <c r="Z25" t="s">
        <v>294</v>
      </c>
      <c r="AA25" t="s">
        <v>296</v>
      </c>
      <c r="AB25" s="110">
        <v>46022</v>
      </c>
      <c r="AC25" s="110">
        <v>46022</v>
      </c>
      <c r="AD25" s="107">
        <v>1880474.58</v>
      </c>
      <c r="AE25" s="107">
        <v>1</v>
      </c>
      <c r="AF25" s="107">
        <v>13.23</v>
      </c>
      <c r="AG25" s="107">
        <v>248.78700000000001</v>
      </c>
      <c r="AK25" s="108">
        <v>2.3500000000000001E-3</v>
      </c>
      <c r="AL25" s="108">
        <v>2.0000000000000002E-5</v>
      </c>
    </row>
    <row r="26" spans="1:38" x14ac:dyDescent="0.2">
      <c r="A26" t="s">
        <v>1252</v>
      </c>
      <c r="B26" t="s">
        <v>1263</v>
      </c>
    </row>
    <row r="27" spans="1:38" x14ac:dyDescent="0.2">
      <c r="A27" t="s">
        <v>1252</v>
      </c>
      <c r="B27" t="s">
        <v>1264</v>
      </c>
    </row>
    <row r="28" spans="1:38" x14ac:dyDescent="0.2">
      <c r="A28" t="s">
        <v>1265</v>
      </c>
      <c r="B28" t="s">
        <v>1266</v>
      </c>
    </row>
    <row r="29" spans="1:38" x14ac:dyDescent="0.2">
      <c r="A29" t="s">
        <v>1265</v>
      </c>
      <c r="B29" t="s">
        <v>1267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Z11"/>
  <sheetViews>
    <sheetView rightToLeft="1" workbookViewId="0">
      <selection activeCell="T2" sqref="T2:T7"/>
    </sheetView>
  </sheetViews>
  <sheetFormatPr defaultColWidth="0" defaultRowHeight="14.25" x14ac:dyDescent="0.2"/>
  <cols>
    <col min="1" max="26" width="11.625" customWidth="1"/>
    <col min="27" max="16384" width="9" hidden="1"/>
  </cols>
  <sheetData>
    <row r="1" spans="1:26" ht="51" x14ac:dyDescent="0.2">
      <c r="A1" s="11" t="s">
        <v>636</v>
      </c>
      <c r="B1" s="11" t="s">
        <v>0</v>
      </c>
      <c r="C1" s="11" t="s">
        <v>703</v>
      </c>
      <c r="D1" s="11" t="s">
        <v>2</v>
      </c>
      <c r="E1" s="11" t="s">
        <v>719</v>
      </c>
      <c r="F1" s="11" t="s">
        <v>1097</v>
      </c>
      <c r="G1" s="11" t="s">
        <v>28</v>
      </c>
      <c r="H1" s="11" t="s">
        <v>27</v>
      </c>
      <c r="I1" s="11" t="s">
        <v>1</v>
      </c>
      <c r="J1" s="11" t="s">
        <v>591</v>
      </c>
      <c r="K1" s="11" t="s">
        <v>592</v>
      </c>
      <c r="L1" s="11" t="s">
        <v>596</v>
      </c>
      <c r="M1" s="11" t="s">
        <v>8</v>
      </c>
      <c r="N1" s="11" t="s">
        <v>593</v>
      </c>
      <c r="O1" s="11" t="s">
        <v>11</v>
      </c>
      <c r="P1" s="11" t="s">
        <v>387</v>
      </c>
      <c r="Q1" s="11" t="s">
        <v>876</v>
      </c>
      <c r="R1" s="11" t="s">
        <v>363</v>
      </c>
      <c r="S1" s="11" t="s">
        <v>15</v>
      </c>
      <c r="T1" s="11" t="s">
        <v>1099</v>
      </c>
      <c r="U1" s="11" t="s">
        <v>747</v>
      </c>
      <c r="V1" s="11" t="s">
        <v>10</v>
      </c>
      <c r="W1" s="11" t="s">
        <v>14</v>
      </c>
      <c r="X1" s="11" t="s">
        <v>1105</v>
      </c>
      <c r="Y1" s="11" t="s">
        <v>18</v>
      </c>
      <c r="Z1" s="11" t="s">
        <v>29</v>
      </c>
    </row>
    <row r="2" spans="1:26" x14ac:dyDescent="0.2">
      <c r="A2" t="s">
        <v>1252</v>
      </c>
      <c r="B2" t="s">
        <v>1252</v>
      </c>
      <c r="C2" t="s">
        <v>2238</v>
      </c>
      <c r="D2" t="s">
        <v>2239</v>
      </c>
      <c r="E2" t="s">
        <v>101</v>
      </c>
      <c r="F2" t="s">
        <v>2240</v>
      </c>
      <c r="G2" t="s">
        <v>2241</v>
      </c>
      <c r="H2" t="s">
        <v>77</v>
      </c>
      <c r="I2" t="s">
        <v>452</v>
      </c>
      <c r="J2" t="s">
        <v>52</v>
      </c>
      <c r="K2" t="s">
        <v>52</v>
      </c>
      <c r="L2" t="s">
        <v>911</v>
      </c>
      <c r="M2" t="s">
        <v>161</v>
      </c>
      <c r="N2" t="s">
        <v>61</v>
      </c>
      <c r="O2" t="s">
        <v>2242</v>
      </c>
      <c r="P2" t="s">
        <v>1256</v>
      </c>
      <c r="Q2" t="s">
        <v>293</v>
      </c>
      <c r="R2" t="s">
        <v>297</v>
      </c>
      <c r="S2" s="110">
        <v>46147</v>
      </c>
      <c r="T2" s="110">
        <v>46147</v>
      </c>
      <c r="U2" s="107">
        <v>132.5</v>
      </c>
      <c r="V2" s="107">
        <v>1</v>
      </c>
      <c r="W2" s="107">
        <v>110964.45299999999</v>
      </c>
      <c r="X2" s="107">
        <v>147.02799999999999</v>
      </c>
      <c r="Y2" s="108">
        <v>0.68869000000000002</v>
      </c>
      <c r="Z2" s="108">
        <v>1.9000000000000001E-4</v>
      </c>
    </row>
    <row r="3" spans="1:26" x14ac:dyDescent="0.2">
      <c r="A3" t="s">
        <v>1252</v>
      </c>
      <c r="B3" t="s">
        <v>1252</v>
      </c>
      <c r="C3" t="s">
        <v>2243</v>
      </c>
      <c r="D3" t="s">
        <v>2244</v>
      </c>
      <c r="E3" t="s">
        <v>101</v>
      </c>
      <c r="F3" t="s">
        <v>2245</v>
      </c>
      <c r="G3" t="s">
        <v>2246</v>
      </c>
      <c r="H3" t="s">
        <v>77</v>
      </c>
      <c r="I3" t="s">
        <v>452</v>
      </c>
      <c r="J3" t="s">
        <v>52</v>
      </c>
      <c r="K3" t="s">
        <v>52</v>
      </c>
      <c r="L3" t="s">
        <v>911</v>
      </c>
      <c r="M3" t="s">
        <v>138</v>
      </c>
      <c r="N3" t="s">
        <v>61</v>
      </c>
      <c r="O3" t="s">
        <v>2247</v>
      </c>
      <c r="P3" t="s">
        <v>1256</v>
      </c>
      <c r="Q3" t="s">
        <v>293</v>
      </c>
      <c r="R3" t="s">
        <v>297</v>
      </c>
      <c r="S3" s="110">
        <v>46203</v>
      </c>
      <c r="T3" s="110">
        <v>46203</v>
      </c>
      <c r="U3" s="107">
        <v>13.7</v>
      </c>
      <c r="V3" s="107">
        <v>1</v>
      </c>
      <c r="W3" s="107">
        <v>485110.94900000002</v>
      </c>
      <c r="X3" s="107">
        <v>66.459999999999994</v>
      </c>
      <c r="Y3" s="108">
        <v>0.31130999999999998</v>
      </c>
      <c r="Z3" s="108">
        <v>9.0000000000000006E-5</v>
      </c>
    </row>
    <row r="4" spans="1:26" x14ac:dyDescent="0.2">
      <c r="A4" t="s">
        <v>1252</v>
      </c>
      <c r="B4" t="s">
        <v>1252</v>
      </c>
      <c r="C4" t="s">
        <v>2248</v>
      </c>
      <c r="D4" t="s">
        <v>2249</v>
      </c>
      <c r="E4" t="s">
        <v>420</v>
      </c>
      <c r="F4" t="s">
        <v>2250</v>
      </c>
      <c r="G4" t="s">
        <v>2251</v>
      </c>
      <c r="H4" t="s">
        <v>77</v>
      </c>
      <c r="I4" t="s">
        <v>452</v>
      </c>
      <c r="J4" t="s">
        <v>52</v>
      </c>
      <c r="K4" t="s">
        <v>52</v>
      </c>
      <c r="L4" t="s">
        <v>911</v>
      </c>
      <c r="M4" t="s">
        <v>257</v>
      </c>
      <c r="N4" t="s">
        <v>61</v>
      </c>
      <c r="O4" t="s">
        <v>2252</v>
      </c>
      <c r="P4" t="s">
        <v>1256</v>
      </c>
      <c r="Q4" t="s">
        <v>293</v>
      </c>
      <c r="R4" t="s">
        <v>297</v>
      </c>
      <c r="S4" s="110">
        <v>46203</v>
      </c>
      <c r="T4" s="110">
        <v>46203</v>
      </c>
      <c r="U4" s="107">
        <v>4432.25</v>
      </c>
      <c r="V4" s="107">
        <v>1</v>
      </c>
      <c r="W4" s="107">
        <v>0</v>
      </c>
      <c r="X4" s="107">
        <v>0</v>
      </c>
    </row>
    <row r="5" spans="1:26" x14ac:dyDescent="0.2">
      <c r="A5" t="s">
        <v>1265</v>
      </c>
      <c r="B5" t="s">
        <v>1265</v>
      </c>
      <c r="C5" t="s">
        <v>2238</v>
      </c>
      <c r="D5" t="s">
        <v>2239</v>
      </c>
      <c r="E5" t="s">
        <v>101</v>
      </c>
      <c r="F5" t="s">
        <v>2240</v>
      </c>
      <c r="G5" t="s">
        <v>2241</v>
      </c>
      <c r="H5" t="s">
        <v>77</v>
      </c>
      <c r="I5" t="s">
        <v>452</v>
      </c>
      <c r="J5" t="s">
        <v>52</v>
      </c>
      <c r="K5" t="s">
        <v>52</v>
      </c>
      <c r="L5" t="s">
        <v>911</v>
      </c>
      <c r="M5" t="s">
        <v>161</v>
      </c>
      <c r="N5" t="s">
        <v>61</v>
      </c>
      <c r="O5" t="s">
        <v>2242</v>
      </c>
      <c r="P5" t="s">
        <v>1256</v>
      </c>
      <c r="Q5" t="s">
        <v>293</v>
      </c>
      <c r="R5" t="s">
        <v>297</v>
      </c>
      <c r="S5" s="110">
        <v>46147</v>
      </c>
      <c r="T5" s="110">
        <v>46147</v>
      </c>
      <c r="U5" s="107">
        <v>1192.5</v>
      </c>
      <c r="V5" s="107">
        <v>1</v>
      </c>
      <c r="W5" s="107">
        <v>110964.45299999999</v>
      </c>
      <c r="X5" s="107">
        <v>1323.251</v>
      </c>
      <c r="Y5" s="108">
        <v>0.68869000000000002</v>
      </c>
      <c r="Z5" s="108">
        <v>1.2999999999999999E-4</v>
      </c>
    </row>
    <row r="6" spans="1:26" x14ac:dyDescent="0.2">
      <c r="A6" t="s">
        <v>1265</v>
      </c>
      <c r="B6" t="s">
        <v>1265</v>
      </c>
      <c r="C6" t="s">
        <v>2243</v>
      </c>
      <c r="D6" t="s">
        <v>2244</v>
      </c>
      <c r="E6" t="s">
        <v>101</v>
      </c>
      <c r="F6" t="s">
        <v>2245</v>
      </c>
      <c r="G6" t="s">
        <v>2246</v>
      </c>
      <c r="H6" t="s">
        <v>77</v>
      </c>
      <c r="I6" t="s">
        <v>452</v>
      </c>
      <c r="J6" t="s">
        <v>52</v>
      </c>
      <c r="K6" t="s">
        <v>52</v>
      </c>
      <c r="L6" t="s">
        <v>911</v>
      </c>
      <c r="M6" t="s">
        <v>138</v>
      </c>
      <c r="N6" t="s">
        <v>61</v>
      </c>
      <c r="O6" t="s">
        <v>2247</v>
      </c>
      <c r="P6" t="s">
        <v>1256</v>
      </c>
      <c r="Q6" t="s">
        <v>293</v>
      </c>
      <c r="R6" t="s">
        <v>297</v>
      </c>
      <c r="S6" s="110">
        <v>46203</v>
      </c>
      <c r="T6" s="110">
        <v>46203</v>
      </c>
      <c r="U6" s="107">
        <v>123.3</v>
      </c>
      <c r="V6" s="107">
        <v>1</v>
      </c>
      <c r="W6" s="107">
        <v>485110.94900000002</v>
      </c>
      <c r="X6" s="107">
        <v>598.14200000000005</v>
      </c>
      <c r="Y6" s="108">
        <v>0.31130999999999998</v>
      </c>
      <c r="Z6" s="108">
        <v>6.0000000000000002E-5</v>
      </c>
    </row>
    <row r="7" spans="1:26" x14ac:dyDescent="0.2">
      <c r="A7" t="s">
        <v>1265</v>
      </c>
      <c r="B7" t="s">
        <v>1265</v>
      </c>
      <c r="C7" t="s">
        <v>2248</v>
      </c>
      <c r="D7" t="s">
        <v>2249</v>
      </c>
      <c r="E7" t="s">
        <v>420</v>
      </c>
      <c r="F7" t="s">
        <v>2250</v>
      </c>
      <c r="G7" t="s">
        <v>2251</v>
      </c>
      <c r="H7" t="s">
        <v>77</v>
      </c>
      <c r="I7" t="s">
        <v>452</v>
      </c>
      <c r="J7" t="s">
        <v>52</v>
      </c>
      <c r="K7" t="s">
        <v>52</v>
      </c>
      <c r="L7" t="s">
        <v>911</v>
      </c>
      <c r="M7" t="s">
        <v>257</v>
      </c>
      <c r="N7" t="s">
        <v>61</v>
      </c>
      <c r="O7" t="s">
        <v>2252</v>
      </c>
      <c r="P7" t="s">
        <v>1256</v>
      </c>
      <c r="Q7" t="s">
        <v>293</v>
      </c>
      <c r="R7" t="s">
        <v>297</v>
      </c>
      <c r="S7" s="110">
        <v>46203</v>
      </c>
      <c r="T7" s="110">
        <v>46203</v>
      </c>
      <c r="U7" s="107">
        <v>20500</v>
      </c>
      <c r="V7" s="107">
        <v>1</v>
      </c>
      <c r="W7" s="107">
        <v>0</v>
      </c>
      <c r="X7" s="107">
        <v>0</v>
      </c>
      <c r="Y7" s="108">
        <v>0</v>
      </c>
      <c r="Z7" s="108">
        <v>0</v>
      </c>
    </row>
    <row r="8" spans="1:26" x14ac:dyDescent="0.2">
      <c r="A8" t="s">
        <v>1252</v>
      </c>
      <c r="B8" t="s">
        <v>1263</v>
      </c>
    </row>
    <row r="9" spans="1:26" x14ac:dyDescent="0.2">
      <c r="A9" t="s">
        <v>1252</v>
      </c>
      <c r="B9" t="s">
        <v>1264</v>
      </c>
    </row>
    <row r="10" spans="1:26" x14ac:dyDescent="0.2">
      <c r="A10" t="s">
        <v>1265</v>
      </c>
      <c r="B10" t="s">
        <v>1266</v>
      </c>
    </row>
    <row r="11" spans="1:26" x14ac:dyDescent="0.2">
      <c r="A11" t="s">
        <v>1265</v>
      </c>
      <c r="B11" t="s">
        <v>1267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theme="5" tint="-0.49995422223578601"/>
  </sheetPr>
  <dimension ref="A1:E32"/>
  <sheetViews>
    <sheetView showGridLines="0" rightToLeft="1" tabSelected="1" workbookViewId="0">
      <pane xSplit="5" topLeftCell="A1" activePane="topRight" state="frozen"/>
      <selection pane="topRight" activeCell="A10" sqref="A10:XFD10"/>
    </sheetView>
  </sheetViews>
  <sheetFormatPr defaultColWidth="0" defaultRowHeight="12.75" zeroHeight="1" x14ac:dyDescent="0.2"/>
  <cols>
    <col min="1" max="1" width="42.75" style="4" customWidth="1"/>
    <col min="2" max="4" width="13" style="5" customWidth="1"/>
    <col min="5" max="5" width="14" style="5" customWidth="1"/>
    <col min="6" max="16384" width="2.375" style="4" hidden="1"/>
  </cols>
  <sheetData>
    <row r="1" spans="1:5" ht="18.75" customHeight="1" x14ac:dyDescent="0.2">
      <c r="A1" s="27"/>
      <c r="B1" s="28"/>
      <c r="C1" s="80" t="s">
        <v>880</v>
      </c>
      <c r="D1" s="79"/>
      <c r="E1" s="28"/>
    </row>
    <row r="2" spans="1:5" ht="25.5" x14ac:dyDescent="0.2">
      <c r="A2" s="28" t="s">
        <v>1220</v>
      </c>
      <c r="B2" s="28" t="s">
        <v>1105</v>
      </c>
      <c r="C2" s="28" t="s">
        <v>1106</v>
      </c>
      <c r="D2" s="28" t="s">
        <v>25</v>
      </c>
      <c r="E2" s="28" t="s">
        <v>877</v>
      </c>
    </row>
    <row r="3" spans="1:5" ht="14.25" x14ac:dyDescent="0.2">
      <c r="A3" s="30" t="s">
        <v>30</v>
      </c>
      <c r="B3" s="107">
        <v>284634.86200000002</v>
      </c>
      <c r="C3" s="31"/>
      <c r="D3" s="31"/>
      <c r="E3" s="108">
        <v>2.4320000000000001E-2</v>
      </c>
    </row>
    <row r="4" spans="1:5" ht="14.25" x14ac:dyDescent="0.2">
      <c r="A4" s="30" t="s">
        <v>39</v>
      </c>
      <c r="B4" s="107">
        <v>2005461.38</v>
      </c>
      <c r="C4" s="31"/>
      <c r="D4" s="31"/>
      <c r="E4" s="108">
        <v>0.17136000000000001</v>
      </c>
    </row>
    <row r="5" spans="1:5" x14ac:dyDescent="0.2">
      <c r="A5" s="30" t="s">
        <v>31</v>
      </c>
      <c r="B5" s="31"/>
      <c r="C5" s="31"/>
      <c r="D5" s="31"/>
      <c r="E5" s="31"/>
    </row>
    <row r="6" spans="1:5" ht="14.25" x14ac:dyDescent="0.2">
      <c r="A6" s="30" t="s">
        <v>32</v>
      </c>
      <c r="B6" s="107">
        <v>1671060.378</v>
      </c>
      <c r="C6" s="31"/>
      <c r="D6" s="31"/>
      <c r="E6" s="108">
        <v>0.14279</v>
      </c>
    </row>
    <row r="7" spans="1:5" ht="14.25" x14ac:dyDescent="0.2">
      <c r="A7" s="30" t="s">
        <v>1162</v>
      </c>
      <c r="B7" s="107">
        <v>1946312.8589999999</v>
      </c>
      <c r="C7" s="31"/>
      <c r="D7" s="31"/>
      <c r="E7" s="108">
        <v>0.16631000000000001</v>
      </c>
    </row>
    <row r="8" spans="1:5" ht="14.25" x14ac:dyDescent="0.2">
      <c r="A8" s="30" t="s">
        <v>33</v>
      </c>
      <c r="B8" s="107">
        <v>3648443.997</v>
      </c>
      <c r="C8" s="31"/>
      <c r="D8" s="31"/>
      <c r="E8" s="108">
        <v>0.31175000000000003</v>
      </c>
    </row>
    <row r="9" spans="1:5" ht="14.25" x14ac:dyDescent="0.2">
      <c r="A9" s="30" t="s">
        <v>34</v>
      </c>
      <c r="B9" s="107">
        <v>298861.37199999997</v>
      </c>
      <c r="C9" s="31"/>
      <c r="D9" s="31"/>
      <c r="E9" s="108">
        <v>2.554E-2</v>
      </c>
    </row>
    <row r="10" spans="1:5" ht="14.25" x14ac:dyDescent="0.2">
      <c r="A10" s="30" t="s">
        <v>35</v>
      </c>
      <c r="B10" s="107">
        <v>1608.3050000000001</v>
      </c>
      <c r="C10" s="31"/>
      <c r="D10" s="31"/>
      <c r="E10" s="108">
        <v>1.3999999999999999E-4</v>
      </c>
    </row>
    <row r="11" spans="1:5" ht="14.25" x14ac:dyDescent="0.2">
      <c r="A11" s="30" t="s">
        <v>36</v>
      </c>
      <c r="B11" s="107">
        <v>5279.6109999999999</v>
      </c>
      <c r="C11" s="31"/>
      <c r="D11" s="31"/>
      <c r="E11" s="108">
        <v>4.4999999999999999E-4</v>
      </c>
    </row>
    <row r="12" spans="1:5" ht="14.25" x14ac:dyDescent="0.2">
      <c r="A12" s="30" t="s">
        <v>37</v>
      </c>
      <c r="B12" s="107">
        <v>-545.12300000000005</v>
      </c>
      <c r="C12" s="31"/>
      <c r="D12" s="31"/>
      <c r="E12" s="108">
        <v>-5.0000000000000002E-5</v>
      </c>
    </row>
    <row r="13" spans="1:5" x14ac:dyDescent="0.2">
      <c r="A13" s="30" t="s">
        <v>38</v>
      </c>
      <c r="B13" s="31"/>
      <c r="C13" s="31"/>
      <c r="D13" s="31"/>
      <c r="E13" s="31"/>
    </row>
    <row r="14" spans="1:5" x14ac:dyDescent="0.2">
      <c r="A14" s="30" t="s">
        <v>40</v>
      </c>
      <c r="B14" s="31"/>
      <c r="C14" s="31"/>
      <c r="D14" s="31"/>
      <c r="E14" s="31"/>
    </row>
    <row r="15" spans="1:5" x14ac:dyDescent="0.2">
      <c r="A15" s="30" t="s">
        <v>41</v>
      </c>
      <c r="B15" s="31"/>
      <c r="C15" s="31"/>
      <c r="D15" s="31"/>
      <c r="E15" s="31"/>
    </row>
    <row r="16" spans="1:5" x14ac:dyDescent="0.2">
      <c r="A16" s="30" t="s">
        <v>652</v>
      </c>
      <c r="B16" s="31"/>
      <c r="C16" s="31"/>
      <c r="D16" s="31"/>
      <c r="E16" s="31"/>
    </row>
    <row r="17" spans="1:5" x14ac:dyDescent="0.2">
      <c r="A17" s="30" t="s">
        <v>42</v>
      </c>
      <c r="B17" s="31"/>
      <c r="C17" s="31"/>
      <c r="D17" s="31"/>
      <c r="E17" s="31"/>
    </row>
    <row r="18" spans="1:5" ht="14.25" x14ac:dyDescent="0.2">
      <c r="A18" s="30" t="s">
        <v>43</v>
      </c>
      <c r="B18" s="107">
        <v>114063.861</v>
      </c>
      <c r="C18" s="31"/>
      <c r="D18" s="31"/>
      <c r="E18" s="108">
        <v>9.75E-3</v>
      </c>
    </row>
    <row r="19" spans="1:5" ht="14.25" x14ac:dyDescent="0.2">
      <c r="A19" s="30" t="s">
        <v>1163</v>
      </c>
      <c r="B19" s="107">
        <v>2134.8809999999999</v>
      </c>
      <c r="C19" s="31"/>
      <c r="D19" s="31"/>
      <c r="E19" s="108">
        <v>1.8000000000000001E-4</v>
      </c>
    </row>
    <row r="20" spans="1:5" ht="14.25" x14ac:dyDescent="0.2">
      <c r="A20" s="30" t="s">
        <v>44</v>
      </c>
      <c r="B20" s="107">
        <v>1629407.67</v>
      </c>
      <c r="C20" s="31"/>
      <c r="D20" s="31"/>
      <c r="E20" s="108">
        <v>0.13922999999999999</v>
      </c>
    </row>
    <row r="21" spans="1:5" x14ac:dyDescent="0.2">
      <c r="A21" s="30" t="s">
        <v>45</v>
      </c>
      <c r="B21" s="31"/>
      <c r="C21" s="31"/>
      <c r="D21" s="31"/>
      <c r="E21" s="31"/>
    </row>
    <row r="22" spans="1:5" x14ac:dyDescent="0.2">
      <c r="A22" s="30" t="s">
        <v>46</v>
      </c>
      <c r="B22" s="31"/>
      <c r="C22" s="31"/>
      <c r="D22" s="31"/>
      <c r="E22" s="31"/>
    </row>
    <row r="23" spans="1:5" ht="14.25" x14ac:dyDescent="0.2">
      <c r="A23" s="30" t="s">
        <v>449</v>
      </c>
      <c r="B23" s="107">
        <v>39702.553</v>
      </c>
      <c r="C23" s="31"/>
      <c r="D23" s="31"/>
      <c r="E23" s="108">
        <v>3.3899999999999998E-3</v>
      </c>
    </row>
    <row r="24" spans="1:5" ht="14.25" x14ac:dyDescent="0.2">
      <c r="A24" s="30" t="s">
        <v>47</v>
      </c>
      <c r="B24" s="107">
        <v>56782.754000000001</v>
      </c>
      <c r="C24" s="31"/>
      <c r="D24" s="31"/>
      <c r="E24" s="108">
        <v>4.8500000000000001E-3</v>
      </c>
    </row>
    <row r="25" spans="1:5" x14ac:dyDescent="0.2">
      <c r="A25" s="30" t="s">
        <v>48</v>
      </c>
      <c r="B25" s="31"/>
      <c r="C25" s="31"/>
      <c r="D25" s="31"/>
      <c r="E25" s="31"/>
    </row>
    <row r="26" spans="1:5" x14ac:dyDescent="0.2">
      <c r="A26" s="30" t="s">
        <v>49</v>
      </c>
      <c r="B26" s="31"/>
      <c r="C26" s="31"/>
      <c r="D26" s="31"/>
      <c r="E26" s="31"/>
    </row>
    <row r="27" spans="1:5" x14ac:dyDescent="0.2">
      <c r="A27" s="30" t="s">
        <v>50</v>
      </c>
      <c r="B27" s="31"/>
      <c r="C27" s="31"/>
      <c r="D27" s="31"/>
      <c r="E27" s="31"/>
    </row>
    <row r="28" spans="1:5" x14ac:dyDescent="0.2">
      <c r="A28" s="30" t="s">
        <v>493</v>
      </c>
      <c r="B28" s="31"/>
      <c r="C28" s="31"/>
      <c r="D28" s="31"/>
      <c r="E28" s="31"/>
    </row>
    <row r="29" spans="1:5" x14ac:dyDescent="0.2">
      <c r="A29" s="30" t="s">
        <v>51</v>
      </c>
      <c r="B29" s="100"/>
      <c r="C29" s="100"/>
      <c r="D29" s="100"/>
      <c r="E29" s="100"/>
    </row>
    <row r="30" spans="1:5" ht="15.75" thickBot="1" x14ac:dyDescent="0.25">
      <c r="A30" s="29" t="s">
        <v>590</v>
      </c>
      <c r="B30" s="101">
        <v>11703209.359999998</v>
      </c>
      <c r="C30" s="101">
        <f>SUM(C3:C29)</f>
        <v>0</v>
      </c>
      <c r="D30" s="101">
        <f>SUM(D3:D29)</f>
        <v>0</v>
      </c>
      <c r="E30" s="112">
        <v>1.0000099999999998</v>
      </c>
    </row>
    <row r="31" spans="1:5" ht="13.5" thickTop="1" x14ac:dyDescent="0.2">
      <c r="A31" s="30" t="s">
        <v>732</v>
      </c>
      <c r="B31" s="31"/>
      <c r="C31" s="31"/>
      <c r="D31" s="31"/>
      <c r="E31" s="31"/>
    </row>
    <row r="32" spans="1:5" x14ac:dyDescent="0.2">
      <c r="A32" s="30" t="s">
        <v>748</v>
      </c>
      <c r="B32" s="113">
        <v>1024093.6324914502</v>
      </c>
      <c r="C32" s="31"/>
      <c r="D32" s="31"/>
      <c r="E32" s="31"/>
    </row>
  </sheetData>
  <customSheetViews>
    <customSheetView guid="{AE318230-F718-49FC-82EB-7CAC3DCD05F1}" showGridLines="0"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A1:Z206"/>
  <sheetViews>
    <sheetView rightToLeft="1" topLeftCell="N1" workbookViewId="0">
      <selection activeCell="X22" sqref="X22"/>
    </sheetView>
  </sheetViews>
  <sheetFormatPr defaultColWidth="0" defaultRowHeight="14.25" x14ac:dyDescent="0.2"/>
  <cols>
    <col min="1" max="26" width="11.625" customWidth="1"/>
    <col min="27" max="16384" width="9" hidden="1"/>
  </cols>
  <sheetData>
    <row r="1" spans="1:26" ht="51" x14ac:dyDescent="0.2">
      <c r="A1" s="11" t="s">
        <v>636</v>
      </c>
      <c r="B1" s="11" t="s">
        <v>0</v>
      </c>
      <c r="C1" s="11" t="s">
        <v>753</v>
      </c>
      <c r="D1" s="11" t="s">
        <v>763</v>
      </c>
      <c r="E1" s="11" t="s">
        <v>754</v>
      </c>
      <c r="F1" s="11" t="s">
        <v>726</v>
      </c>
      <c r="G1" s="11" t="s">
        <v>725</v>
      </c>
      <c r="H1" s="11" t="s">
        <v>730</v>
      </c>
      <c r="I1" s="11" t="s">
        <v>1</v>
      </c>
      <c r="J1" s="11" t="s">
        <v>282</v>
      </c>
      <c r="K1" s="11" t="s">
        <v>591</v>
      </c>
      <c r="L1" s="11" t="s">
        <v>718</v>
      </c>
      <c r="M1" s="11" t="s">
        <v>731</v>
      </c>
      <c r="N1" s="11" t="s">
        <v>592</v>
      </c>
      <c r="O1" s="11" t="s">
        <v>593</v>
      </c>
      <c r="P1" s="15" t="s">
        <v>11</v>
      </c>
      <c r="Q1" s="11" t="s">
        <v>387</v>
      </c>
      <c r="R1" s="11" t="s">
        <v>876</v>
      </c>
      <c r="S1" s="11" t="s">
        <v>363</v>
      </c>
      <c r="T1" s="11" t="s">
        <v>15</v>
      </c>
      <c r="U1" s="11" t="s">
        <v>10</v>
      </c>
      <c r="V1" s="81" t="s">
        <v>894</v>
      </c>
      <c r="W1" s="11" t="s">
        <v>1105</v>
      </c>
      <c r="X1" s="11" t="s">
        <v>715</v>
      </c>
      <c r="Y1" s="11" t="s">
        <v>18</v>
      </c>
      <c r="Z1" s="11" t="s">
        <v>29</v>
      </c>
    </row>
    <row r="2" spans="1:26" x14ac:dyDescent="0.2">
      <c r="A2" t="s">
        <v>1252</v>
      </c>
      <c r="B2" t="s">
        <v>1252</v>
      </c>
      <c r="C2" t="s">
        <v>2253</v>
      </c>
      <c r="D2" t="s">
        <v>2254</v>
      </c>
      <c r="E2" t="s">
        <v>420</v>
      </c>
      <c r="F2" t="s">
        <v>2255</v>
      </c>
      <c r="G2" t="s">
        <v>2256</v>
      </c>
      <c r="H2" t="s">
        <v>101</v>
      </c>
      <c r="I2" t="s">
        <v>273</v>
      </c>
      <c r="J2" t="s">
        <v>268</v>
      </c>
      <c r="K2" t="s">
        <v>52</v>
      </c>
      <c r="L2" t="s">
        <v>108</v>
      </c>
      <c r="M2" t="s">
        <v>52</v>
      </c>
      <c r="N2" t="s">
        <v>52</v>
      </c>
      <c r="O2" t="s">
        <v>61</v>
      </c>
      <c r="P2" s="110">
        <v>45034</v>
      </c>
      <c r="Q2" t="s">
        <v>1256</v>
      </c>
      <c r="R2" t="s">
        <v>295</v>
      </c>
      <c r="S2" t="s">
        <v>296</v>
      </c>
      <c r="T2" s="110">
        <v>46203</v>
      </c>
      <c r="U2" s="107">
        <v>1</v>
      </c>
      <c r="V2" s="111">
        <v>2169.625</v>
      </c>
      <c r="W2" s="107">
        <v>2169.625</v>
      </c>
      <c r="X2" s="108">
        <v>6.4999999999999997E-4</v>
      </c>
      <c r="Y2" s="108">
        <v>1.728E-2</v>
      </c>
      <c r="Z2" s="108">
        <v>2.81E-3</v>
      </c>
    </row>
    <row r="3" spans="1:26" x14ac:dyDescent="0.2">
      <c r="A3" t="s">
        <v>1252</v>
      </c>
      <c r="B3" t="s">
        <v>1252</v>
      </c>
      <c r="C3" t="s">
        <v>2257</v>
      </c>
      <c r="D3" t="s">
        <v>2258</v>
      </c>
      <c r="E3" t="s">
        <v>420</v>
      </c>
      <c r="F3" t="s">
        <v>2259</v>
      </c>
      <c r="G3" t="s">
        <v>2260</v>
      </c>
      <c r="H3" t="s">
        <v>101</v>
      </c>
      <c r="I3" t="s">
        <v>273</v>
      </c>
      <c r="J3" t="s">
        <v>268</v>
      </c>
      <c r="K3" t="s">
        <v>52</v>
      </c>
      <c r="L3" t="s">
        <v>108</v>
      </c>
      <c r="M3" t="s">
        <v>52</v>
      </c>
      <c r="N3" t="s">
        <v>52</v>
      </c>
      <c r="O3" t="s">
        <v>61</v>
      </c>
      <c r="P3" s="110">
        <v>45046</v>
      </c>
      <c r="Q3" t="s">
        <v>1256</v>
      </c>
      <c r="R3" t="s">
        <v>293</v>
      </c>
      <c r="S3" t="s">
        <v>297</v>
      </c>
      <c r="T3" s="110">
        <v>46176</v>
      </c>
      <c r="U3" s="107">
        <v>1</v>
      </c>
      <c r="V3" s="111">
        <v>2041.932</v>
      </c>
      <c r="W3" s="107">
        <v>2041.932</v>
      </c>
      <c r="X3" s="108">
        <v>2.15E-3</v>
      </c>
      <c r="Y3" s="108">
        <v>1.626E-2</v>
      </c>
      <c r="Z3" s="108">
        <v>2.65E-3</v>
      </c>
    </row>
    <row r="4" spans="1:26" x14ac:dyDescent="0.2">
      <c r="A4" t="s">
        <v>1252</v>
      </c>
      <c r="B4" t="s">
        <v>1252</v>
      </c>
      <c r="C4" t="s">
        <v>2261</v>
      </c>
      <c r="D4" t="s">
        <v>2262</v>
      </c>
      <c r="E4" t="s">
        <v>101</v>
      </c>
      <c r="F4" t="s">
        <v>2263</v>
      </c>
      <c r="G4" t="s">
        <v>2264</v>
      </c>
      <c r="H4" t="s">
        <v>101</v>
      </c>
      <c r="I4" t="s">
        <v>274</v>
      </c>
      <c r="J4" t="s">
        <v>268</v>
      </c>
      <c r="K4" t="s">
        <v>52</v>
      </c>
      <c r="L4" t="s">
        <v>108</v>
      </c>
      <c r="M4" t="s">
        <v>52</v>
      </c>
      <c r="N4" t="s">
        <v>52</v>
      </c>
      <c r="O4" t="s">
        <v>61</v>
      </c>
      <c r="P4" s="110">
        <v>42884</v>
      </c>
      <c r="Q4" t="s">
        <v>1256</v>
      </c>
      <c r="R4" t="s">
        <v>293</v>
      </c>
      <c r="S4" t="s">
        <v>297</v>
      </c>
      <c r="T4" s="110">
        <v>46196</v>
      </c>
      <c r="U4" s="107">
        <v>1</v>
      </c>
      <c r="V4" s="111">
        <v>2005.97</v>
      </c>
      <c r="W4" s="107">
        <v>2005.97</v>
      </c>
      <c r="X4" s="108">
        <v>1.2899999999999999E-3</v>
      </c>
      <c r="Y4" s="108">
        <v>1.5970000000000002E-2</v>
      </c>
      <c r="Z4" s="108">
        <v>2.5999999999999999E-3</v>
      </c>
    </row>
    <row r="5" spans="1:26" x14ac:dyDescent="0.2">
      <c r="A5" t="s">
        <v>1252</v>
      </c>
      <c r="B5" t="s">
        <v>1252</v>
      </c>
      <c r="C5" t="s">
        <v>2265</v>
      </c>
      <c r="D5" t="s">
        <v>2266</v>
      </c>
      <c r="E5" t="s">
        <v>101</v>
      </c>
      <c r="F5" t="s">
        <v>2267</v>
      </c>
      <c r="G5" t="s">
        <v>2268</v>
      </c>
      <c r="H5" t="s">
        <v>101</v>
      </c>
      <c r="I5" t="s">
        <v>273</v>
      </c>
      <c r="J5" t="s">
        <v>268</v>
      </c>
      <c r="K5" t="s">
        <v>52</v>
      </c>
      <c r="L5" t="s">
        <v>52</v>
      </c>
      <c r="M5" t="s">
        <v>52</v>
      </c>
      <c r="N5" t="s">
        <v>52</v>
      </c>
      <c r="O5" t="s">
        <v>61</v>
      </c>
      <c r="P5" s="110">
        <v>43801</v>
      </c>
      <c r="Q5" t="s">
        <v>1256</v>
      </c>
      <c r="R5" t="s">
        <v>293</v>
      </c>
      <c r="S5" t="s">
        <v>297</v>
      </c>
      <c r="T5" s="110">
        <v>46181</v>
      </c>
      <c r="U5" s="107">
        <v>1</v>
      </c>
      <c r="V5" s="111">
        <v>1399.7829999999999</v>
      </c>
      <c r="W5" s="107">
        <v>1399.7829999999999</v>
      </c>
      <c r="X5" s="108">
        <v>8.8000000000000003E-4</v>
      </c>
      <c r="Y5" s="108">
        <v>1.115E-2</v>
      </c>
      <c r="Z5" s="108">
        <v>1.81E-3</v>
      </c>
    </row>
    <row r="6" spans="1:26" x14ac:dyDescent="0.2">
      <c r="A6" t="s">
        <v>1252</v>
      </c>
      <c r="B6" t="s">
        <v>1252</v>
      </c>
      <c r="C6" t="s">
        <v>2269</v>
      </c>
      <c r="D6" t="s">
        <v>2270</v>
      </c>
      <c r="E6" t="s">
        <v>101</v>
      </c>
      <c r="F6" t="s">
        <v>2271</v>
      </c>
      <c r="G6" t="s">
        <v>2272</v>
      </c>
      <c r="H6" t="s">
        <v>101</v>
      </c>
      <c r="I6" t="s">
        <v>273</v>
      </c>
      <c r="J6" t="s">
        <v>268</v>
      </c>
      <c r="K6" t="s">
        <v>52</v>
      </c>
      <c r="L6" t="s">
        <v>52</v>
      </c>
      <c r="M6" t="s">
        <v>52</v>
      </c>
      <c r="N6" t="s">
        <v>52</v>
      </c>
      <c r="O6" t="s">
        <v>61</v>
      </c>
      <c r="P6" s="110">
        <v>44608</v>
      </c>
      <c r="Q6" t="s">
        <v>1256</v>
      </c>
      <c r="R6" t="s">
        <v>295</v>
      </c>
      <c r="S6" t="s">
        <v>296</v>
      </c>
      <c r="T6" s="110">
        <v>46175</v>
      </c>
      <c r="U6" s="107">
        <v>1</v>
      </c>
      <c r="V6" s="111">
        <v>1262.4280000000001</v>
      </c>
      <c r="W6" s="107">
        <v>1262.4280000000001</v>
      </c>
      <c r="X6" s="108">
        <v>1.14E-3</v>
      </c>
      <c r="Y6" s="108">
        <v>1.005E-2</v>
      </c>
      <c r="Z6" s="108">
        <v>1.64E-3</v>
      </c>
    </row>
    <row r="7" spans="1:26" x14ac:dyDescent="0.2">
      <c r="A7" t="s">
        <v>1252</v>
      </c>
      <c r="B7" t="s">
        <v>1252</v>
      </c>
      <c r="C7" t="s">
        <v>2273</v>
      </c>
      <c r="D7" t="s">
        <v>2274</v>
      </c>
      <c r="E7" t="s">
        <v>423</v>
      </c>
      <c r="F7" t="s">
        <v>2275</v>
      </c>
      <c r="G7" t="s">
        <v>2276</v>
      </c>
      <c r="H7" t="s">
        <v>101</v>
      </c>
      <c r="I7" t="s">
        <v>728</v>
      </c>
      <c r="J7" t="s">
        <v>270</v>
      </c>
      <c r="K7" t="s">
        <v>52</v>
      </c>
      <c r="L7" t="s">
        <v>52</v>
      </c>
      <c r="M7" t="s">
        <v>52</v>
      </c>
      <c r="N7" t="s">
        <v>52</v>
      </c>
      <c r="O7" t="s">
        <v>61</v>
      </c>
      <c r="P7" s="110">
        <v>44836</v>
      </c>
      <c r="Q7" t="s">
        <v>1257</v>
      </c>
      <c r="R7" t="s">
        <v>295</v>
      </c>
      <c r="S7" t="s">
        <v>296</v>
      </c>
      <c r="T7" s="110">
        <v>46170</v>
      </c>
      <c r="U7" s="107">
        <v>2.9780000000000002</v>
      </c>
      <c r="V7" s="111">
        <v>364.92108797850904</v>
      </c>
      <c r="W7" s="107">
        <v>1086.7349999999999</v>
      </c>
      <c r="X7" s="108">
        <v>7.3999999999999999E-4</v>
      </c>
      <c r="Y7" s="108">
        <v>8.6499999999999997E-3</v>
      </c>
      <c r="Z7" s="108">
        <v>1.41E-3</v>
      </c>
    </row>
    <row r="8" spans="1:26" x14ac:dyDescent="0.2">
      <c r="A8" t="s">
        <v>1252</v>
      </c>
      <c r="B8" t="s">
        <v>1252</v>
      </c>
      <c r="C8" t="s">
        <v>2277</v>
      </c>
      <c r="D8" t="s">
        <v>2278</v>
      </c>
      <c r="E8" t="s">
        <v>101</v>
      </c>
      <c r="F8" t="s">
        <v>2279</v>
      </c>
      <c r="G8" t="s">
        <v>2280</v>
      </c>
      <c r="H8" t="s">
        <v>101</v>
      </c>
      <c r="I8" t="s">
        <v>728</v>
      </c>
      <c r="J8" t="s">
        <v>270</v>
      </c>
      <c r="K8" t="s">
        <v>52</v>
      </c>
      <c r="L8" t="s">
        <v>52</v>
      </c>
      <c r="M8" t="s">
        <v>52</v>
      </c>
      <c r="N8" t="s">
        <v>52</v>
      </c>
      <c r="O8" t="s">
        <v>61</v>
      </c>
      <c r="P8" s="110">
        <v>42019</v>
      </c>
      <c r="Q8" t="s">
        <v>1257</v>
      </c>
      <c r="R8" t="s">
        <v>295</v>
      </c>
      <c r="S8" t="s">
        <v>296</v>
      </c>
      <c r="T8" s="110">
        <v>46197</v>
      </c>
      <c r="U8" s="107">
        <v>2.9780000000000002</v>
      </c>
      <c r="V8" s="111">
        <v>324.12088650100736</v>
      </c>
      <c r="W8" s="107">
        <v>965.23199999999997</v>
      </c>
      <c r="X8" s="108">
        <v>1.01E-3</v>
      </c>
      <c r="Y8" s="108">
        <v>7.6899999999999998E-3</v>
      </c>
      <c r="Z8" s="108">
        <v>1.25E-3</v>
      </c>
    </row>
    <row r="9" spans="1:26" x14ac:dyDescent="0.2">
      <c r="A9" t="s">
        <v>1252</v>
      </c>
      <c r="B9" t="s">
        <v>1252</v>
      </c>
      <c r="C9" t="s">
        <v>2281</v>
      </c>
      <c r="D9" t="s">
        <v>2282</v>
      </c>
      <c r="E9" t="s">
        <v>101</v>
      </c>
      <c r="F9" t="s">
        <v>2283</v>
      </c>
      <c r="G9" t="s">
        <v>2284</v>
      </c>
      <c r="H9" t="s">
        <v>101</v>
      </c>
      <c r="I9" t="s">
        <v>728</v>
      </c>
      <c r="J9" t="s">
        <v>270</v>
      </c>
      <c r="K9" t="s">
        <v>52</v>
      </c>
      <c r="L9" t="s">
        <v>52</v>
      </c>
      <c r="M9" t="s">
        <v>52</v>
      </c>
      <c r="N9" t="s">
        <v>52</v>
      </c>
      <c r="O9" t="s">
        <v>61</v>
      </c>
      <c r="P9" s="110">
        <v>43572</v>
      </c>
      <c r="Q9" t="s">
        <v>1257</v>
      </c>
      <c r="R9" t="s">
        <v>295</v>
      </c>
      <c r="S9" t="s">
        <v>296</v>
      </c>
      <c r="T9" s="110">
        <v>46194</v>
      </c>
      <c r="U9" s="107">
        <v>2.9780000000000002</v>
      </c>
      <c r="V9" s="111">
        <v>314.57421087978508</v>
      </c>
      <c r="W9" s="107">
        <v>936.80200000000002</v>
      </c>
      <c r="X9" s="108">
        <v>1.15E-3</v>
      </c>
      <c r="Y9" s="108">
        <v>7.4599999999999996E-3</v>
      </c>
      <c r="Z9" s="108">
        <v>1.2099999999999999E-3</v>
      </c>
    </row>
    <row r="10" spans="1:26" x14ac:dyDescent="0.2">
      <c r="A10" t="s">
        <v>1252</v>
      </c>
      <c r="B10" t="s">
        <v>1252</v>
      </c>
      <c r="C10" t="s">
        <v>2285</v>
      </c>
      <c r="D10" t="s">
        <v>2286</v>
      </c>
      <c r="E10" t="s">
        <v>420</v>
      </c>
      <c r="F10" t="s">
        <v>2285</v>
      </c>
      <c r="G10" t="s">
        <v>2287</v>
      </c>
      <c r="H10" t="s">
        <v>101</v>
      </c>
      <c r="I10" t="s">
        <v>273</v>
      </c>
      <c r="J10" t="s">
        <v>128</v>
      </c>
      <c r="K10" t="s">
        <v>52</v>
      </c>
      <c r="L10" t="s">
        <v>52</v>
      </c>
      <c r="M10" t="s">
        <v>52</v>
      </c>
      <c r="N10" t="s">
        <v>309</v>
      </c>
      <c r="O10" t="s">
        <v>61</v>
      </c>
      <c r="P10" s="110">
        <v>45215</v>
      </c>
      <c r="Q10" t="s">
        <v>1257</v>
      </c>
      <c r="R10" t="s">
        <v>293</v>
      </c>
      <c r="S10" t="s">
        <v>297</v>
      </c>
      <c r="T10" s="110">
        <v>46182</v>
      </c>
      <c r="U10" s="107">
        <v>2.9780000000000002</v>
      </c>
      <c r="V10" s="111">
        <v>308.28710543989251</v>
      </c>
      <c r="W10" s="107">
        <v>918.07899999999995</v>
      </c>
      <c r="X10" s="108">
        <v>1.07E-3</v>
      </c>
      <c r="Y10" s="108">
        <v>7.3099999999999997E-3</v>
      </c>
      <c r="Z10" s="108">
        <v>1.1900000000000001E-3</v>
      </c>
    </row>
    <row r="11" spans="1:26" x14ac:dyDescent="0.2">
      <c r="A11" t="s">
        <v>1252</v>
      </c>
      <c r="B11" t="s">
        <v>1252</v>
      </c>
      <c r="C11" t="s">
        <v>2288</v>
      </c>
      <c r="D11" t="s">
        <v>2289</v>
      </c>
      <c r="E11" t="s">
        <v>101</v>
      </c>
      <c r="F11" t="s">
        <v>2290</v>
      </c>
      <c r="G11" t="s">
        <v>2291</v>
      </c>
      <c r="H11" t="s">
        <v>101</v>
      </c>
      <c r="I11" t="s">
        <v>885</v>
      </c>
      <c r="J11" t="s">
        <v>385</v>
      </c>
      <c r="K11" t="s">
        <v>52</v>
      </c>
      <c r="L11" t="s">
        <v>52</v>
      </c>
      <c r="M11" t="s">
        <v>52</v>
      </c>
      <c r="N11" t="s">
        <v>52</v>
      </c>
      <c r="O11" t="s">
        <v>61</v>
      </c>
      <c r="P11" s="110">
        <v>44970</v>
      </c>
      <c r="Q11" t="s">
        <v>1257</v>
      </c>
      <c r="R11" t="s">
        <v>295</v>
      </c>
      <c r="S11" t="s">
        <v>296</v>
      </c>
      <c r="T11" s="110">
        <v>46168</v>
      </c>
      <c r="U11" s="107">
        <v>2.9780000000000002</v>
      </c>
      <c r="V11" s="111">
        <v>281.72934855607787</v>
      </c>
      <c r="W11" s="107">
        <v>838.99</v>
      </c>
      <c r="X11" s="108">
        <v>2.3900000000000002E-3</v>
      </c>
      <c r="Y11" s="108">
        <v>6.6800000000000002E-3</v>
      </c>
      <c r="Z11" s="108">
        <v>1.09E-3</v>
      </c>
    </row>
    <row r="12" spans="1:26" x14ac:dyDescent="0.2">
      <c r="A12" t="s">
        <v>1252</v>
      </c>
      <c r="B12" t="s">
        <v>1252</v>
      </c>
      <c r="C12" t="s">
        <v>2281</v>
      </c>
      <c r="D12" t="s">
        <v>2282</v>
      </c>
      <c r="E12" t="s">
        <v>101</v>
      </c>
      <c r="F12" t="s">
        <v>2292</v>
      </c>
      <c r="G12" t="s">
        <v>2293</v>
      </c>
      <c r="H12" t="s">
        <v>101</v>
      </c>
      <c r="I12" t="s">
        <v>728</v>
      </c>
      <c r="J12" t="s">
        <v>270</v>
      </c>
      <c r="K12" t="s">
        <v>52</v>
      </c>
      <c r="L12" t="s">
        <v>52</v>
      </c>
      <c r="M12" t="s">
        <v>52</v>
      </c>
      <c r="N12" t="s">
        <v>52</v>
      </c>
      <c r="O12" t="s">
        <v>61</v>
      </c>
      <c r="P12" s="110">
        <v>45595</v>
      </c>
      <c r="Q12" t="s">
        <v>1257</v>
      </c>
      <c r="R12" t="s">
        <v>295</v>
      </c>
      <c r="S12" t="s">
        <v>296</v>
      </c>
      <c r="T12" s="110">
        <v>46195</v>
      </c>
      <c r="U12" s="107">
        <v>2.9780000000000002</v>
      </c>
      <c r="V12" s="111">
        <v>239.98690396239087</v>
      </c>
      <c r="W12" s="107">
        <v>714.68100000000004</v>
      </c>
      <c r="X12" s="108">
        <v>4.8999999999999998E-4</v>
      </c>
      <c r="Y12" s="108">
        <v>5.6899999999999997E-3</v>
      </c>
      <c r="Z12" s="108">
        <v>9.3000000000000005E-4</v>
      </c>
    </row>
    <row r="13" spans="1:26" x14ac:dyDescent="0.2">
      <c r="A13" t="s">
        <v>1252</v>
      </c>
      <c r="B13" t="s">
        <v>1252</v>
      </c>
      <c r="C13" t="s">
        <v>2294</v>
      </c>
      <c r="D13" t="s">
        <v>2295</v>
      </c>
      <c r="E13" t="s">
        <v>743</v>
      </c>
      <c r="F13" t="s">
        <v>2296</v>
      </c>
      <c r="G13" t="s">
        <v>2297</v>
      </c>
      <c r="H13" t="s">
        <v>101</v>
      </c>
      <c r="I13" t="s">
        <v>728</v>
      </c>
      <c r="J13" t="s">
        <v>270</v>
      </c>
      <c r="K13" t="s">
        <v>52</v>
      </c>
      <c r="L13" t="s">
        <v>306</v>
      </c>
      <c r="M13" t="s">
        <v>306</v>
      </c>
      <c r="N13" t="s">
        <v>52</v>
      </c>
      <c r="O13" t="s">
        <v>61</v>
      </c>
      <c r="P13" s="110">
        <v>42352</v>
      </c>
      <c r="Q13" t="s">
        <v>1257</v>
      </c>
      <c r="R13" t="s">
        <v>293</v>
      </c>
      <c r="S13" t="s">
        <v>297</v>
      </c>
      <c r="T13" s="110">
        <v>46190</v>
      </c>
      <c r="U13" s="107">
        <v>2.9780000000000002</v>
      </c>
      <c r="V13" s="111">
        <v>222.59335124244458</v>
      </c>
      <c r="W13" s="107">
        <v>662.88300000000004</v>
      </c>
      <c r="X13" s="108">
        <v>6.4000000000000005E-4</v>
      </c>
      <c r="Y13" s="108">
        <v>5.28E-3</v>
      </c>
      <c r="Z13" s="108">
        <v>8.5999999999999998E-4</v>
      </c>
    </row>
    <row r="14" spans="1:26" x14ac:dyDescent="0.2">
      <c r="A14" t="s">
        <v>1252</v>
      </c>
      <c r="B14" t="s">
        <v>1252</v>
      </c>
      <c r="C14" t="s">
        <v>2288</v>
      </c>
      <c r="D14" t="s">
        <v>2289</v>
      </c>
      <c r="E14" t="s">
        <v>101</v>
      </c>
      <c r="F14" t="s">
        <v>2298</v>
      </c>
      <c r="G14" t="s">
        <v>2299</v>
      </c>
      <c r="H14" t="s">
        <v>101</v>
      </c>
      <c r="I14" t="s">
        <v>885</v>
      </c>
      <c r="J14" t="s">
        <v>385</v>
      </c>
      <c r="K14" t="s">
        <v>52</v>
      </c>
      <c r="L14" t="s">
        <v>52</v>
      </c>
      <c r="M14" t="s">
        <v>52</v>
      </c>
      <c r="N14" t="s">
        <v>52</v>
      </c>
      <c r="O14" t="s">
        <v>61</v>
      </c>
      <c r="P14" s="110">
        <v>43487</v>
      </c>
      <c r="Q14" t="s">
        <v>1257</v>
      </c>
      <c r="R14" t="s">
        <v>295</v>
      </c>
      <c r="S14" t="s">
        <v>296</v>
      </c>
      <c r="T14" s="110">
        <v>46160</v>
      </c>
      <c r="U14" s="107">
        <v>2.9780000000000002</v>
      </c>
      <c r="V14" s="111">
        <v>212.64741437206177</v>
      </c>
      <c r="W14" s="107">
        <v>633.26400000000001</v>
      </c>
      <c r="X14" s="108">
        <v>1.8799999999999999E-3</v>
      </c>
      <c r="Y14" s="108">
        <v>5.0400000000000002E-3</v>
      </c>
      <c r="Z14" s="108">
        <v>8.1999999999999998E-4</v>
      </c>
    </row>
    <row r="15" spans="1:26" x14ac:dyDescent="0.2">
      <c r="A15" t="s">
        <v>1252</v>
      </c>
      <c r="B15" t="s">
        <v>1252</v>
      </c>
      <c r="C15" t="s">
        <v>2261</v>
      </c>
      <c r="D15" t="s">
        <v>2262</v>
      </c>
      <c r="E15" t="s">
        <v>101</v>
      </c>
      <c r="F15" t="s">
        <v>2300</v>
      </c>
      <c r="G15" t="s">
        <v>2301</v>
      </c>
      <c r="H15" t="s">
        <v>101</v>
      </c>
      <c r="I15" t="s">
        <v>274</v>
      </c>
      <c r="J15" t="s">
        <v>268</v>
      </c>
      <c r="K15" t="s">
        <v>52</v>
      </c>
      <c r="L15" t="s">
        <v>108</v>
      </c>
      <c r="M15" t="s">
        <v>52</v>
      </c>
      <c r="N15" t="s">
        <v>52</v>
      </c>
      <c r="O15" t="s">
        <v>61</v>
      </c>
      <c r="P15" s="110">
        <v>43984</v>
      </c>
      <c r="Q15" t="s">
        <v>1256</v>
      </c>
      <c r="R15" t="s">
        <v>293</v>
      </c>
      <c r="S15" t="s">
        <v>297</v>
      </c>
      <c r="T15" s="110">
        <v>46196</v>
      </c>
      <c r="U15" s="107">
        <v>1</v>
      </c>
      <c r="V15" s="111">
        <v>593.77800000000002</v>
      </c>
      <c r="W15" s="107">
        <v>593.77800000000002</v>
      </c>
      <c r="X15" s="108">
        <v>3.8000000000000002E-4</v>
      </c>
      <c r="Y15" s="108">
        <v>4.7299999999999998E-3</v>
      </c>
      <c r="Z15" s="108">
        <v>7.6999999999999996E-4</v>
      </c>
    </row>
    <row r="16" spans="1:26" x14ac:dyDescent="0.2">
      <c r="A16" t="s">
        <v>1252</v>
      </c>
      <c r="B16" t="s">
        <v>1252</v>
      </c>
      <c r="C16" t="s">
        <v>2253</v>
      </c>
      <c r="D16" t="s">
        <v>2302</v>
      </c>
      <c r="E16" t="s">
        <v>420</v>
      </c>
      <c r="F16" t="s">
        <v>2303</v>
      </c>
      <c r="G16" t="s">
        <v>2304</v>
      </c>
      <c r="H16" t="s">
        <v>101</v>
      </c>
      <c r="I16" t="s">
        <v>273</v>
      </c>
      <c r="J16" t="s">
        <v>268</v>
      </c>
      <c r="K16" t="s">
        <v>52</v>
      </c>
      <c r="L16" t="s">
        <v>108</v>
      </c>
      <c r="M16" t="s">
        <v>52</v>
      </c>
      <c r="N16" t="s">
        <v>52</v>
      </c>
      <c r="O16" t="s">
        <v>61</v>
      </c>
      <c r="P16" s="110">
        <v>43782</v>
      </c>
      <c r="Q16" t="s">
        <v>1256</v>
      </c>
      <c r="R16" t="s">
        <v>295</v>
      </c>
      <c r="S16" t="s">
        <v>296</v>
      </c>
      <c r="T16" s="110">
        <v>46180</v>
      </c>
      <c r="U16" s="107">
        <v>1</v>
      </c>
      <c r="V16" s="111">
        <v>546.00699999999995</v>
      </c>
      <c r="W16" s="107">
        <v>546.00699999999995</v>
      </c>
      <c r="X16" s="108">
        <v>1.07E-3</v>
      </c>
      <c r="Y16" s="108">
        <v>4.3499999999999997E-3</v>
      </c>
      <c r="Z16" s="108">
        <v>7.1000000000000002E-4</v>
      </c>
    </row>
    <row r="17" spans="1:26" x14ac:dyDescent="0.2">
      <c r="A17" t="s">
        <v>1252</v>
      </c>
      <c r="B17" t="s">
        <v>1252</v>
      </c>
      <c r="C17" t="s">
        <v>2305</v>
      </c>
      <c r="D17" t="s">
        <v>2306</v>
      </c>
      <c r="E17" t="s">
        <v>101</v>
      </c>
      <c r="F17" t="s">
        <v>2307</v>
      </c>
      <c r="G17" t="s">
        <v>2308</v>
      </c>
      <c r="H17" t="s">
        <v>101</v>
      </c>
      <c r="I17" t="s">
        <v>885</v>
      </c>
      <c r="J17" t="s">
        <v>265</v>
      </c>
      <c r="K17" t="s">
        <v>52</v>
      </c>
      <c r="L17" t="s">
        <v>108</v>
      </c>
      <c r="M17" t="s">
        <v>52</v>
      </c>
      <c r="N17" t="s">
        <v>52</v>
      </c>
      <c r="O17" t="s">
        <v>61</v>
      </c>
      <c r="P17" s="110">
        <v>42768</v>
      </c>
      <c r="Q17" t="s">
        <v>1257</v>
      </c>
      <c r="R17" t="s">
        <v>293</v>
      </c>
      <c r="S17" t="s">
        <v>297</v>
      </c>
      <c r="T17" s="110">
        <v>46197</v>
      </c>
      <c r="U17" s="107">
        <v>2.9780000000000002</v>
      </c>
      <c r="V17" s="111">
        <v>116.59368703828072</v>
      </c>
      <c r="W17" s="107">
        <v>347.21600000000001</v>
      </c>
      <c r="X17" s="108">
        <v>3.4099999999999998E-3</v>
      </c>
      <c r="Y17" s="108">
        <v>2.7599999999999999E-3</v>
      </c>
      <c r="Z17" s="108">
        <v>4.4999999999999999E-4</v>
      </c>
    </row>
    <row r="18" spans="1:26" x14ac:dyDescent="0.2">
      <c r="A18" t="s">
        <v>1252</v>
      </c>
      <c r="B18" t="s">
        <v>1252</v>
      </c>
      <c r="C18" t="s">
        <v>2294</v>
      </c>
      <c r="D18" t="s">
        <v>2295</v>
      </c>
      <c r="E18" t="s">
        <v>743</v>
      </c>
      <c r="F18" t="s">
        <v>2309</v>
      </c>
      <c r="G18" t="s">
        <v>2310</v>
      </c>
      <c r="H18" t="s">
        <v>101</v>
      </c>
      <c r="I18" t="s">
        <v>728</v>
      </c>
      <c r="J18" t="s">
        <v>270</v>
      </c>
      <c r="K18" t="s">
        <v>52</v>
      </c>
      <c r="L18" t="s">
        <v>306</v>
      </c>
      <c r="M18" t="s">
        <v>306</v>
      </c>
      <c r="N18" t="s">
        <v>52</v>
      </c>
      <c r="O18" t="s">
        <v>61</v>
      </c>
      <c r="P18" s="110">
        <v>45267</v>
      </c>
      <c r="Q18" t="s">
        <v>1257</v>
      </c>
      <c r="R18" t="s">
        <v>293</v>
      </c>
      <c r="S18" t="s">
        <v>297</v>
      </c>
      <c r="T18" s="110">
        <v>46153</v>
      </c>
      <c r="U18" s="107">
        <v>2.9780000000000002</v>
      </c>
      <c r="V18" s="111">
        <v>35.33411685695097</v>
      </c>
      <c r="W18" s="107">
        <v>105.22499999999999</v>
      </c>
      <c r="X18" s="108">
        <v>1E-4</v>
      </c>
      <c r="Y18" s="108">
        <v>8.4000000000000003E-4</v>
      </c>
      <c r="Z18" s="108">
        <v>1.3999999999999999E-4</v>
      </c>
    </row>
    <row r="19" spans="1:26" x14ac:dyDescent="0.2">
      <c r="A19" t="s">
        <v>1252</v>
      </c>
      <c r="B19" t="s">
        <v>1252</v>
      </c>
      <c r="C19" t="s">
        <v>2311</v>
      </c>
      <c r="D19" t="s">
        <v>2312</v>
      </c>
      <c r="E19" t="s">
        <v>420</v>
      </c>
      <c r="F19" t="s">
        <v>2311</v>
      </c>
      <c r="G19" t="s">
        <v>2313</v>
      </c>
      <c r="H19" t="s">
        <v>101</v>
      </c>
      <c r="I19" t="s">
        <v>728</v>
      </c>
      <c r="J19" t="s">
        <v>382</v>
      </c>
      <c r="K19" t="s">
        <v>52</v>
      </c>
      <c r="L19" t="s">
        <v>52</v>
      </c>
      <c r="M19" t="s">
        <v>52</v>
      </c>
      <c r="N19" t="s">
        <v>52</v>
      </c>
      <c r="O19" t="s">
        <v>61</v>
      </c>
      <c r="P19" s="110">
        <v>46127</v>
      </c>
      <c r="Q19" t="s">
        <v>1256</v>
      </c>
      <c r="R19" t="s">
        <v>295</v>
      </c>
      <c r="S19" t="s">
        <v>297</v>
      </c>
      <c r="T19" s="110">
        <v>46170</v>
      </c>
      <c r="U19" s="107">
        <v>1</v>
      </c>
      <c r="V19" s="111">
        <v>90.108999999999995</v>
      </c>
      <c r="W19" s="107">
        <v>90.108999999999995</v>
      </c>
      <c r="X19" s="108">
        <v>5.0000000000000002E-5</v>
      </c>
      <c r="Y19" s="108">
        <v>7.2000000000000005E-4</v>
      </c>
      <c r="Z19" s="108">
        <v>1.2E-4</v>
      </c>
    </row>
    <row r="20" spans="1:26" x14ac:dyDescent="0.2">
      <c r="A20" t="s">
        <v>1252</v>
      </c>
      <c r="B20" t="s">
        <v>1252</v>
      </c>
      <c r="C20" t="s">
        <v>2314</v>
      </c>
      <c r="D20" t="s">
        <v>2278</v>
      </c>
      <c r="E20" t="s">
        <v>101</v>
      </c>
      <c r="F20" t="s">
        <v>2315</v>
      </c>
      <c r="G20" t="s">
        <v>2316</v>
      </c>
      <c r="H20" t="s">
        <v>101</v>
      </c>
      <c r="I20" t="s">
        <v>274</v>
      </c>
      <c r="J20" t="s">
        <v>128</v>
      </c>
      <c r="K20" t="s">
        <v>52</v>
      </c>
      <c r="L20" t="s">
        <v>108</v>
      </c>
      <c r="M20" t="s">
        <v>52</v>
      </c>
      <c r="N20" t="s">
        <v>52</v>
      </c>
      <c r="O20" t="s">
        <v>61</v>
      </c>
      <c r="P20" s="110">
        <v>45351</v>
      </c>
      <c r="Q20" t="s">
        <v>1256</v>
      </c>
      <c r="R20" t="s">
        <v>293</v>
      </c>
      <c r="S20" t="s">
        <v>297</v>
      </c>
      <c r="T20" s="110">
        <v>46203</v>
      </c>
      <c r="U20" s="107">
        <v>1</v>
      </c>
      <c r="V20" s="111">
        <v>80.694000000000003</v>
      </c>
      <c r="W20" s="107">
        <v>80.694000000000003</v>
      </c>
      <c r="X20" s="108">
        <v>2.2000000000000001E-4</v>
      </c>
      <c r="Y20" s="108">
        <v>6.4000000000000005E-4</v>
      </c>
      <c r="Z20" s="108">
        <v>1E-4</v>
      </c>
    </row>
    <row r="21" spans="1:26" x14ac:dyDescent="0.2">
      <c r="A21" t="s">
        <v>1252</v>
      </c>
      <c r="B21" t="s">
        <v>1252</v>
      </c>
      <c r="C21" t="s">
        <v>2317</v>
      </c>
      <c r="D21" t="s">
        <v>2318</v>
      </c>
      <c r="E21" t="s">
        <v>101</v>
      </c>
      <c r="F21" t="s">
        <v>2319</v>
      </c>
      <c r="G21" t="s">
        <v>2320</v>
      </c>
      <c r="H21" t="s">
        <v>101</v>
      </c>
      <c r="I21" t="s">
        <v>885</v>
      </c>
      <c r="J21" t="s">
        <v>385</v>
      </c>
      <c r="K21" t="s">
        <v>52</v>
      </c>
      <c r="L21" t="s">
        <v>108</v>
      </c>
      <c r="M21" t="s">
        <v>52</v>
      </c>
      <c r="N21" t="s">
        <v>52</v>
      </c>
      <c r="O21" t="s">
        <v>61</v>
      </c>
      <c r="P21" s="110">
        <v>42521</v>
      </c>
      <c r="Q21" t="s">
        <v>1257</v>
      </c>
      <c r="R21" t="s">
        <v>295</v>
      </c>
      <c r="S21" t="s">
        <v>296</v>
      </c>
      <c r="T21" s="110">
        <v>46170</v>
      </c>
      <c r="U21" s="107">
        <v>2.9780000000000002</v>
      </c>
      <c r="V21" s="111">
        <v>2.8153122901276024</v>
      </c>
      <c r="W21" s="107">
        <v>8.3840000000000003</v>
      </c>
      <c r="X21" s="108">
        <v>1.9E-3</v>
      </c>
      <c r="Y21" s="108">
        <v>6.9999999999999994E-5</v>
      </c>
      <c r="Z21" s="108">
        <v>1.0000000000000001E-5</v>
      </c>
    </row>
    <row r="22" spans="1:26" x14ac:dyDescent="0.2">
      <c r="A22" t="s">
        <v>1252</v>
      </c>
      <c r="B22" t="s">
        <v>1252</v>
      </c>
      <c r="C22" t="s">
        <v>2321</v>
      </c>
      <c r="D22" t="s">
        <v>2322</v>
      </c>
      <c r="E22" t="s">
        <v>101</v>
      </c>
      <c r="F22" t="s">
        <v>2323</v>
      </c>
      <c r="G22" t="s">
        <v>2324</v>
      </c>
      <c r="H22" t="s">
        <v>101</v>
      </c>
      <c r="I22" t="s">
        <v>728</v>
      </c>
      <c r="J22" t="s">
        <v>375</v>
      </c>
      <c r="K22" t="s">
        <v>60</v>
      </c>
      <c r="L22" t="s">
        <v>169</v>
      </c>
      <c r="M22" t="s">
        <v>307</v>
      </c>
      <c r="N22" t="s">
        <v>306</v>
      </c>
      <c r="O22" t="s">
        <v>61</v>
      </c>
      <c r="P22" s="110">
        <v>44255</v>
      </c>
      <c r="Q22" t="s">
        <v>1257</v>
      </c>
      <c r="R22" t="s">
        <v>295</v>
      </c>
      <c r="S22" t="s">
        <v>296</v>
      </c>
      <c r="T22" s="110">
        <v>46203</v>
      </c>
      <c r="U22" s="107">
        <v>2.9780000000000002</v>
      </c>
      <c r="V22" s="111">
        <v>6010.3472128945596</v>
      </c>
      <c r="W22" s="107">
        <v>17898.813999999998</v>
      </c>
      <c r="X22" s="108">
        <v>6.6100000000000004E-3</v>
      </c>
      <c r="Y22" s="108">
        <v>0.14252000000000001</v>
      </c>
      <c r="Z22" s="108">
        <v>2.3199999999999998E-2</v>
      </c>
    </row>
    <row r="23" spans="1:26" x14ac:dyDescent="0.2">
      <c r="A23" t="s">
        <v>1252</v>
      </c>
      <c r="B23" t="s">
        <v>1252</v>
      </c>
      <c r="C23" t="s">
        <v>2325</v>
      </c>
      <c r="D23" t="s">
        <v>2326</v>
      </c>
      <c r="E23" t="s">
        <v>423</v>
      </c>
      <c r="F23" t="s">
        <v>2327</v>
      </c>
      <c r="G23" t="s">
        <v>2328</v>
      </c>
      <c r="H23" t="s">
        <v>101</v>
      </c>
      <c r="I23" t="s">
        <v>273</v>
      </c>
      <c r="J23" t="s">
        <v>268</v>
      </c>
      <c r="K23" t="s">
        <v>60</v>
      </c>
      <c r="L23" t="s">
        <v>169</v>
      </c>
      <c r="M23" t="s">
        <v>169</v>
      </c>
      <c r="N23" t="s">
        <v>305</v>
      </c>
      <c r="O23" t="s">
        <v>61</v>
      </c>
      <c r="P23" s="110">
        <v>44769</v>
      </c>
      <c r="Q23" t="s">
        <v>1262</v>
      </c>
      <c r="R23" t="s">
        <v>293</v>
      </c>
      <c r="S23" t="s">
        <v>297</v>
      </c>
      <c r="T23" s="110">
        <v>46202</v>
      </c>
      <c r="U23" s="107">
        <v>3.395</v>
      </c>
      <c r="V23" s="111">
        <v>1138.9378497790869</v>
      </c>
      <c r="W23" s="107">
        <v>3866.694</v>
      </c>
      <c r="X23" s="108">
        <v>6.7000000000000002E-4</v>
      </c>
      <c r="Y23" s="108">
        <v>3.0790000000000001E-2</v>
      </c>
      <c r="Z23" s="108">
        <v>5.0099999999999997E-3</v>
      </c>
    </row>
    <row r="24" spans="1:26" x14ac:dyDescent="0.2">
      <c r="A24" t="s">
        <v>1252</v>
      </c>
      <c r="B24" t="s">
        <v>1252</v>
      </c>
      <c r="C24" t="s">
        <v>2329</v>
      </c>
      <c r="D24" t="s">
        <v>2330</v>
      </c>
      <c r="E24" t="s">
        <v>743</v>
      </c>
      <c r="F24" t="s">
        <v>2331</v>
      </c>
      <c r="G24" t="s">
        <v>2332</v>
      </c>
      <c r="H24" t="s">
        <v>101</v>
      </c>
      <c r="I24" t="s">
        <v>273</v>
      </c>
      <c r="J24" t="s">
        <v>268</v>
      </c>
      <c r="K24" t="s">
        <v>60</v>
      </c>
      <c r="L24" t="s">
        <v>108</v>
      </c>
      <c r="M24" t="s">
        <v>306</v>
      </c>
      <c r="N24" t="s">
        <v>306</v>
      </c>
      <c r="O24" t="s">
        <v>61</v>
      </c>
      <c r="P24" s="110">
        <v>44537</v>
      </c>
      <c r="Q24" t="s">
        <v>1257</v>
      </c>
      <c r="R24" t="s">
        <v>293</v>
      </c>
      <c r="S24" t="s">
        <v>297</v>
      </c>
      <c r="T24" s="110">
        <v>46142</v>
      </c>
      <c r="U24" s="107">
        <v>2.9780000000000002</v>
      </c>
      <c r="V24" s="111">
        <v>1096.607790463398</v>
      </c>
      <c r="W24" s="107">
        <v>3265.6979999999999</v>
      </c>
      <c r="X24" s="108">
        <v>2.8900000000000002E-3</v>
      </c>
      <c r="Y24" s="108">
        <v>2.5999999999999999E-2</v>
      </c>
      <c r="Z24" s="108">
        <v>4.2300000000000003E-3</v>
      </c>
    </row>
    <row r="25" spans="1:26" x14ac:dyDescent="0.2">
      <c r="A25" t="s">
        <v>1252</v>
      </c>
      <c r="B25" t="s">
        <v>1252</v>
      </c>
      <c r="C25" t="s">
        <v>2333</v>
      </c>
      <c r="D25" t="s">
        <v>2334</v>
      </c>
      <c r="E25" t="s">
        <v>101</v>
      </c>
      <c r="F25" t="s">
        <v>2335</v>
      </c>
      <c r="G25" t="s">
        <v>2336</v>
      </c>
      <c r="H25" t="s">
        <v>101</v>
      </c>
      <c r="I25" t="s">
        <v>273</v>
      </c>
      <c r="J25" t="s">
        <v>436</v>
      </c>
      <c r="K25" t="s">
        <v>60</v>
      </c>
      <c r="L25" t="s">
        <v>169</v>
      </c>
      <c r="M25" t="s">
        <v>169</v>
      </c>
      <c r="N25" t="s">
        <v>305</v>
      </c>
      <c r="O25" t="s">
        <v>61</v>
      </c>
      <c r="P25" s="110">
        <v>44910</v>
      </c>
      <c r="Q25" t="s">
        <v>1262</v>
      </c>
      <c r="R25" t="s">
        <v>293</v>
      </c>
      <c r="S25" t="s">
        <v>297</v>
      </c>
      <c r="T25" s="110">
        <v>46202</v>
      </c>
      <c r="U25" s="107">
        <v>3.395</v>
      </c>
      <c r="V25" s="111">
        <v>920.09484536082482</v>
      </c>
      <c r="W25" s="107">
        <v>3123.7220000000002</v>
      </c>
      <c r="X25" s="108">
        <v>3.6999999999999999E-4</v>
      </c>
      <c r="Y25" s="108">
        <v>2.487E-2</v>
      </c>
      <c r="Z25" s="108">
        <v>4.0499999999999998E-3</v>
      </c>
    </row>
    <row r="26" spans="1:26" x14ac:dyDescent="0.2">
      <c r="A26" t="s">
        <v>1252</v>
      </c>
      <c r="B26" t="s">
        <v>1252</v>
      </c>
      <c r="C26" t="s">
        <v>2337</v>
      </c>
      <c r="D26" t="s">
        <v>2338</v>
      </c>
      <c r="E26" t="s">
        <v>101</v>
      </c>
      <c r="F26" t="s">
        <v>2339</v>
      </c>
      <c r="G26" t="s">
        <v>2340</v>
      </c>
      <c r="H26" t="s">
        <v>101</v>
      </c>
      <c r="I26" t="s">
        <v>238</v>
      </c>
      <c r="J26" t="s">
        <v>375</v>
      </c>
      <c r="K26" t="s">
        <v>60</v>
      </c>
      <c r="L26" t="s">
        <v>108</v>
      </c>
      <c r="M26" t="s">
        <v>306</v>
      </c>
      <c r="N26" t="s">
        <v>108</v>
      </c>
      <c r="O26" t="s">
        <v>61</v>
      </c>
      <c r="P26" s="110">
        <v>43860</v>
      </c>
      <c r="Q26" t="s">
        <v>1257</v>
      </c>
      <c r="R26" t="s">
        <v>295</v>
      </c>
      <c r="S26" t="s">
        <v>296</v>
      </c>
      <c r="T26" s="110">
        <v>46173</v>
      </c>
      <c r="U26" s="107">
        <v>2.9780000000000002</v>
      </c>
      <c r="V26" s="111">
        <v>871.43216924110141</v>
      </c>
      <c r="W26" s="107">
        <v>2595.125</v>
      </c>
      <c r="X26" s="108">
        <v>3.0300000000000001E-3</v>
      </c>
      <c r="Y26" s="108">
        <v>2.0660000000000001E-2</v>
      </c>
      <c r="Z26" s="108">
        <v>3.3600000000000001E-3</v>
      </c>
    </row>
    <row r="27" spans="1:26" x14ac:dyDescent="0.2">
      <c r="A27" t="s">
        <v>1252</v>
      </c>
      <c r="B27" t="s">
        <v>1252</v>
      </c>
      <c r="C27" t="s">
        <v>2341</v>
      </c>
      <c r="D27" t="s">
        <v>2342</v>
      </c>
      <c r="E27" t="s">
        <v>101</v>
      </c>
      <c r="F27" t="s">
        <v>2343</v>
      </c>
      <c r="G27" t="s">
        <v>2344</v>
      </c>
      <c r="H27" t="s">
        <v>101</v>
      </c>
      <c r="I27" t="s">
        <v>238</v>
      </c>
      <c r="J27" t="s">
        <v>265</v>
      </c>
      <c r="K27" t="s">
        <v>60</v>
      </c>
      <c r="L27" t="s">
        <v>306</v>
      </c>
      <c r="M27" t="s">
        <v>306</v>
      </c>
      <c r="N27" t="s">
        <v>306</v>
      </c>
      <c r="O27" t="s">
        <v>61</v>
      </c>
      <c r="P27" s="110">
        <v>43502</v>
      </c>
      <c r="Q27" t="s">
        <v>1257</v>
      </c>
      <c r="R27" t="s">
        <v>295</v>
      </c>
      <c r="S27" t="s">
        <v>296</v>
      </c>
      <c r="T27" s="110">
        <v>46173</v>
      </c>
      <c r="U27" s="107">
        <v>2.9780000000000002</v>
      </c>
      <c r="V27" s="111">
        <v>847.58327736736067</v>
      </c>
      <c r="W27" s="107">
        <v>2524.1030000000001</v>
      </c>
      <c r="X27" s="108">
        <v>1E-4</v>
      </c>
      <c r="Y27" s="108">
        <v>2.01E-2</v>
      </c>
      <c r="Z27" s="108">
        <v>3.2699999999999999E-3</v>
      </c>
    </row>
    <row r="28" spans="1:26" x14ac:dyDescent="0.2">
      <c r="A28" t="s">
        <v>1252</v>
      </c>
      <c r="B28" t="s">
        <v>1252</v>
      </c>
      <c r="C28" t="s">
        <v>2345</v>
      </c>
      <c r="D28" t="s">
        <v>2346</v>
      </c>
      <c r="E28" t="s">
        <v>743</v>
      </c>
      <c r="F28" t="s">
        <v>2347</v>
      </c>
      <c r="G28" t="s">
        <v>2348</v>
      </c>
      <c r="H28" t="s">
        <v>101</v>
      </c>
      <c r="I28" t="s">
        <v>728</v>
      </c>
      <c r="J28" t="s">
        <v>271</v>
      </c>
      <c r="K28" t="s">
        <v>60</v>
      </c>
      <c r="L28" t="s">
        <v>169</v>
      </c>
      <c r="M28" t="s">
        <v>307</v>
      </c>
      <c r="N28" t="s">
        <v>306</v>
      </c>
      <c r="O28" t="s">
        <v>61</v>
      </c>
      <c r="P28" s="110">
        <v>44537</v>
      </c>
      <c r="Q28" t="s">
        <v>1257</v>
      </c>
      <c r="R28" t="s">
        <v>295</v>
      </c>
      <c r="S28" t="s">
        <v>296</v>
      </c>
      <c r="T28" s="110">
        <v>46203</v>
      </c>
      <c r="U28" s="107">
        <v>2.9780000000000002</v>
      </c>
      <c r="V28" s="111">
        <v>835.6242444593687</v>
      </c>
      <c r="W28" s="107">
        <v>2488.489</v>
      </c>
      <c r="X28" s="108">
        <v>4.5100000000000001E-3</v>
      </c>
      <c r="Y28" s="108">
        <v>1.9810000000000001E-2</v>
      </c>
      <c r="Z28" s="108">
        <v>3.2299999999999998E-3</v>
      </c>
    </row>
    <row r="29" spans="1:26" x14ac:dyDescent="0.2">
      <c r="A29" t="s">
        <v>1252</v>
      </c>
      <c r="B29" t="s">
        <v>1252</v>
      </c>
      <c r="C29" t="s">
        <v>2349</v>
      </c>
      <c r="D29" t="s">
        <v>2350</v>
      </c>
      <c r="E29" t="s">
        <v>743</v>
      </c>
      <c r="F29" t="s">
        <v>2351</v>
      </c>
      <c r="G29" t="s">
        <v>2352</v>
      </c>
      <c r="H29" t="s">
        <v>101</v>
      </c>
      <c r="I29" t="s">
        <v>885</v>
      </c>
      <c r="J29" t="s">
        <v>385</v>
      </c>
      <c r="K29" t="s">
        <v>60</v>
      </c>
      <c r="L29" t="s">
        <v>306</v>
      </c>
      <c r="M29" t="s">
        <v>306</v>
      </c>
      <c r="N29" t="s">
        <v>889</v>
      </c>
      <c r="O29" t="s">
        <v>61</v>
      </c>
      <c r="P29" s="110">
        <v>44389</v>
      </c>
      <c r="Q29" t="s">
        <v>1257</v>
      </c>
      <c r="R29" t="s">
        <v>295</v>
      </c>
      <c r="S29" t="s">
        <v>296</v>
      </c>
      <c r="T29" s="110">
        <v>46160</v>
      </c>
      <c r="U29" s="107">
        <v>2.9780000000000002</v>
      </c>
      <c r="V29" s="111">
        <v>830.84184016118195</v>
      </c>
      <c r="W29" s="107">
        <v>2474.2469999999998</v>
      </c>
      <c r="X29" s="108">
        <v>9.0000000000000006E-5</v>
      </c>
      <c r="Y29" s="108">
        <v>1.9699999999999999E-2</v>
      </c>
      <c r="Z29" s="108">
        <v>3.2100000000000002E-3</v>
      </c>
    </row>
    <row r="30" spans="1:26" x14ac:dyDescent="0.2">
      <c r="A30" t="s">
        <v>1252</v>
      </c>
      <c r="B30" t="s">
        <v>1252</v>
      </c>
      <c r="C30" t="s">
        <v>2353</v>
      </c>
      <c r="D30" t="s">
        <v>2354</v>
      </c>
      <c r="E30" t="s">
        <v>101</v>
      </c>
      <c r="F30" t="s">
        <v>2353</v>
      </c>
      <c r="G30" t="s">
        <v>2355</v>
      </c>
      <c r="H30" t="s">
        <v>101</v>
      </c>
      <c r="I30" t="s">
        <v>273</v>
      </c>
      <c r="J30" t="s">
        <v>128</v>
      </c>
      <c r="K30" t="s">
        <v>60</v>
      </c>
      <c r="L30" t="s">
        <v>52</v>
      </c>
      <c r="M30" t="s">
        <v>52</v>
      </c>
      <c r="N30" t="s">
        <v>306</v>
      </c>
      <c r="O30" t="s">
        <v>61</v>
      </c>
      <c r="P30" s="110">
        <v>44558</v>
      </c>
      <c r="Q30" t="s">
        <v>1256</v>
      </c>
      <c r="R30" t="s">
        <v>293</v>
      </c>
      <c r="S30" t="s">
        <v>297</v>
      </c>
      <c r="T30" s="110">
        <v>46181</v>
      </c>
      <c r="U30" s="107">
        <v>1</v>
      </c>
      <c r="V30" s="111">
        <v>2408.9580000000001</v>
      </c>
      <c r="W30" s="107">
        <v>2408.9580000000001</v>
      </c>
      <c r="X30" s="108">
        <v>5.5300000000000002E-3</v>
      </c>
      <c r="Y30" s="108">
        <v>1.9179999999999999E-2</v>
      </c>
      <c r="Z30" s="108">
        <v>3.1199999999999999E-3</v>
      </c>
    </row>
    <row r="31" spans="1:26" x14ac:dyDescent="0.2">
      <c r="A31" t="s">
        <v>1252</v>
      </c>
      <c r="B31" t="s">
        <v>1252</v>
      </c>
      <c r="C31" t="s">
        <v>2356</v>
      </c>
      <c r="D31" t="s">
        <v>2357</v>
      </c>
      <c r="E31" t="s">
        <v>101</v>
      </c>
      <c r="F31" t="s">
        <v>2358</v>
      </c>
      <c r="G31" t="s">
        <v>2359</v>
      </c>
      <c r="H31" t="s">
        <v>101</v>
      </c>
      <c r="I31" t="s">
        <v>273</v>
      </c>
      <c r="J31" t="s">
        <v>268</v>
      </c>
      <c r="K31" t="s">
        <v>60</v>
      </c>
      <c r="L31" t="s">
        <v>306</v>
      </c>
      <c r="M31" t="s">
        <v>169</v>
      </c>
      <c r="N31" t="s">
        <v>305</v>
      </c>
      <c r="O31" t="s">
        <v>61</v>
      </c>
      <c r="P31" s="110">
        <v>45238</v>
      </c>
      <c r="Q31" t="s">
        <v>1262</v>
      </c>
      <c r="R31" t="s">
        <v>293</v>
      </c>
      <c r="S31" t="s">
        <v>297</v>
      </c>
      <c r="T31" s="110">
        <v>46197</v>
      </c>
      <c r="U31" s="107">
        <v>3.395</v>
      </c>
      <c r="V31" s="111">
        <v>648.53284241531662</v>
      </c>
      <c r="W31" s="107">
        <v>2201.7689999999998</v>
      </c>
      <c r="X31" s="108">
        <v>1.2800000000000001E-3</v>
      </c>
      <c r="Y31" s="108">
        <v>1.753E-2</v>
      </c>
      <c r="Z31" s="108">
        <v>2.8500000000000001E-3</v>
      </c>
    </row>
    <row r="32" spans="1:26" x14ac:dyDescent="0.2">
      <c r="A32" t="s">
        <v>1252</v>
      </c>
      <c r="B32" t="s">
        <v>1252</v>
      </c>
      <c r="C32" t="s">
        <v>2360</v>
      </c>
      <c r="D32" t="s">
        <v>2361</v>
      </c>
      <c r="E32" t="s">
        <v>101</v>
      </c>
      <c r="F32" t="s">
        <v>2362</v>
      </c>
      <c r="G32" t="s">
        <v>2363</v>
      </c>
      <c r="H32" t="s">
        <v>101</v>
      </c>
      <c r="I32" t="s">
        <v>728</v>
      </c>
      <c r="J32" t="s">
        <v>270</v>
      </c>
      <c r="K32" t="s">
        <v>60</v>
      </c>
      <c r="L32" t="s">
        <v>108</v>
      </c>
      <c r="M32" t="s">
        <v>306</v>
      </c>
      <c r="N32" t="s">
        <v>306</v>
      </c>
      <c r="O32" t="s">
        <v>61</v>
      </c>
      <c r="P32" s="110">
        <v>45330</v>
      </c>
      <c r="Q32" t="s">
        <v>1257</v>
      </c>
      <c r="R32" t="s">
        <v>295</v>
      </c>
      <c r="S32" t="s">
        <v>296</v>
      </c>
      <c r="T32" s="110">
        <v>46160</v>
      </c>
      <c r="U32" s="107">
        <v>2.9780000000000002</v>
      </c>
      <c r="V32" s="111">
        <v>726.99630624580243</v>
      </c>
      <c r="W32" s="107">
        <v>2164.9949999999999</v>
      </c>
      <c r="X32" s="108">
        <v>4.4000000000000002E-4</v>
      </c>
      <c r="Y32" s="108">
        <v>1.7239999999999998E-2</v>
      </c>
      <c r="Z32" s="108">
        <v>2.81E-3</v>
      </c>
    </row>
    <row r="33" spans="1:26" x14ac:dyDescent="0.2">
      <c r="A33" t="s">
        <v>1252</v>
      </c>
      <c r="B33" t="s">
        <v>1252</v>
      </c>
      <c r="C33" t="s">
        <v>2364</v>
      </c>
      <c r="D33" t="s">
        <v>2365</v>
      </c>
      <c r="E33" t="s">
        <v>420</v>
      </c>
      <c r="F33" t="s">
        <v>2366</v>
      </c>
      <c r="G33" t="s">
        <v>2367</v>
      </c>
      <c r="H33" t="s">
        <v>101</v>
      </c>
      <c r="I33" t="s">
        <v>274</v>
      </c>
      <c r="J33" t="s">
        <v>376</v>
      </c>
      <c r="K33" t="s">
        <v>60</v>
      </c>
      <c r="L33" t="s">
        <v>169</v>
      </c>
      <c r="M33" t="s">
        <v>169</v>
      </c>
      <c r="N33" t="s">
        <v>305</v>
      </c>
      <c r="O33" t="s">
        <v>61</v>
      </c>
      <c r="P33" s="110">
        <v>45309</v>
      </c>
      <c r="Q33" t="s">
        <v>1262</v>
      </c>
      <c r="R33" t="s">
        <v>295</v>
      </c>
      <c r="S33" t="s">
        <v>296</v>
      </c>
      <c r="T33" s="110">
        <v>46203</v>
      </c>
      <c r="U33" s="107">
        <v>3.395</v>
      </c>
      <c r="V33" s="111">
        <v>623.82739322533132</v>
      </c>
      <c r="W33" s="107">
        <v>2117.8939999999998</v>
      </c>
      <c r="X33" s="108">
        <v>3.0000000000000001E-5</v>
      </c>
      <c r="Y33" s="108">
        <v>1.686E-2</v>
      </c>
      <c r="Z33" s="108">
        <v>2.7499999999999998E-3</v>
      </c>
    </row>
    <row r="34" spans="1:26" x14ac:dyDescent="0.2">
      <c r="A34" t="s">
        <v>1252</v>
      </c>
      <c r="B34" t="s">
        <v>1252</v>
      </c>
      <c r="C34" t="s">
        <v>2368</v>
      </c>
      <c r="D34" t="s">
        <v>2369</v>
      </c>
      <c r="E34" t="s">
        <v>101</v>
      </c>
      <c r="F34" t="s">
        <v>2370</v>
      </c>
      <c r="G34" t="s">
        <v>2371</v>
      </c>
      <c r="H34" t="s">
        <v>101</v>
      </c>
      <c r="I34" t="s">
        <v>273</v>
      </c>
      <c r="J34" t="s">
        <v>268</v>
      </c>
      <c r="K34" t="s">
        <v>60</v>
      </c>
      <c r="L34" t="s">
        <v>108</v>
      </c>
      <c r="M34" t="s">
        <v>306</v>
      </c>
      <c r="N34" t="s">
        <v>306</v>
      </c>
      <c r="O34" t="s">
        <v>61</v>
      </c>
      <c r="P34" s="110">
        <v>44755</v>
      </c>
      <c r="Q34" t="s">
        <v>1257</v>
      </c>
      <c r="R34" t="s">
        <v>293</v>
      </c>
      <c r="S34" t="s">
        <v>297</v>
      </c>
      <c r="T34" s="110">
        <v>46182</v>
      </c>
      <c r="U34" s="107">
        <v>2.9780000000000002</v>
      </c>
      <c r="V34" s="111">
        <v>701.66353257219612</v>
      </c>
      <c r="W34" s="107">
        <v>2089.5540000000001</v>
      </c>
      <c r="X34" s="108">
        <v>9.7999999999999997E-4</v>
      </c>
      <c r="Y34" s="108">
        <v>1.6639999999999999E-2</v>
      </c>
      <c r="Z34" s="108">
        <v>2.7100000000000002E-3</v>
      </c>
    </row>
    <row r="35" spans="1:26" x14ac:dyDescent="0.2">
      <c r="A35" t="s">
        <v>1252</v>
      </c>
      <c r="B35" t="s">
        <v>1252</v>
      </c>
      <c r="C35" t="s">
        <v>2372</v>
      </c>
      <c r="D35" t="s">
        <v>2373</v>
      </c>
      <c r="E35" t="s">
        <v>101</v>
      </c>
      <c r="F35" t="s">
        <v>2374</v>
      </c>
      <c r="G35" t="s">
        <v>2375</v>
      </c>
      <c r="H35" t="s">
        <v>101</v>
      </c>
      <c r="I35" t="s">
        <v>728</v>
      </c>
      <c r="J35" t="s">
        <v>271</v>
      </c>
      <c r="K35" t="s">
        <v>60</v>
      </c>
      <c r="L35" t="s">
        <v>306</v>
      </c>
      <c r="M35" t="s">
        <v>306</v>
      </c>
      <c r="N35" t="s">
        <v>306</v>
      </c>
      <c r="O35" t="s">
        <v>61</v>
      </c>
      <c r="P35" s="110">
        <v>43829</v>
      </c>
      <c r="Q35" t="s">
        <v>1257</v>
      </c>
      <c r="R35" t="s">
        <v>293</v>
      </c>
      <c r="S35" t="s">
        <v>297</v>
      </c>
      <c r="T35" s="110">
        <v>46203</v>
      </c>
      <c r="U35" s="107">
        <v>2.9780000000000002</v>
      </c>
      <c r="V35" s="111">
        <v>679.87239758226997</v>
      </c>
      <c r="W35" s="107">
        <v>2024.66</v>
      </c>
      <c r="X35" s="108">
        <v>6.0000000000000002E-5</v>
      </c>
      <c r="Y35" s="108">
        <v>1.6119999999999999E-2</v>
      </c>
      <c r="Z35" s="108">
        <v>2.6199999999999999E-3</v>
      </c>
    </row>
    <row r="36" spans="1:26" x14ac:dyDescent="0.2">
      <c r="A36" t="s">
        <v>1252</v>
      </c>
      <c r="B36" t="s">
        <v>1252</v>
      </c>
      <c r="C36" t="s">
        <v>2345</v>
      </c>
      <c r="D36" t="s">
        <v>2346</v>
      </c>
      <c r="E36" t="s">
        <v>101</v>
      </c>
      <c r="F36" t="s">
        <v>2376</v>
      </c>
      <c r="G36" t="s">
        <v>2377</v>
      </c>
      <c r="H36" t="s">
        <v>101</v>
      </c>
      <c r="I36" t="s">
        <v>728</v>
      </c>
      <c r="J36" t="s">
        <v>271</v>
      </c>
      <c r="K36" t="s">
        <v>60</v>
      </c>
      <c r="L36" t="s">
        <v>169</v>
      </c>
      <c r="M36" t="s">
        <v>307</v>
      </c>
      <c r="N36" t="s">
        <v>306</v>
      </c>
      <c r="O36" t="s">
        <v>61</v>
      </c>
      <c r="P36" s="110">
        <v>43375</v>
      </c>
      <c r="Q36" t="s">
        <v>1257</v>
      </c>
      <c r="R36" t="s">
        <v>295</v>
      </c>
      <c r="S36" t="s">
        <v>296</v>
      </c>
      <c r="T36" s="110">
        <v>46203</v>
      </c>
      <c r="U36" s="107">
        <v>2.9780000000000002</v>
      </c>
      <c r="V36" s="111">
        <v>670.9046339825386</v>
      </c>
      <c r="W36" s="107">
        <v>1997.954</v>
      </c>
      <c r="X36" s="108">
        <v>8.4999999999999995E-4</v>
      </c>
      <c r="Y36" s="108">
        <v>1.5910000000000001E-2</v>
      </c>
      <c r="Z36" s="108">
        <v>2.5899999999999999E-3</v>
      </c>
    </row>
    <row r="37" spans="1:26" x14ac:dyDescent="0.2">
      <c r="A37" t="s">
        <v>1252</v>
      </c>
      <c r="B37" t="s">
        <v>1252</v>
      </c>
      <c r="C37" t="s">
        <v>2378</v>
      </c>
      <c r="D37" t="s">
        <v>2379</v>
      </c>
      <c r="E37" t="s">
        <v>420</v>
      </c>
      <c r="F37" t="s">
        <v>2380</v>
      </c>
      <c r="G37" t="s">
        <v>2381</v>
      </c>
      <c r="H37" t="s">
        <v>101</v>
      </c>
      <c r="I37" t="s">
        <v>728</v>
      </c>
      <c r="J37" t="s">
        <v>270</v>
      </c>
      <c r="K37" t="s">
        <v>60</v>
      </c>
      <c r="L37" t="s">
        <v>169</v>
      </c>
      <c r="M37" t="s">
        <v>169</v>
      </c>
      <c r="N37" t="s">
        <v>305</v>
      </c>
      <c r="O37" t="s">
        <v>61</v>
      </c>
      <c r="P37" s="110">
        <v>44235</v>
      </c>
      <c r="Q37" t="s">
        <v>1257</v>
      </c>
      <c r="R37" t="s">
        <v>295</v>
      </c>
      <c r="S37" t="s">
        <v>296</v>
      </c>
      <c r="T37" s="110">
        <v>46153</v>
      </c>
      <c r="U37" s="107">
        <v>2.9780000000000002</v>
      </c>
      <c r="V37" s="111">
        <v>651.63196776359962</v>
      </c>
      <c r="W37" s="107">
        <v>1940.56</v>
      </c>
      <c r="X37" s="108">
        <v>4.0000000000000003E-5</v>
      </c>
      <c r="Y37" s="108">
        <v>1.545E-2</v>
      </c>
      <c r="Z37" s="108">
        <v>2.5200000000000001E-3</v>
      </c>
    </row>
    <row r="38" spans="1:26" x14ac:dyDescent="0.2">
      <c r="A38" t="s">
        <v>1252</v>
      </c>
      <c r="B38" t="s">
        <v>1252</v>
      </c>
      <c r="C38" t="s">
        <v>2364</v>
      </c>
      <c r="D38" t="s">
        <v>2365</v>
      </c>
      <c r="E38" t="s">
        <v>420</v>
      </c>
      <c r="F38" t="s">
        <v>2366</v>
      </c>
      <c r="G38" t="s">
        <v>2382</v>
      </c>
      <c r="H38" t="s">
        <v>101</v>
      </c>
      <c r="I38" t="s">
        <v>238</v>
      </c>
      <c r="J38" t="s">
        <v>376</v>
      </c>
      <c r="K38" t="s">
        <v>60</v>
      </c>
      <c r="L38" t="s">
        <v>169</v>
      </c>
      <c r="M38" t="s">
        <v>169</v>
      </c>
      <c r="N38" t="s">
        <v>305</v>
      </c>
      <c r="O38" t="s">
        <v>61</v>
      </c>
      <c r="P38" s="110">
        <v>44420</v>
      </c>
      <c r="Q38" t="s">
        <v>1257</v>
      </c>
      <c r="R38" t="s">
        <v>295</v>
      </c>
      <c r="S38" t="s">
        <v>296</v>
      </c>
      <c r="T38" s="110">
        <v>46149</v>
      </c>
      <c r="U38" s="107">
        <v>2.9780000000000002</v>
      </c>
      <c r="V38" s="111">
        <v>650.95634654130288</v>
      </c>
      <c r="W38" s="107">
        <v>1938.548</v>
      </c>
      <c r="X38" s="108">
        <v>9.0000000000000006E-5</v>
      </c>
      <c r="Y38" s="108">
        <v>1.5440000000000001E-2</v>
      </c>
      <c r="Z38" s="108">
        <v>2.5100000000000001E-3</v>
      </c>
    </row>
    <row r="39" spans="1:26" x14ac:dyDescent="0.2">
      <c r="A39" t="s">
        <v>1252</v>
      </c>
      <c r="B39" t="s">
        <v>1252</v>
      </c>
      <c r="C39" t="s">
        <v>2383</v>
      </c>
      <c r="D39" t="s">
        <v>2384</v>
      </c>
      <c r="E39" t="s">
        <v>101</v>
      </c>
      <c r="F39" t="s">
        <v>2385</v>
      </c>
      <c r="G39" t="s">
        <v>2386</v>
      </c>
      <c r="H39" t="s">
        <v>101</v>
      </c>
      <c r="I39" t="s">
        <v>273</v>
      </c>
      <c r="J39" t="s">
        <v>436</v>
      </c>
      <c r="K39" t="s">
        <v>60</v>
      </c>
      <c r="L39" t="s">
        <v>108</v>
      </c>
      <c r="M39" t="s">
        <v>52</v>
      </c>
      <c r="N39" t="s">
        <v>306</v>
      </c>
      <c r="O39" t="s">
        <v>61</v>
      </c>
      <c r="P39" s="110">
        <v>44894</v>
      </c>
      <c r="Q39" t="s">
        <v>1257</v>
      </c>
      <c r="R39" t="s">
        <v>293</v>
      </c>
      <c r="S39" t="s">
        <v>297</v>
      </c>
      <c r="T39" s="110">
        <v>46198</v>
      </c>
      <c r="U39" s="107">
        <v>2.9780000000000002</v>
      </c>
      <c r="V39" s="111">
        <v>634.6084620550705</v>
      </c>
      <c r="W39" s="107">
        <v>1889.864</v>
      </c>
      <c r="X39" s="108">
        <v>3.0999999999999999E-3</v>
      </c>
      <c r="Y39" s="108">
        <v>1.5049999999999999E-2</v>
      </c>
      <c r="Z39" s="108">
        <v>2.4499999999999999E-3</v>
      </c>
    </row>
    <row r="40" spans="1:26" x14ac:dyDescent="0.2">
      <c r="A40" t="s">
        <v>1252</v>
      </c>
      <c r="B40" t="s">
        <v>1252</v>
      </c>
      <c r="C40" t="s">
        <v>2387</v>
      </c>
      <c r="D40" t="s">
        <v>2388</v>
      </c>
      <c r="E40" t="s">
        <v>420</v>
      </c>
      <c r="F40" t="s">
        <v>2389</v>
      </c>
      <c r="G40" t="s">
        <v>2390</v>
      </c>
      <c r="H40" t="s">
        <v>101</v>
      </c>
      <c r="I40" t="s">
        <v>238</v>
      </c>
      <c r="J40" t="s">
        <v>375</v>
      </c>
      <c r="K40" t="s">
        <v>60</v>
      </c>
      <c r="L40" t="s">
        <v>52</v>
      </c>
      <c r="M40" t="s">
        <v>52</v>
      </c>
      <c r="N40" t="s">
        <v>52</v>
      </c>
      <c r="O40" t="s">
        <v>61</v>
      </c>
      <c r="P40" s="110">
        <v>44118</v>
      </c>
      <c r="Q40" t="s">
        <v>1257</v>
      </c>
      <c r="R40" t="s">
        <v>295</v>
      </c>
      <c r="S40" t="s">
        <v>296</v>
      </c>
      <c r="T40" s="110">
        <v>46170</v>
      </c>
      <c r="U40" s="107">
        <v>2.9780000000000002</v>
      </c>
      <c r="V40" s="111">
        <v>626.13498992612494</v>
      </c>
      <c r="W40" s="107">
        <v>1864.63</v>
      </c>
      <c r="X40" s="108">
        <v>2.2699999999999999E-3</v>
      </c>
      <c r="Y40" s="108">
        <v>1.485E-2</v>
      </c>
      <c r="Z40" s="108">
        <v>2.4199999999999998E-3</v>
      </c>
    </row>
    <row r="41" spans="1:26" x14ac:dyDescent="0.2">
      <c r="A41" t="s">
        <v>1252</v>
      </c>
      <c r="B41" t="s">
        <v>1252</v>
      </c>
      <c r="C41" t="s">
        <v>2360</v>
      </c>
      <c r="D41" t="s">
        <v>2361</v>
      </c>
      <c r="E41" t="s">
        <v>101</v>
      </c>
      <c r="F41" t="s">
        <v>2391</v>
      </c>
      <c r="G41" t="s">
        <v>2392</v>
      </c>
      <c r="H41" t="s">
        <v>101</v>
      </c>
      <c r="I41" t="s">
        <v>728</v>
      </c>
      <c r="J41" t="s">
        <v>270</v>
      </c>
      <c r="K41" t="s">
        <v>60</v>
      </c>
      <c r="L41" t="s">
        <v>108</v>
      </c>
      <c r="M41" t="s">
        <v>306</v>
      </c>
      <c r="N41" t="s">
        <v>306</v>
      </c>
      <c r="O41" t="s">
        <v>61</v>
      </c>
      <c r="P41" s="110">
        <v>44453</v>
      </c>
      <c r="Q41" t="s">
        <v>1257</v>
      </c>
      <c r="R41" t="s">
        <v>295</v>
      </c>
      <c r="S41" t="s">
        <v>296</v>
      </c>
      <c r="T41" s="110">
        <v>46160</v>
      </c>
      <c r="U41" s="107">
        <v>2.9780000000000002</v>
      </c>
      <c r="V41" s="111">
        <v>625.10812625923427</v>
      </c>
      <c r="W41" s="107">
        <v>1861.5719999999999</v>
      </c>
      <c r="X41" s="108">
        <v>4.0000000000000002E-4</v>
      </c>
      <c r="Y41" s="108">
        <v>1.482E-2</v>
      </c>
      <c r="Z41" s="108">
        <v>2.4099999999999998E-3</v>
      </c>
    </row>
    <row r="42" spans="1:26" x14ac:dyDescent="0.2">
      <c r="A42" t="s">
        <v>1252</v>
      </c>
      <c r="B42" t="s">
        <v>1252</v>
      </c>
      <c r="C42" t="s">
        <v>2393</v>
      </c>
      <c r="D42" t="s">
        <v>2394</v>
      </c>
      <c r="E42" t="s">
        <v>743</v>
      </c>
      <c r="F42" t="s">
        <v>2395</v>
      </c>
      <c r="G42" t="s">
        <v>2396</v>
      </c>
      <c r="H42" t="s">
        <v>101</v>
      </c>
      <c r="I42" t="s">
        <v>728</v>
      </c>
      <c r="J42" t="s">
        <v>436</v>
      </c>
      <c r="K42" t="s">
        <v>60</v>
      </c>
      <c r="L42" t="s">
        <v>108</v>
      </c>
      <c r="M42" t="s">
        <v>306</v>
      </c>
      <c r="N42" t="s">
        <v>306</v>
      </c>
      <c r="O42" t="s">
        <v>61</v>
      </c>
      <c r="P42" s="110">
        <v>43319</v>
      </c>
      <c r="Q42" t="s">
        <v>1257</v>
      </c>
      <c r="R42" t="s">
        <v>293</v>
      </c>
      <c r="S42" t="s">
        <v>297</v>
      </c>
      <c r="T42" s="110">
        <v>46203</v>
      </c>
      <c r="U42" s="107">
        <v>2.9780000000000002</v>
      </c>
      <c r="V42" s="111">
        <v>593.36198791134984</v>
      </c>
      <c r="W42" s="107">
        <v>1767.0319999999999</v>
      </c>
      <c r="X42" s="108">
        <v>5.1999999999999995E-4</v>
      </c>
      <c r="Y42" s="108">
        <v>1.4069999999999999E-2</v>
      </c>
      <c r="Z42" s="108">
        <v>2.2899999999999999E-3</v>
      </c>
    </row>
    <row r="43" spans="1:26" x14ac:dyDescent="0.2">
      <c r="A43" t="s">
        <v>1252</v>
      </c>
      <c r="B43" t="s">
        <v>1252</v>
      </c>
      <c r="C43" t="s">
        <v>2378</v>
      </c>
      <c r="D43" t="s">
        <v>2379</v>
      </c>
      <c r="E43" t="s">
        <v>420</v>
      </c>
      <c r="F43" t="s">
        <v>2397</v>
      </c>
      <c r="G43" t="s">
        <v>2398</v>
      </c>
      <c r="H43" t="s">
        <v>101</v>
      </c>
      <c r="I43" t="s">
        <v>728</v>
      </c>
      <c r="J43" t="s">
        <v>270</v>
      </c>
      <c r="K43" t="s">
        <v>60</v>
      </c>
      <c r="L43" t="s">
        <v>169</v>
      </c>
      <c r="M43" t="s">
        <v>169</v>
      </c>
      <c r="N43" t="s">
        <v>305</v>
      </c>
      <c r="O43" t="s">
        <v>61</v>
      </c>
      <c r="P43" s="110">
        <v>45069</v>
      </c>
      <c r="Q43" t="s">
        <v>1262</v>
      </c>
      <c r="R43" t="s">
        <v>295</v>
      </c>
      <c r="S43" t="s">
        <v>296</v>
      </c>
      <c r="T43" s="110">
        <v>46203</v>
      </c>
      <c r="U43" s="107">
        <v>3.395</v>
      </c>
      <c r="V43" s="111">
        <v>496.17761413843886</v>
      </c>
      <c r="W43" s="107">
        <v>1684.5229999999999</v>
      </c>
      <c r="X43" s="108">
        <v>3.0000000000000001E-5</v>
      </c>
      <c r="Y43" s="108">
        <v>1.341E-2</v>
      </c>
      <c r="Z43" s="108">
        <v>2.1800000000000001E-3</v>
      </c>
    </row>
    <row r="44" spans="1:26" x14ac:dyDescent="0.2">
      <c r="A44" t="s">
        <v>1252</v>
      </c>
      <c r="B44" t="s">
        <v>1252</v>
      </c>
      <c r="C44" t="s">
        <v>2399</v>
      </c>
      <c r="D44" t="s">
        <v>2400</v>
      </c>
      <c r="E44" t="s">
        <v>101</v>
      </c>
      <c r="F44" t="s">
        <v>2401</v>
      </c>
      <c r="G44" t="s">
        <v>2402</v>
      </c>
      <c r="H44" t="s">
        <v>101</v>
      </c>
      <c r="I44" t="s">
        <v>728</v>
      </c>
      <c r="J44" t="s">
        <v>267</v>
      </c>
      <c r="K44" t="s">
        <v>60</v>
      </c>
      <c r="L44" t="s">
        <v>108</v>
      </c>
      <c r="M44" t="s">
        <v>306</v>
      </c>
      <c r="N44" t="s">
        <v>306</v>
      </c>
      <c r="O44" t="s">
        <v>61</v>
      </c>
      <c r="P44" s="110">
        <v>43860</v>
      </c>
      <c r="Q44" t="s">
        <v>1257</v>
      </c>
      <c r="R44" t="s">
        <v>295</v>
      </c>
      <c r="S44" t="s">
        <v>296</v>
      </c>
      <c r="T44" s="110">
        <v>46183</v>
      </c>
      <c r="U44" s="107">
        <v>2.9780000000000002</v>
      </c>
      <c r="V44" s="111">
        <v>555.02350570852911</v>
      </c>
      <c r="W44" s="107">
        <v>1652.86</v>
      </c>
      <c r="X44" s="108">
        <v>8.0000000000000007E-5</v>
      </c>
      <c r="Y44" s="108">
        <v>1.316E-2</v>
      </c>
      <c r="Z44" s="108">
        <v>2.14E-3</v>
      </c>
    </row>
    <row r="45" spans="1:26" x14ac:dyDescent="0.2">
      <c r="A45" t="s">
        <v>1252</v>
      </c>
      <c r="B45" t="s">
        <v>1252</v>
      </c>
      <c r="C45" t="s">
        <v>2403</v>
      </c>
      <c r="D45" t="s">
        <v>2404</v>
      </c>
      <c r="E45" t="s">
        <v>101</v>
      </c>
      <c r="F45" t="s">
        <v>2405</v>
      </c>
      <c r="G45" t="s">
        <v>2406</v>
      </c>
      <c r="H45" t="s">
        <v>101</v>
      </c>
      <c r="I45" t="s">
        <v>728</v>
      </c>
      <c r="J45" t="s">
        <v>270</v>
      </c>
      <c r="K45" t="s">
        <v>60</v>
      </c>
      <c r="L45" t="s">
        <v>52</v>
      </c>
      <c r="M45" t="s">
        <v>52</v>
      </c>
      <c r="N45" t="s">
        <v>52</v>
      </c>
      <c r="O45" t="s">
        <v>61</v>
      </c>
      <c r="P45" s="110">
        <v>45222</v>
      </c>
      <c r="Q45" t="s">
        <v>1257</v>
      </c>
      <c r="R45" t="s">
        <v>295</v>
      </c>
      <c r="S45" t="s">
        <v>296</v>
      </c>
      <c r="T45" s="110">
        <v>46170</v>
      </c>
      <c r="U45" s="107">
        <v>2.9780000000000002</v>
      </c>
      <c r="V45" s="111">
        <v>546.47615849563465</v>
      </c>
      <c r="W45" s="107">
        <v>1627.4059999999999</v>
      </c>
      <c r="X45" s="108">
        <v>8.7000000000000001E-4</v>
      </c>
      <c r="Y45" s="108">
        <v>1.2959999999999999E-2</v>
      </c>
      <c r="Z45" s="108">
        <v>2.1099999999999999E-3</v>
      </c>
    </row>
    <row r="46" spans="1:26" x14ac:dyDescent="0.2">
      <c r="A46" t="s">
        <v>1252</v>
      </c>
      <c r="B46" t="s">
        <v>1252</v>
      </c>
      <c r="C46" t="s">
        <v>2407</v>
      </c>
      <c r="D46" t="s">
        <v>2408</v>
      </c>
      <c r="E46" t="s">
        <v>420</v>
      </c>
      <c r="F46" t="s">
        <v>2409</v>
      </c>
      <c r="G46" t="s">
        <v>2410</v>
      </c>
      <c r="H46" t="s">
        <v>101</v>
      </c>
      <c r="I46" t="s">
        <v>273</v>
      </c>
      <c r="J46" t="s">
        <v>381</v>
      </c>
      <c r="K46" t="s">
        <v>60</v>
      </c>
      <c r="L46" t="s">
        <v>169</v>
      </c>
      <c r="M46" t="s">
        <v>169</v>
      </c>
      <c r="N46" t="s">
        <v>305</v>
      </c>
      <c r="O46" t="s">
        <v>61</v>
      </c>
      <c r="P46" s="110">
        <v>44431</v>
      </c>
      <c r="Q46" t="s">
        <v>1262</v>
      </c>
      <c r="R46" t="s">
        <v>293</v>
      </c>
      <c r="S46" t="s">
        <v>297</v>
      </c>
      <c r="T46" s="110">
        <v>46159</v>
      </c>
      <c r="U46" s="107">
        <v>3.395</v>
      </c>
      <c r="V46" s="111">
        <v>473.04565537555226</v>
      </c>
      <c r="W46" s="107">
        <v>1605.99</v>
      </c>
      <c r="X46" s="108">
        <v>4.0999999999999999E-4</v>
      </c>
      <c r="Y46" s="108">
        <v>1.2789999999999999E-2</v>
      </c>
      <c r="Z46" s="108">
        <v>2.0799999999999998E-3</v>
      </c>
    </row>
    <row r="47" spans="1:26" x14ac:dyDescent="0.2">
      <c r="A47" t="s">
        <v>1252</v>
      </c>
      <c r="B47" t="s">
        <v>1252</v>
      </c>
      <c r="C47" t="s">
        <v>2372</v>
      </c>
      <c r="D47" t="s">
        <v>2373</v>
      </c>
      <c r="E47" t="s">
        <v>101</v>
      </c>
      <c r="F47" t="s">
        <v>2411</v>
      </c>
      <c r="G47" t="s">
        <v>2412</v>
      </c>
      <c r="H47" t="s">
        <v>101</v>
      </c>
      <c r="I47" t="s">
        <v>728</v>
      </c>
      <c r="J47" t="s">
        <v>376</v>
      </c>
      <c r="K47" t="s">
        <v>60</v>
      </c>
      <c r="L47" t="s">
        <v>306</v>
      </c>
      <c r="M47" t="s">
        <v>306</v>
      </c>
      <c r="N47" t="s">
        <v>306</v>
      </c>
      <c r="O47" t="s">
        <v>61</v>
      </c>
      <c r="P47" s="110">
        <v>45034</v>
      </c>
      <c r="Q47" t="s">
        <v>1257</v>
      </c>
      <c r="R47" t="s">
        <v>293</v>
      </c>
      <c r="S47" t="s">
        <v>297</v>
      </c>
      <c r="T47" s="110">
        <v>46203</v>
      </c>
      <c r="U47" s="107">
        <v>2.9780000000000002</v>
      </c>
      <c r="V47" s="111">
        <v>535.57051712558768</v>
      </c>
      <c r="W47" s="107">
        <v>1594.9290000000001</v>
      </c>
      <c r="X47" s="108">
        <v>4.0000000000000003E-5</v>
      </c>
      <c r="Y47" s="108">
        <v>1.2699999999999999E-2</v>
      </c>
      <c r="Z47" s="108">
        <v>2.0699999999999998E-3</v>
      </c>
    </row>
    <row r="48" spans="1:26" x14ac:dyDescent="0.2">
      <c r="A48" t="s">
        <v>1252</v>
      </c>
      <c r="B48" t="s">
        <v>1252</v>
      </c>
      <c r="C48" t="s">
        <v>2413</v>
      </c>
      <c r="D48" t="s">
        <v>2414</v>
      </c>
      <c r="E48" t="s">
        <v>420</v>
      </c>
      <c r="F48" t="s">
        <v>2415</v>
      </c>
      <c r="G48" t="s">
        <v>2416</v>
      </c>
      <c r="H48" t="s">
        <v>101</v>
      </c>
      <c r="I48" t="s">
        <v>237</v>
      </c>
      <c r="J48" t="s">
        <v>268</v>
      </c>
      <c r="K48" t="s">
        <v>60</v>
      </c>
      <c r="L48" t="s">
        <v>108</v>
      </c>
      <c r="M48" t="s">
        <v>306</v>
      </c>
      <c r="N48" t="s">
        <v>306</v>
      </c>
      <c r="O48" t="s">
        <v>61</v>
      </c>
      <c r="P48" s="110">
        <v>44088</v>
      </c>
      <c r="Q48" t="s">
        <v>1257</v>
      </c>
      <c r="R48" t="s">
        <v>293</v>
      </c>
      <c r="S48" t="s">
        <v>297</v>
      </c>
      <c r="T48" s="110">
        <v>46190</v>
      </c>
      <c r="U48" s="107">
        <v>2.9780000000000002</v>
      </c>
      <c r="V48" s="111">
        <v>499.03995970449967</v>
      </c>
      <c r="W48" s="107">
        <v>1486.1410000000001</v>
      </c>
      <c r="X48" s="108">
        <v>2.5000000000000001E-3</v>
      </c>
      <c r="Y48" s="108">
        <v>1.183E-2</v>
      </c>
      <c r="Z48" s="108">
        <v>1.9300000000000001E-3</v>
      </c>
    </row>
    <row r="49" spans="1:26" x14ac:dyDescent="0.2">
      <c r="A49" t="s">
        <v>1252</v>
      </c>
      <c r="B49" t="s">
        <v>1252</v>
      </c>
      <c r="C49" t="s">
        <v>2325</v>
      </c>
      <c r="D49" t="s">
        <v>2417</v>
      </c>
      <c r="E49" t="s">
        <v>423</v>
      </c>
      <c r="F49" t="s">
        <v>2418</v>
      </c>
      <c r="G49" t="s">
        <v>2419</v>
      </c>
      <c r="H49" t="s">
        <v>101</v>
      </c>
      <c r="I49" t="s">
        <v>273</v>
      </c>
      <c r="J49" t="s">
        <v>268</v>
      </c>
      <c r="K49" t="s">
        <v>60</v>
      </c>
      <c r="L49" t="s">
        <v>169</v>
      </c>
      <c r="M49" t="s">
        <v>169</v>
      </c>
      <c r="N49" t="s">
        <v>305</v>
      </c>
      <c r="O49" t="s">
        <v>61</v>
      </c>
      <c r="P49" s="110">
        <v>45641</v>
      </c>
      <c r="Q49" t="s">
        <v>1262</v>
      </c>
      <c r="R49" t="s">
        <v>293</v>
      </c>
      <c r="S49" t="s">
        <v>297</v>
      </c>
      <c r="T49" s="110">
        <v>46194</v>
      </c>
      <c r="U49" s="107">
        <v>3.395</v>
      </c>
      <c r="V49" s="111">
        <v>436.06833578792339</v>
      </c>
      <c r="W49" s="107">
        <v>1480.452</v>
      </c>
      <c r="X49" s="108">
        <v>1E-4</v>
      </c>
      <c r="Y49" s="108">
        <v>1.179E-2</v>
      </c>
      <c r="Z49" s="108">
        <v>1.92E-3</v>
      </c>
    </row>
    <row r="50" spans="1:26" x14ac:dyDescent="0.2">
      <c r="A50" t="s">
        <v>1252</v>
      </c>
      <c r="B50" t="s">
        <v>1252</v>
      </c>
      <c r="C50" t="s">
        <v>2420</v>
      </c>
      <c r="D50" t="s">
        <v>2421</v>
      </c>
      <c r="E50" t="s">
        <v>743</v>
      </c>
      <c r="F50" t="s">
        <v>2422</v>
      </c>
      <c r="G50" t="s">
        <v>2423</v>
      </c>
      <c r="H50" t="s">
        <v>101</v>
      </c>
      <c r="I50" t="s">
        <v>237</v>
      </c>
      <c r="J50" t="s">
        <v>377</v>
      </c>
      <c r="K50" t="s">
        <v>60</v>
      </c>
      <c r="L50" t="s">
        <v>306</v>
      </c>
      <c r="M50" t="s">
        <v>306</v>
      </c>
      <c r="N50" t="s">
        <v>306</v>
      </c>
      <c r="O50" t="s">
        <v>61</v>
      </c>
      <c r="P50" s="110">
        <v>44853</v>
      </c>
      <c r="Q50" t="s">
        <v>1257</v>
      </c>
      <c r="R50" t="s">
        <v>293</v>
      </c>
      <c r="S50" t="s">
        <v>297</v>
      </c>
      <c r="T50" s="110">
        <v>46175</v>
      </c>
      <c r="U50" s="107">
        <v>2.9780000000000002</v>
      </c>
      <c r="V50" s="111">
        <v>495.97683008730689</v>
      </c>
      <c r="W50" s="107">
        <v>1477.019</v>
      </c>
      <c r="X50" s="108">
        <v>3.2599999999999999E-3</v>
      </c>
      <c r="Y50" s="108">
        <v>1.176E-2</v>
      </c>
      <c r="Z50" s="108">
        <v>1.91E-3</v>
      </c>
    </row>
    <row r="51" spans="1:26" x14ac:dyDescent="0.2">
      <c r="A51" t="s">
        <v>1252</v>
      </c>
      <c r="B51" t="s">
        <v>1252</v>
      </c>
      <c r="C51" t="s">
        <v>2403</v>
      </c>
      <c r="D51" t="s">
        <v>2404</v>
      </c>
      <c r="E51" t="s">
        <v>101</v>
      </c>
      <c r="F51" t="s">
        <v>2424</v>
      </c>
      <c r="G51" t="s">
        <v>2425</v>
      </c>
      <c r="H51" t="s">
        <v>101</v>
      </c>
      <c r="I51" t="s">
        <v>728</v>
      </c>
      <c r="J51" t="s">
        <v>270</v>
      </c>
      <c r="K51" t="s">
        <v>60</v>
      </c>
      <c r="L51" t="s">
        <v>52</v>
      </c>
      <c r="M51" t="s">
        <v>52</v>
      </c>
      <c r="N51" t="s">
        <v>52</v>
      </c>
      <c r="O51" t="s">
        <v>61</v>
      </c>
      <c r="P51" s="110">
        <v>43937</v>
      </c>
      <c r="Q51" t="s">
        <v>1257</v>
      </c>
      <c r="R51" t="s">
        <v>295</v>
      </c>
      <c r="S51" t="s">
        <v>296</v>
      </c>
      <c r="T51" s="110">
        <v>46201</v>
      </c>
      <c r="U51" s="107">
        <v>2.9780000000000002</v>
      </c>
      <c r="V51" s="111">
        <v>471.24345198119539</v>
      </c>
      <c r="W51" s="107">
        <v>1403.3630000000001</v>
      </c>
      <c r="X51" s="108">
        <v>1.0000000000000001E-5</v>
      </c>
      <c r="Y51" s="108">
        <v>1.1169999999999999E-2</v>
      </c>
      <c r="Z51" s="108">
        <v>1.82E-3</v>
      </c>
    </row>
    <row r="52" spans="1:26" x14ac:dyDescent="0.2">
      <c r="A52" t="s">
        <v>1252</v>
      </c>
      <c r="B52" t="s">
        <v>1252</v>
      </c>
      <c r="C52" t="s">
        <v>2426</v>
      </c>
      <c r="D52" t="s">
        <v>2427</v>
      </c>
      <c r="E52" t="s">
        <v>101</v>
      </c>
      <c r="F52" t="s">
        <v>2428</v>
      </c>
      <c r="G52" t="s">
        <v>2429</v>
      </c>
      <c r="H52" t="s">
        <v>101</v>
      </c>
      <c r="I52" t="s">
        <v>728</v>
      </c>
      <c r="J52" t="s">
        <v>270</v>
      </c>
      <c r="K52" t="s">
        <v>60</v>
      </c>
      <c r="L52" t="s">
        <v>306</v>
      </c>
      <c r="M52" t="s">
        <v>306</v>
      </c>
      <c r="N52" t="s">
        <v>306</v>
      </c>
      <c r="O52" t="s">
        <v>61</v>
      </c>
      <c r="P52" s="110">
        <v>44264</v>
      </c>
      <c r="Q52" t="s">
        <v>1257</v>
      </c>
      <c r="R52" t="s">
        <v>293</v>
      </c>
      <c r="S52" t="s">
        <v>297</v>
      </c>
      <c r="T52" s="110">
        <v>46203</v>
      </c>
      <c r="U52" s="107">
        <v>2.9780000000000002</v>
      </c>
      <c r="V52" s="111">
        <v>465.21121558092671</v>
      </c>
      <c r="W52" s="107">
        <v>1385.3989999999999</v>
      </c>
      <c r="X52" s="108">
        <v>5.0000000000000002E-5</v>
      </c>
      <c r="Y52" s="108">
        <v>1.103E-2</v>
      </c>
      <c r="Z52" s="108">
        <v>1.8E-3</v>
      </c>
    </row>
    <row r="53" spans="1:26" x14ac:dyDescent="0.2">
      <c r="A53" t="s">
        <v>1252</v>
      </c>
      <c r="B53" t="s">
        <v>1252</v>
      </c>
      <c r="C53" t="s">
        <v>2430</v>
      </c>
      <c r="D53" t="s">
        <v>2431</v>
      </c>
      <c r="E53" t="s">
        <v>101</v>
      </c>
      <c r="F53" t="s">
        <v>2432</v>
      </c>
      <c r="G53" t="s">
        <v>2433</v>
      </c>
      <c r="H53" t="s">
        <v>101</v>
      </c>
      <c r="I53" t="s">
        <v>273</v>
      </c>
      <c r="J53" t="s">
        <v>268</v>
      </c>
      <c r="K53" t="s">
        <v>60</v>
      </c>
      <c r="L53" t="s">
        <v>108</v>
      </c>
      <c r="M53" t="s">
        <v>306</v>
      </c>
      <c r="N53" t="s">
        <v>305</v>
      </c>
      <c r="O53" t="s">
        <v>61</v>
      </c>
      <c r="P53" s="110">
        <v>43999</v>
      </c>
      <c r="Q53" t="s">
        <v>1257</v>
      </c>
      <c r="R53" t="s">
        <v>295</v>
      </c>
      <c r="S53" t="s">
        <v>296</v>
      </c>
      <c r="T53" s="110">
        <v>46173</v>
      </c>
      <c r="U53" s="107">
        <v>2.9780000000000002</v>
      </c>
      <c r="V53" s="111">
        <v>411.81732706514435</v>
      </c>
      <c r="W53" s="107">
        <v>1226.3920000000001</v>
      </c>
      <c r="X53" s="108">
        <v>8.0000000000000007E-5</v>
      </c>
      <c r="Y53" s="108">
        <v>9.7699999999999992E-3</v>
      </c>
      <c r="Z53" s="108">
        <v>1.5900000000000001E-3</v>
      </c>
    </row>
    <row r="54" spans="1:26" x14ac:dyDescent="0.2">
      <c r="A54" t="s">
        <v>1252</v>
      </c>
      <c r="B54" t="s">
        <v>1252</v>
      </c>
      <c r="C54" t="s">
        <v>2434</v>
      </c>
      <c r="D54" t="s">
        <v>2435</v>
      </c>
      <c r="E54" t="s">
        <v>101</v>
      </c>
      <c r="F54" t="s">
        <v>2436</v>
      </c>
      <c r="G54" t="s">
        <v>2437</v>
      </c>
      <c r="H54" t="s">
        <v>101</v>
      </c>
      <c r="I54" t="s">
        <v>273</v>
      </c>
      <c r="J54" t="s">
        <v>268</v>
      </c>
      <c r="K54" t="s">
        <v>60</v>
      </c>
      <c r="L54" t="s">
        <v>108</v>
      </c>
      <c r="M54" t="s">
        <v>52</v>
      </c>
      <c r="N54" t="s">
        <v>108</v>
      </c>
      <c r="O54" t="s">
        <v>61</v>
      </c>
      <c r="P54" s="110">
        <v>44486</v>
      </c>
      <c r="Q54" t="s">
        <v>1257</v>
      </c>
      <c r="R54" t="s">
        <v>295</v>
      </c>
      <c r="S54" t="s">
        <v>296</v>
      </c>
      <c r="T54" s="110">
        <v>46183</v>
      </c>
      <c r="U54" s="107">
        <v>2.9780000000000002</v>
      </c>
      <c r="V54" s="111">
        <v>407.23069173942241</v>
      </c>
      <c r="W54" s="107">
        <v>1212.7329999999999</v>
      </c>
      <c r="X54" s="108">
        <v>1.6900000000000001E-3</v>
      </c>
      <c r="Y54" s="108">
        <v>9.6600000000000002E-3</v>
      </c>
      <c r="Z54" s="108">
        <v>1.57E-3</v>
      </c>
    </row>
    <row r="55" spans="1:26" x14ac:dyDescent="0.2">
      <c r="A55" t="s">
        <v>1252</v>
      </c>
      <c r="B55" t="s">
        <v>1252</v>
      </c>
      <c r="C55" t="s">
        <v>2438</v>
      </c>
      <c r="D55" t="s">
        <v>2330</v>
      </c>
      <c r="E55" t="s">
        <v>420</v>
      </c>
      <c r="F55" t="s">
        <v>2439</v>
      </c>
      <c r="G55" t="s">
        <v>2440</v>
      </c>
      <c r="H55" t="s">
        <v>101</v>
      </c>
      <c r="I55" t="s">
        <v>273</v>
      </c>
      <c r="J55" t="s">
        <v>271</v>
      </c>
      <c r="K55" t="s">
        <v>60</v>
      </c>
      <c r="L55" t="s">
        <v>1075</v>
      </c>
      <c r="M55" t="s">
        <v>307</v>
      </c>
      <c r="N55" t="s">
        <v>309</v>
      </c>
      <c r="O55" t="s">
        <v>61</v>
      </c>
      <c r="P55" s="110">
        <v>45463</v>
      </c>
      <c r="Q55" t="s">
        <v>1257</v>
      </c>
      <c r="R55" t="s">
        <v>295</v>
      </c>
      <c r="S55" t="s">
        <v>297</v>
      </c>
      <c r="T55" s="110">
        <v>46202</v>
      </c>
      <c r="U55" s="107">
        <v>2.9780000000000002</v>
      </c>
      <c r="V55" s="111">
        <v>406.2189388851578</v>
      </c>
      <c r="W55" s="107">
        <v>1209.72</v>
      </c>
      <c r="X55" s="108">
        <v>3.0000000000000001E-5</v>
      </c>
      <c r="Y55" s="108">
        <v>9.6299999999999997E-3</v>
      </c>
      <c r="Z55" s="108">
        <v>1.57E-3</v>
      </c>
    </row>
    <row r="56" spans="1:26" x14ac:dyDescent="0.2">
      <c r="A56" t="s">
        <v>1252</v>
      </c>
      <c r="B56" t="s">
        <v>1252</v>
      </c>
      <c r="C56" t="s">
        <v>2441</v>
      </c>
      <c r="D56" t="s">
        <v>2442</v>
      </c>
      <c r="E56" t="s">
        <v>421</v>
      </c>
      <c r="F56" t="s">
        <v>2443</v>
      </c>
      <c r="G56" t="s">
        <v>2444</v>
      </c>
      <c r="H56" t="s">
        <v>101</v>
      </c>
      <c r="I56" t="s">
        <v>273</v>
      </c>
      <c r="J56" t="s">
        <v>128</v>
      </c>
      <c r="K56" t="s">
        <v>60</v>
      </c>
      <c r="L56" t="s">
        <v>169</v>
      </c>
      <c r="M56" t="s">
        <v>199</v>
      </c>
      <c r="N56" t="s">
        <v>305</v>
      </c>
      <c r="O56" t="s">
        <v>61</v>
      </c>
      <c r="P56" s="110">
        <v>46050</v>
      </c>
      <c r="Q56" t="s">
        <v>1262</v>
      </c>
      <c r="R56" t="s">
        <v>295</v>
      </c>
      <c r="S56" t="s">
        <v>297</v>
      </c>
      <c r="T56" s="110">
        <v>46170</v>
      </c>
      <c r="U56" s="107">
        <v>3.395</v>
      </c>
      <c r="V56" s="111">
        <v>345.66627393225332</v>
      </c>
      <c r="W56" s="107">
        <v>1173.537</v>
      </c>
      <c r="X56" s="108">
        <v>1.2999999999999999E-4</v>
      </c>
      <c r="Y56" s="108">
        <v>9.3399999999999993E-3</v>
      </c>
      <c r="Z56" s="108">
        <v>1.5200000000000001E-3</v>
      </c>
    </row>
    <row r="57" spans="1:26" x14ac:dyDescent="0.2">
      <c r="A57" t="s">
        <v>1252</v>
      </c>
      <c r="B57" t="s">
        <v>1252</v>
      </c>
      <c r="C57" t="s">
        <v>2445</v>
      </c>
      <c r="D57" t="s">
        <v>2446</v>
      </c>
      <c r="E57" t="s">
        <v>423</v>
      </c>
      <c r="F57" t="s">
        <v>2447</v>
      </c>
      <c r="G57" t="s">
        <v>2448</v>
      </c>
      <c r="H57" t="s">
        <v>101</v>
      </c>
      <c r="I57" t="s">
        <v>885</v>
      </c>
      <c r="J57" t="s">
        <v>266</v>
      </c>
      <c r="K57" t="s">
        <v>60</v>
      </c>
      <c r="L57" t="s">
        <v>306</v>
      </c>
      <c r="M57" t="s">
        <v>52</v>
      </c>
      <c r="N57" t="s">
        <v>306</v>
      </c>
      <c r="O57" t="s">
        <v>61</v>
      </c>
      <c r="P57" s="110">
        <v>44249</v>
      </c>
      <c r="Q57" t="s">
        <v>1257</v>
      </c>
      <c r="R57" t="s">
        <v>295</v>
      </c>
      <c r="S57" t="s">
        <v>296</v>
      </c>
      <c r="T57" s="110">
        <v>46203</v>
      </c>
      <c r="U57" s="107">
        <v>2.9780000000000002</v>
      </c>
      <c r="V57" s="111">
        <v>372.45433176628609</v>
      </c>
      <c r="W57" s="107">
        <v>1109.1690000000001</v>
      </c>
      <c r="X57" s="108">
        <v>2.7599999999999999E-3</v>
      </c>
      <c r="Y57" s="108">
        <v>8.8299999999999993E-3</v>
      </c>
      <c r="Z57" s="108">
        <v>1.4400000000000001E-3</v>
      </c>
    </row>
    <row r="58" spans="1:26" x14ac:dyDescent="0.2">
      <c r="A58" t="s">
        <v>1252</v>
      </c>
      <c r="B58" t="s">
        <v>1252</v>
      </c>
      <c r="C58" t="s">
        <v>2449</v>
      </c>
      <c r="D58" t="s">
        <v>2450</v>
      </c>
      <c r="E58" t="s">
        <v>420</v>
      </c>
      <c r="F58" t="s">
        <v>2451</v>
      </c>
      <c r="G58" t="s">
        <v>2452</v>
      </c>
      <c r="H58" t="s">
        <v>101</v>
      </c>
      <c r="I58" t="s">
        <v>728</v>
      </c>
      <c r="J58" t="s">
        <v>271</v>
      </c>
      <c r="K58" t="s">
        <v>60</v>
      </c>
      <c r="L58" t="s">
        <v>169</v>
      </c>
      <c r="M58" t="s">
        <v>169</v>
      </c>
      <c r="N58" t="s">
        <v>309</v>
      </c>
      <c r="O58" t="s">
        <v>61</v>
      </c>
      <c r="P58" s="110">
        <v>45630</v>
      </c>
      <c r="Q58" t="s">
        <v>1262</v>
      </c>
      <c r="R58" t="s">
        <v>295</v>
      </c>
      <c r="S58" t="s">
        <v>297</v>
      </c>
      <c r="T58" s="110">
        <v>46195</v>
      </c>
      <c r="U58" s="107">
        <v>3.395</v>
      </c>
      <c r="V58" s="111">
        <v>320.9646539027982</v>
      </c>
      <c r="W58" s="107">
        <v>1089.675</v>
      </c>
      <c r="X58" s="108">
        <v>1.0000000000000001E-5</v>
      </c>
      <c r="Y58" s="108">
        <v>8.6800000000000002E-3</v>
      </c>
      <c r="Z58" s="108">
        <v>1.41E-3</v>
      </c>
    </row>
    <row r="59" spans="1:26" x14ac:dyDescent="0.2">
      <c r="A59" t="s">
        <v>1252</v>
      </c>
      <c r="B59" t="s">
        <v>1252</v>
      </c>
      <c r="C59" t="s">
        <v>2453</v>
      </c>
      <c r="D59" t="s">
        <v>2454</v>
      </c>
      <c r="E59" t="s">
        <v>101</v>
      </c>
      <c r="F59" t="s">
        <v>2455</v>
      </c>
      <c r="G59" t="s">
        <v>2456</v>
      </c>
      <c r="H59" t="s">
        <v>101</v>
      </c>
      <c r="I59" t="s">
        <v>237</v>
      </c>
      <c r="J59" t="s">
        <v>267</v>
      </c>
      <c r="K59" t="s">
        <v>60</v>
      </c>
      <c r="L59" t="s">
        <v>52</v>
      </c>
      <c r="M59" t="s">
        <v>52</v>
      </c>
      <c r="N59" t="s">
        <v>305</v>
      </c>
      <c r="O59" t="s">
        <v>61</v>
      </c>
      <c r="P59" s="110">
        <v>44558</v>
      </c>
      <c r="Q59" t="s">
        <v>1262</v>
      </c>
      <c r="R59" t="s">
        <v>295</v>
      </c>
      <c r="S59" t="s">
        <v>296</v>
      </c>
      <c r="T59" s="110">
        <v>46189</v>
      </c>
      <c r="U59" s="107">
        <v>3.395</v>
      </c>
      <c r="V59" s="111">
        <v>320.15463917525773</v>
      </c>
      <c r="W59" s="107">
        <v>1086.925</v>
      </c>
      <c r="X59" s="108">
        <v>2.5999999999999999E-3</v>
      </c>
      <c r="Y59" s="108">
        <v>8.6499999999999997E-3</v>
      </c>
      <c r="Z59" s="108">
        <v>1.41E-3</v>
      </c>
    </row>
    <row r="60" spans="1:26" x14ac:dyDescent="0.2">
      <c r="A60" t="s">
        <v>1252</v>
      </c>
      <c r="B60" t="s">
        <v>1252</v>
      </c>
      <c r="C60" t="s">
        <v>2393</v>
      </c>
      <c r="D60" t="s">
        <v>2394</v>
      </c>
      <c r="E60" t="s">
        <v>743</v>
      </c>
      <c r="F60" t="s">
        <v>2457</v>
      </c>
      <c r="G60" t="s">
        <v>2458</v>
      </c>
      <c r="H60" t="s">
        <v>101</v>
      </c>
      <c r="I60" t="s">
        <v>273</v>
      </c>
      <c r="J60" t="s">
        <v>436</v>
      </c>
      <c r="K60" t="s">
        <v>60</v>
      </c>
      <c r="L60" t="s">
        <v>108</v>
      </c>
      <c r="M60" t="s">
        <v>306</v>
      </c>
      <c r="N60" t="s">
        <v>306</v>
      </c>
      <c r="O60" t="s">
        <v>61</v>
      </c>
      <c r="P60" s="110">
        <v>44727</v>
      </c>
      <c r="Q60" t="s">
        <v>1257</v>
      </c>
      <c r="R60" t="s">
        <v>293</v>
      </c>
      <c r="S60" t="s">
        <v>297</v>
      </c>
      <c r="T60" s="110">
        <v>46203</v>
      </c>
      <c r="U60" s="107">
        <v>2.9780000000000002</v>
      </c>
      <c r="V60" s="111">
        <v>338.1813297515111</v>
      </c>
      <c r="W60" s="107">
        <v>1007.104</v>
      </c>
      <c r="X60" s="108">
        <v>7.9000000000000001E-4</v>
      </c>
      <c r="Y60" s="108">
        <v>8.0199999999999994E-3</v>
      </c>
      <c r="Z60" s="108">
        <v>1.31E-3</v>
      </c>
    </row>
    <row r="61" spans="1:26" x14ac:dyDescent="0.2">
      <c r="A61" t="s">
        <v>1252</v>
      </c>
      <c r="B61" t="s">
        <v>1252</v>
      </c>
      <c r="C61" t="s">
        <v>2413</v>
      </c>
      <c r="D61" t="s">
        <v>2459</v>
      </c>
      <c r="E61" t="s">
        <v>101</v>
      </c>
      <c r="F61" t="s">
        <v>2460</v>
      </c>
      <c r="G61" t="s">
        <v>2461</v>
      </c>
      <c r="H61" t="s">
        <v>101</v>
      </c>
      <c r="I61" t="s">
        <v>273</v>
      </c>
      <c r="J61" t="s">
        <v>268</v>
      </c>
      <c r="K61" t="s">
        <v>60</v>
      </c>
      <c r="L61" t="s">
        <v>108</v>
      </c>
      <c r="M61" t="s">
        <v>306</v>
      </c>
      <c r="N61" t="s">
        <v>306</v>
      </c>
      <c r="O61" t="s">
        <v>61</v>
      </c>
      <c r="P61" s="110">
        <v>45055</v>
      </c>
      <c r="Q61" t="s">
        <v>1257</v>
      </c>
      <c r="R61" t="s">
        <v>293</v>
      </c>
      <c r="S61" t="s">
        <v>297</v>
      </c>
      <c r="T61" s="110">
        <v>46173</v>
      </c>
      <c r="U61" s="107">
        <v>2.9780000000000002</v>
      </c>
      <c r="V61" s="111">
        <v>337.89758226997981</v>
      </c>
      <c r="W61" s="107">
        <v>1006.259</v>
      </c>
      <c r="X61" s="108">
        <v>3.9199999999999999E-3</v>
      </c>
      <c r="Y61" s="108">
        <v>8.0099999999999998E-3</v>
      </c>
      <c r="Z61" s="108">
        <v>1.2999999999999999E-3</v>
      </c>
    </row>
    <row r="62" spans="1:26" x14ac:dyDescent="0.2">
      <c r="A62" t="s">
        <v>1252</v>
      </c>
      <c r="B62" t="s">
        <v>1252</v>
      </c>
      <c r="C62" t="s">
        <v>2462</v>
      </c>
      <c r="D62" t="s">
        <v>2463</v>
      </c>
      <c r="E62" t="s">
        <v>101</v>
      </c>
      <c r="F62" t="s">
        <v>2464</v>
      </c>
      <c r="G62" t="s">
        <v>2465</v>
      </c>
      <c r="H62" t="s">
        <v>101</v>
      </c>
      <c r="I62" t="s">
        <v>728</v>
      </c>
      <c r="J62" t="s">
        <v>270</v>
      </c>
      <c r="K62" t="s">
        <v>60</v>
      </c>
      <c r="L62" t="s">
        <v>108</v>
      </c>
      <c r="M62" t="s">
        <v>306</v>
      </c>
      <c r="N62" t="s">
        <v>306</v>
      </c>
      <c r="O62" t="s">
        <v>61</v>
      </c>
      <c r="P62" s="110">
        <v>43804</v>
      </c>
      <c r="Q62" t="s">
        <v>1257</v>
      </c>
      <c r="R62" t="s">
        <v>293</v>
      </c>
      <c r="S62" t="s">
        <v>297</v>
      </c>
      <c r="T62" s="110">
        <v>46159</v>
      </c>
      <c r="U62" s="107">
        <v>2.9780000000000002</v>
      </c>
      <c r="V62" s="111">
        <v>336.71390194761585</v>
      </c>
      <c r="W62" s="107">
        <v>1002.734</v>
      </c>
      <c r="X62" s="108">
        <v>3.6000000000000002E-4</v>
      </c>
      <c r="Y62" s="108">
        <v>7.9799999999999992E-3</v>
      </c>
      <c r="Z62" s="108">
        <v>1.2999999999999999E-3</v>
      </c>
    </row>
    <row r="63" spans="1:26" x14ac:dyDescent="0.2">
      <c r="A63" t="s">
        <v>1252</v>
      </c>
      <c r="B63" t="s">
        <v>1252</v>
      </c>
      <c r="C63" t="s">
        <v>2337</v>
      </c>
      <c r="D63" t="s">
        <v>2338</v>
      </c>
      <c r="E63" t="s">
        <v>101</v>
      </c>
      <c r="F63" t="s">
        <v>2466</v>
      </c>
      <c r="G63" t="s">
        <v>2467</v>
      </c>
      <c r="H63" t="s">
        <v>101</v>
      </c>
      <c r="I63" t="s">
        <v>238</v>
      </c>
      <c r="J63" t="s">
        <v>375</v>
      </c>
      <c r="K63" t="s">
        <v>60</v>
      </c>
      <c r="L63" t="s">
        <v>108</v>
      </c>
      <c r="M63" t="s">
        <v>306</v>
      </c>
      <c r="N63" t="s">
        <v>108</v>
      </c>
      <c r="O63" t="s">
        <v>61</v>
      </c>
      <c r="P63" s="110">
        <v>45196</v>
      </c>
      <c r="Q63" t="s">
        <v>1257</v>
      </c>
      <c r="R63" t="s">
        <v>295</v>
      </c>
      <c r="S63" t="s">
        <v>296</v>
      </c>
      <c r="T63" s="110">
        <v>46198</v>
      </c>
      <c r="U63" s="107">
        <v>2.9780000000000002</v>
      </c>
      <c r="V63" s="111">
        <v>333.61652115513766</v>
      </c>
      <c r="W63" s="107">
        <v>993.51</v>
      </c>
      <c r="X63" s="108">
        <v>1.0000000000000001E-5</v>
      </c>
      <c r="Y63" s="108">
        <v>7.9100000000000004E-3</v>
      </c>
      <c r="Z63" s="108">
        <v>1.2899999999999999E-3</v>
      </c>
    </row>
    <row r="64" spans="1:26" x14ac:dyDescent="0.2">
      <c r="A64" t="s">
        <v>1252</v>
      </c>
      <c r="B64" t="s">
        <v>1252</v>
      </c>
      <c r="C64" t="s">
        <v>2393</v>
      </c>
      <c r="D64" t="s">
        <v>2394</v>
      </c>
      <c r="E64" t="s">
        <v>743</v>
      </c>
      <c r="F64" t="s">
        <v>2468</v>
      </c>
      <c r="G64" t="s">
        <v>2469</v>
      </c>
      <c r="H64" t="s">
        <v>101</v>
      </c>
      <c r="I64" t="s">
        <v>273</v>
      </c>
      <c r="J64" t="s">
        <v>436</v>
      </c>
      <c r="K64" t="s">
        <v>60</v>
      </c>
      <c r="L64" t="s">
        <v>108</v>
      </c>
      <c r="M64" t="s">
        <v>306</v>
      </c>
      <c r="N64" t="s">
        <v>306</v>
      </c>
      <c r="O64" t="s">
        <v>61</v>
      </c>
      <c r="P64" s="110">
        <v>44277</v>
      </c>
      <c r="Q64" t="s">
        <v>1257</v>
      </c>
      <c r="R64" t="s">
        <v>293</v>
      </c>
      <c r="S64" t="s">
        <v>297</v>
      </c>
      <c r="T64" s="110">
        <v>46181</v>
      </c>
      <c r="U64" s="107">
        <v>2.9780000000000002</v>
      </c>
      <c r="V64" s="111">
        <v>330.34553391537941</v>
      </c>
      <c r="W64" s="107">
        <v>983.76900000000001</v>
      </c>
      <c r="X64" s="108">
        <v>6.6E-4</v>
      </c>
      <c r="Y64" s="108">
        <v>7.8300000000000002E-3</v>
      </c>
      <c r="Z64" s="108">
        <v>1.2800000000000001E-3</v>
      </c>
    </row>
    <row r="65" spans="1:26" x14ac:dyDescent="0.2">
      <c r="A65" t="s">
        <v>1252</v>
      </c>
      <c r="B65" t="s">
        <v>1252</v>
      </c>
      <c r="C65" t="s">
        <v>2349</v>
      </c>
      <c r="D65" t="s">
        <v>2350</v>
      </c>
      <c r="E65" t="s">
        <v>743</v>
      </c>
      <c r="F65" t="s">
        <v>2470</v>
      </c>
      <c r="G65" t="s">
        <v>2471</v>
      </c>
      <c r="H65" t="s">
        <v>101</v>
      </c>
      <c r="I65" t="s">
        <v>885</v>
      </c>
      <c r="J65" t="s">
        <v>385</v>
      </c>
      <c r="K65" t="s">
        <v>60</v>
      </c>
      <c r="L65" t="s">
        <v>306</v>
      </c>
      <c r="M65" t="s">
        <v>306</v>
      </c>
      <c r="N65" t="s">
        <v>889</v>
      </c>
      <c r="O65" t="s">
        <v>61</v>
      </c>
      <c r="P65" s="110">
        <v>43913</v>
      </c>
      <c r="Q65" t="s">
        <v>1257</v>
      </c>
      <c r="R65" t="s">
        <v>295</v>
      </c>
      <c r="S65" t="s">
        <v>296</v>
      </c>
      <c r="T65" s="110">
        <v>46173</v>
      </c>
      <c r="U65" s="107">
        <v>2.9780000000000002</v>
      </c>
      <c r="V65" s="111">
        <v>326.1373404969778</v>
      </c>
      <c r="W65" s="107">
        <v>971.23699999999997</v>
      </c>
      <c r="X65" s="108">
        <v>3.0000000000000001E-5</v>
      </c>
      <c r="Y65" s="108">
        <v>7.7299999999999999E-3</v>
      </c>
      <c r="Z65" s="108">
        <v>1.2600000000000001E-3</v>
      </c>
    </row>
    <row r="66" spans="1:26" x14ac:dyDescent="0.2">
      <c r="A66" t="s">
        <v>1252</v>
      </c>
      <c r="B66" t="s">
        <v>1252</v>
      </c>
      <c r="C66" t="s">
        <v>2426</v>
      </c>
      <c r="D66" t="s">
        <v>2427</v>
      </c>
      <c r="E66" t="s">
        <v>101</v>
      </c>
      <c r="F66" t="s">
        <v>2472</v>
      </c>
      <c r="G66" t="s">
        <v>2473</v>
      </c>
      <c r="H66" t="s">
        <v>101</v>
      </c>
      <c r="I66" t="s">
        <v>728</v>
      </c>
      <c r="J66" t="s">
        <v>270</v>
      </c>
      <c r="K66" t="s">
        <v>60</v>
      </c>
      <c r="L66" t="s">
        <v>306</v>
      </c>
      <c r="M66" t="s">
        <v>306</v>
      </c>
      <c r="N66" t="s">
        <v>306</v>
      </c>
      <c r="O66" t="s">
        <v>61</v>
      </c>
      <c r="P66" s="110">
        <v>45525</v>
      </c>
      <c r="Q66" t="s">
        <v>1257</v>
      </c>
      <c r="R66" t="s">
        <v>293</v>
      </c>
      <c r="S66" t="s">
        <v>297</v>
      </c>
      <c r="T66" s="110">
        <v>46173</v>
      </c>
      <c r="U66" s="107">
        <v>2.9780000000000002</v>
      </c>
      <c r="V66" s="111">
        <v>325.41202149093351</v>
      </c>
      <c r="W66" s="107">
        <v>969.077</v>
      </c>
      <c r="X66" s="108">
        <v>3.0000000000000001E-5</v>
      </c>
      <c r="Y66" s="108">
        <v>7.7200000000000003E-3</v>
      </c>
      <c r="Z66" s="108">
        <v>1.2600000000000001E-3</v>
      </c>
    </row>
    <row r="67" spans="1:26" x14ac:dyDescent="0.2">
      <c r="A67" t="s">
        <v>1252</v>
      </c>
      <c r="B67" t="s">
        <v>1252</v>
      </c>
      <c r="C67" t="s">
        <v>2474</v>
      </c>
      <c r="D67" t="s">
        <v>2475</v>
      </c>
      <c r="E67" t="s">
        <v>421</v>
      </c>
      <c r="F67" t="s">
        <v>2476</v>
      </c>
      <c r="G67" t="s">
        <v>2477</v>
      </c>
      <c r="H67" t="s">
        <v>101</v>
      </c>
      <c r="I67" t="s">
        <v>273</v>
      </c>
      <c r="J67" t="s">
        <v>436</v>
      </c>
      <c r="K67" t="s">
        <v>60</v>
      </c>
      <c r="L67" t="s">
        <v>307</v>
      </c>
      <c r="M67" t="s">
        <v>307</v>
      </c>
      <c r="N67" t="s">
        <v>305</v>
      </c>
      <c r="O67" t="s">
        <v>61</v>
      </c>
      <c r="P67" s="110">
        <v>45462</v>
      </c>
      <c r="Q67" t="s">
        <v>1262</v>
      </c>
      <c r="R67" t="s">
        <v>295</v>
      </c>
      <c r="S67" t="s">
        <v>297</v>
      </c>
      <c r="T67" s="110">
        <v>46202</v>
      </c>
      <c r="U67" s="107">
        <v>3.395</v>
      </c>
      <c r="V67" s="111">
        <v>253.21885125184093</v>
      </c>
      <c r="W67" s="107">
        <v>859.678</v>
      </c>
      <c r="X67" s="108">
        <v>2.0000000000000002E-5</v>
      </c>
      <c r="Y67" s="108">
        <v>6.8500000000000002E-3</v>
      </c>
      <c r="Z67" s="108">
        <v>1.1100000000000001E-3</v>
      </c>
    </row>
    <row r="68" spans="1:26" x14ac:dyDescent="0.2">
      <c r="A68" t="s">
        <v>1252</v>
      </c>
      <c r="B68" t="s">
        <v>1252</v>
      </c>
      <c r="C68" t="s">
        <v>2478</v>
      </c>
      <c r="D68" t="s">
        <v>2479</v>
      </c>
      <c r="E68" t="s">
        <v>101</v>
      </c>
      <c r="F68" t="s">
        <v>2480</v>
      </c>
      <c r="G68" t="s">
        <v>2481</v>
      </c>
      <c r="H68" t="s">
        <v>101</v>
      </c>
      <c r="I68" t="s">
        <v>237</v>
      </c>
      <c r="J68" t="s">
        <v>267</v>
      </c>
      <c r="K68" t="s">
        <v>60</v>
      </c>
      <c r="L68" t="s">
        <v>52</v>
      </c>
      <c r="M68" t="s">
        <v>52</v>
      </c>
      <c r="N68" t="s">
        <v>305</v>
      </c>
      <c r="O68" t="s">
        <v>61</v>
      </c>
      <c r="P68" s="110">
        <v>42776</v>
      </c>
      <c r="Q68" t="s">
        <v>1262</v>
      </c>
      <c r="R68" t="s">
        <v>295</v>
      </c>
      <c r="S68" t="s">
        <v>296</v>
      </c>
      <c r="T68" s="110">
        <v>46184</v>
      </c>
      <c r="U68" s="107">
        <v>3.395</v>
      </c>
      <c r="V68" s="111">
        <v>248.45537555228276</v>
      </c>
      <c r="W68" s="107">
        <v>843.50599999999997</v>
      </c>
      <c r="X68" s="108">
        <v>2.5500000000000002E-3</v>
      </c>
      <c r="Y68" s="108">
        <v>6.7200000000000003E-3</v>
      </c>
      <c r="Z68" s="108">
        <v>1.09E-3</v>
      </c>
    </row>
    <row r="69" spans="1:26" x14ac:dyDescent="0.2">
      <c r="A69" t="s">
        <v>1252</v>
      </c>
      <c r="B69" t="s">
        <v>1252</v>
      </c>
      <c r="C69" t="s">
        <v>2482</v>
      </c>
      <c r="D69" t="s">
        <v>2330</v>
      </c>
      <c r="E69" t="s">
        <v>743</v>
      </c>
      <c r="F69" t="s">
        <v>2483</v>
      </c>
      <c r="G69" t="s">
        <v>2484</v>
      </c>
      <c r="H69" t="s">
        <v>101</v>
      </c>
      <c r="I69" t="s">
        <v>728</v>
      </c>
      <c r="J69" t="s">
        <v>271</v>
      </c>
      <c r="K69" t="s">
        <v>60</v>
      </c>
      <c r="L69" t="s">
        <v>306</v>
      </c>
      <c r="M69" t="s">
        <v>306</v>
      </c>
      <c r="N69" t="s">
        <v>306</v>
      </c>
      <c r="O69" t="s">
        <v>61</v>
      </c>
      <c r="P69" s="110">
        <v>44216</v>
      </c>
      <c r="Q69" t="s">
        <v>1257</v>
      </c>
      <c r="R69" t="s">
        <v>295</v>
      </c>
      <c r="S69" t="s">
        <v>296</v>
      </c>
      <c r="T69" s="110">
        <v>46173</v>
      </c>
      <c r="U69" s="107">
        <v>2.9780000000000002</v>
      </c>
      <c r="V69" s="111">
        <v>270.44526527871051</v>
      </c>
      <c r="W69" s="107">
        <v>805.38599999999997</v>
      </c>
      <c r="X69" s="108">
        <v>2.0000000000000002E-5</v>
      </c>
      <c r="Y69" s="108">
        <v>6.4099999999999999E-3</v>
      </c>
      <c r="Z69" s="108">
        <v>1.0399999999999999E-3</v>
      </c>
    </row>
    <row r="70" spans="1:26" x14ac:dyDescent="0.2">
      <c r="A70" t="s">
        <v>1252</v>
      </c>
      <c r="B70" t="s">
        <v>1252</v>
      </c>
      <c r="C70" t="s">
        <v>2485</v>
      </c>
      <c r="D70" t="s">
        <v>2486</v>
      </c>
      <c r="E70" t="s">
        <v>101</v>
      </c>
      <c r="F70" t="s">
        <v>2487</v>
      </c>
      <c r="G70" t="s">
        <v>2488</v>
      </c>
      <c r="H70" t="s">
        <v>101</v>
      </c>
      <c r="I70" t="s">
        <v>728</v>
      </c>
      <c r="J70" t="s">
        <v>376</v>
      </c>
      <c r="K70" t="s">
        <v>60</v>
      </c>
      <c r="L70" t="s">
        <v>108</v>
      </c>
      <c r="M70" t="s">
        <v>306</v>
      </c>
      <c r="N70" t="s">
        <v>306</v>
      </c>
      <c r="O70" t="s">
        <v>61</v>
      </c>
      <c r="P70" s="110">
        <v>43277</v>
      </c>
      <c r="Q70" t="s">
        <v>1257</v>
      </c>
      <c r="R70" t="s">
        <v>295</v>
      </c>
      <c r="S70" t="s">
        <v>296</v>
      </c>
      <c r="T70" s="110">
        <v>46174</v>
      </c>
      <c r="U70" s="107">
        <v>2.9780000000000002</v>
      </c>
      <c r="V70" s="111">
        <v>263.03089321692408</v>
      </c>
      <c r="W70" s="107">
        <v>783.30600000000004</v>
      </c>
      <c r="X70" s="108">
        <v>3.6999999999999999E-4</v>
      </c>
      <c r="Y70" s="108">
        <v>6.2399999999999999E-3</v>
      </c>
      <c r="Z70" s="108">
        <v>1.0200000000000001E-3</v>
      </c>
    </row>
    <row r="71" spans="1:26" x14ac:dyDescent="0.2">
      <c r="A71" t="s">
        <v>1252</v>
      </c>
      <c r="B71" t="s">
        <v>1252</v>
      </c>
      <c r="C71" t="s">
        <v>2489</v>
      </c>
      <c r="D71" t="s">
        <v>2334</v>
      </c>
      <c r="E71" t="s">
        <v>101</v>
      </c>
      <c r="F71" t="s">
        <v>2490</v>
      </c>
      <c r="G71" t="s">
        <v>2491</v>
      </c>
      <c r="H71" t="s">
        <v>101</v>
      </c>
      <c r="I71" t="s">
        <v>273</v>
      </c>
      <c r="J71" t="s">
        <v>436</v>
      </c>
      <c r="K71" t="s">
        <v>60</v>
      </c>
      <c r="L71" t="s">
        <v>169</v>
      </c>
      <c r="M71" t="s">
        <v>306</v>
      </c>
      <c r="N71" t="s">
        <v>306</v>
      </c>
      <c r="O71" t="s">
        <v>61</v>
      </c>
      <c r="P71" s="110">
        <v>45390</v>
      </c>
      <c r="Q71" t="s">
        <v>1257</v>
      </c>
      <c r="R71" t="s">
        <v>295</v>
      </c>
      <c r="S71" t="s">
        <v>297</v>
      </c>
      <c r="T71" s="110">
        <v>46184</v>
      </c>
      <c r="U71" s="107">
        <v>2.9780000000000002</v>
      </c>
      <c r="V71" s="111">
        <v>261.1417058428475</v>
      </c>
      <c r="W71" s="107">
        <v>777.68</v>
      </c>
      <c r="X71" s="108">
        <v>3.5E-4</v>
      </c>
      <c r="Y71" s="108">
        <v>6.1900000000000002E-3</v>
      </c>
      <c r="Z71" s="108">
        <v>1.01E-3</v>
      </c>
    </row>
    <row r="72" spans="1:26" x14ac:dyDescent="0.2">
      <c r="A72" t="s">
        <v>1252</v>
      </c>
      <c r="B72" t="s">
        <v>1252</v>
      </c>
      <c r="C72" t="s">
        <v>2492</v>
      </c>
      <c r="D72" t="s">
        <v>2493</v>
      </c>
      <c r="E72" t="s">
        <v>101</v>
      </c>
      <c r="F72" t="s">
        <v>2494</v>
      </c>
      <c r="G72" t="s">
        <v>2495</v>
      </c>
      <c r="H72" t="s">
        <v>101</v>
      </c>
      <c r="I72" t="s">
        <v>273</v>
      </c>
      <c r="J72" t="s">
        <v>268</v>
      </c>
      <c r="K72" t="s">
        <v>60</v>
      </c>
      <c r="L72" t="s">
        <v>108</v>
      </c>
      <c r="M72" t="s">
        <v>108</v>
      </c>
      <c r="N72" t="s">
        <v>306</v>
      </c>
      <c r="O72" t="s">
        <v>61</v>
      </c>
      <c r="P72" s="110">
        <v>44284</v>
      </c>
      <c r="Q72" t="s">
        <v>1257</v>
      </c>
      <c r="R72" t="s">
        <v>293</v>
      </c>
      <c r="S72" t="s">
        <v>297</v>
      </c>
      <c r="T72" s="110">
        <v>46203</v>
      </c>
      <c r="U72" s="107">
        <v>2.9780000000000002</v>
      </c>
      <c r="V72" s="111">
        <v>257.45332437877772</v>
      </c>
      <c r="W72" s="107">
        <v>766.69600000000003</v>
      </c>
      <c r="X72" s="108">
        <v>2.9999999999999997E-4</v>
      </c>
      <c r="Y72" s="108">
        <v>6.1000000000000004E-3</v>
      </c>
      <c r="Z72" s="108">
        <v>9.8999999999999999E-4</v>
      </c>
    </row>
    <row r="73" spans="1:26" x14ac:dyDescent="0.2">
      <c r="A73" t="s">
        <v>1252</v>
      </c>
      <c r="B73" t="s">
        <v>1252</v>
      </c>
      <c r="C73" t="s">
        <v>2383</v>
      </c>
      <c r="D73" t="s">
        <v>2384</v>
      </c>
      <c r="E73" t="s">
        <v>101</v>
      </c>
      <c r="F73" t="s">
        <v>2496</v>
      </c>
      <c r="G73" t="s">
        <v>2497</v>
      </c>
      <c r="H73" t="s">
        <v>101</v>
      </c>
      <c r="I73" t="s">
        <v>273</v>
      </c>
      <c r="J73" t="s">
        <v>436</v>
      </c>
      <c r="K73" t="s">
        <v>60</v>
      </c>
      <c r="L73" t="s">
        <v>108</v>
      </c>
      <c r="M73" t="s">
        <v>52</v>
      </c>
      <c r="N73" t="s">
        <v>306</v>
      </c>
      <c r="O73" t="s">
        <v>61</v>
      </c>
      <c r="P73" s="110" t="e">
        <v>#N/A</v>
      </c>
      <c r="Q73" t="s">
        <v>1257</v>
      </c>
      <c r="R73" t="s">
        <v>293</v>
      </c>
      <c r="S73" t="s">
        <v>297</v>
      </c>
      <c r="T73" s="110">
        <v>46197</v>
      </c>
      <c r="U73" s="107">
        <v>2.9780000000000002</v>
      </c>
      <c r="V73" s="111">
        <v>229.33579583613161</v>
      </c>
      <c r="W73" s="107">
        <v>682.96199999999999</v>
      </c>
      <c r="X73" s="108">
        <v>1.1199999999999999E-3</v>
      </c>
      <c r="Y73" s="108">
        <v>5.4400000000000004E-3</v>
      </c>
      <c r="Z73" s="108">
        <v>8.8999999999999995E-4</v>
      </c>
    </row>
    <row r="74" spans="1:26" x14ac:dyDescent="0.2">
      <c r="A74" t="s">
        <v>1252</v>
      </c>
      <c r="B74" t="s">
        <v>1252</v>
      </c>
      <c r="C74" t="s">
        <v>2498</v>
      </c>
      <c r="D74" t="s">
        <v>2499</v>
      </c>
      <c r="E74" t="s">
        <v>423</v>
      </c>
      <c r="F74" t="s">
        <v>2500</v>
      </c>
      <c r="G74" t="s">
        <v>2501</v>
      </c>
      <c r="H74" t="s">
        <v>101</v>
      </c>
      <c r="I74" t="s">
        <v>728</v>
      </c>
      <c r="J74" t="s">
        <v>380</v>
      </c>
      <c r="K74" t="s">
        <v>60</v>
      </c>
      <c r="L74" t="s">
        <v>169</v>
      </c>
      <c r="M74" t="s">
        <v>169</v>
      </c>
      <c r="N74" t="s">
        <v>305</v>
      </c>
      <c r="O74" t="s">
        <v>61</v>
      </c>
      <c r="P74" s="110">
        <v>48395</v>
      </c>
      <c r="Q74" t="s">
        <v>1258</v>
      </c>
      <c r="R74" t="s">
        <v>295</v>
      </c>
      <c r="S74" t="s">
        <v>297</v>
      </c>
      <c r="T74" s="110">
        <v>46202</v>
      </c>
      <c r="U74" s="107">
        <v>3.9390000000000001</v>
      </c>
      <c r="V74" s="111">
        <v>170.62071591774563</v>
      </c>
      <c r="W74" s="107">
        <v>672.07500000000005</v>
      </c>
      <c r="X74" s="108">
        <v>6.9999999999999994E-5</v>
      </c>
      <c r="Y74" s="108">
        <v>5.3499999999999997E-3</v>
      </c>
      <c r="Z74" s="108">
        <v>8.7000000000000001E-4</v>
      </c>
    </row>
    <row r="75" spans="1:26" x14ac:dyDescent="0.2">
      <c r="A75" t="s">
        <v>1252</v>
      </c>
      <c r="B75" t="s">
        <v>1252</v>
      </c>
      <c r="C75" t="s">
        <v>2453</v>
      </c>
      <c r="D75" t="s">
        <v>2454</v>
      </c>
      <c r="E75" t="s">
        <v>101</v>
      </c>
      <c r="F75" t="s">
        <v>2502</v>
      </c>
      <c r="G75" t="s">
        <v>2503</v>
      </c>
      <c r="H75" t="s">
        <v>101</v>
      </c>
      <c r="I75" t="s">
        <v>237</v>
      </c>
      <c r="J75" t="s">
        <v>267</v>
      </c>
      <c r="K75" t="s">
        <v>60</v>
      </c>
      <c r="L75" t="s">
        <v>305</v>
      </c>
      <c r="M75" t="s">
        <v>52</v>
      </c>
      <c r="N75" t="s">
        <v>305</v>
      </c>
      <c r="O75" t="s">
        <v>61</v>
      </c>
      <c r="P75" s="110">
        <v>42901</v>
      </c>
      <c r="Q75" t="s">
        <v>1262</v>
      </c>
      <c r="R75" t="s">
        <v>295</v>
      </c>
      <c r="S75" t="s">
        <v>296</v>
      </c>
      <c r="T75" s="110">
        <v>46169</v>
      </c>
      <c r="U75" s="107">
        <v>3.395</v>
      </c>
      <c r="V75" s="111">
        <v>193.98851251840944</v>
      </c>
      <c r="W75" s="107">
        <v>658.59100000000001</v>
      </c>
      <c r="X75" s="108">
        <v>2.2499999999999998E-3</v>
      </c>
      <c r="Y75" s="108">
        <v>5.2399999999999999E-3</v>
      </c>
      <c r="Z75" s="108">
        <v>8.4999999999999995E-4</v>
      </c>
    </row>
    <row r="76" spans="1:26" x14ac:dyDescent="0.2">
      <c r="A76" t="s">
        <v>1252</v>
      </c>
      <c r="B76" t="s">
        <v>1252</v>
      </c>
      <c r="C76" t="s">
        <v>2504</v>
      </c>
      <c r="D76" t="s">
        <v>2505</v>
      </c>
      <c r="E76" t="s">
        <v>101</v>
      </c>
      <c r="F76" t="s">
        <v>2506</v>
      </c>
      <c r="G76" t="s">
        <v>2507</v>
      </c>
      <c r="H76" t="s">
        <v>101</v>
      </c>
      <c r="I76" t="s">
        <v>237</v>
      </c>
      <c r="J76" t="s">
        <v>267</v>
      </c>
      <c r="K76" t="s">
        <v>60</v>
      </c>
      <c r="L76" t="s">
        <v>306</v>
      </c>
      <c r="M76" t="s">
        <v>52</v>
      </c>
      <c r="N76" t="s">
        <v>306</v>
      </c>
      <c r="O76" t="s">
        <v>61</v>
      </c>
      <c r="P76" s="110">
        <v>42744</v>
      </c>
      <c r="Q76" t="s">
        <v>1257</v>
      </c>
      <c r="R76" t="s">
        <v>295</v>
      </c>
      <c r="S76" t="s">
        <v>296</v>
      </c>
      <c r="T76" s="110">
        <v>46197</v>
      </c>
      <c r="U76" s="107">
        <v>2.9780000000000002</v>
      </c>
      <c r="V76" s="111">
        <v>216.95466756212221</v>
      </c>
      <c r="W76" s="107">
        <v>646.09100000000001</v>
      </c>
      <c r="X76" s="108">
        <v>3.8999999999999999E-4</v>
      </c>
      <c r="Y76" s="108">
        <v>5.1399999999999996E-3</v>
      </c>
      <c r="Z76" s="108">
        <v>8.4000000000000003E-4</v>
      </c>
    </row>
    <row r="77" spans="1:26" x14ac:dyDescent="0.2">
      <c r="A77" t="s">
        <v>1252</v>
      </c>
      <c r="B77" t="s">
        <v>1252</v>
      </c>
      <c r="C77" t="s">
        <v>2508</v>
      </c>
      <c r="D77" t="s">
        <v>2509</v>
      </c>
      <c r="E77" t="s">
        <v>423</v>
      </c>
      <c r="F77" t="s">
        <v>2510</v>
      </c>
      <c r="G77" t="s">
        <v>2511</v>
      </c>
      <c r="H77" t="s">
        <v>101</v>
      </c>
      <c r="I77" t="s">
        <v>273</v>
      </c>
      <c r="J77" t="s">
        <v>380</v>
      </c>
      <c r="K77" t="s">
        <v>60</v>
      </c>
      <c r="L77" t="s">
        <v>169</v>
      </c>
      <c r="M77" t="s">
        <v>169</v>
      </c>
      <c r="N77" t="s">
        <v>305</v>
      </c>
      <c r="O77" t="s">
        <v>61</v>
      </c>
      <c r="P77" s="110">
        <v>45701</v>
      </c>
      <c r="Q77" t="s">
        <v>1262</v>
      </c>
      <c r="R77" t="s">
        <v>295</v>
      </c>
      <c r="S77" t="s">
        <v>297</v>
      </c>
      <c r="T77" s="110">
        <v>46203</v>
      </c>
      <c r="U77" s="107">
        <v>3.395</v>
      </c>
      <c r="V77" s="111">
        <v>148.48924889543446</v>
      </c>
      <c r="W77" s="107">
        <v>504.12099999999998</v>
      </c>
      <c r="X77" s="108">
        <v>3.0000000000000001E-5</v>
      </c>
      <c r="Y77" s="108">
        <v>4.0099999999999997E-3</v>
      </c>
      <c r="Z77" s="108">
        <v>6.4999999999999997E-4</v>
      </c>
    </row>
    <row r="78" spans="1:26" x14ac:dyDescent="0.2">
      <c r="A78" t="s">
        <v>1252</v>
      </c>
      <c r="B78" t="s">
        <v>1252</v>
      </c>
      <c r="C78" t="s">
        <v>2399</v>
      </c>
      <c r="D78" t="s">
        <v>2400</v>
      </c>
      <c r="E78" t="s">
        <v>101</v>
      </c>
      <c r="F78" t="s">
        <v>2512</v>
      </c>
      <c r="G78" t="s">
        <v>2513</v>
      </c>
      <c r="H78" t="s">
        <v>101</v>
      </c>
      <c r="I78" t="s">
        <v>728</v>
      </c>
      <c r="J78" t="s">
        <v>376</v>
      </c>
      <c r="K78" t="s">
        <v>60</v>
      </c>
      <c r="L78" t="s">
        <v>108</v>
      </c>
      <c r="M78" t="s">
        <v>307</v>
      </c>
      <c r="N78" t="s">
        <v>306</v>
      </c>
      <c r="O78" t="s">
        <v>61</v>
      </c>
      <c r="P78" s="110">
        <v>43446</v>
      </c>
      <c r="Q78" t="s">
        <v>1257</v>
      </c>
      <c r="R78" t="s">
        <v>295</v>
      </c>
      <c r="S78" t="s">
        <v>296</v>
      </c>
      <c r="T78" s="110">
        <v>46184</v>
      </c>
      <c r="U78" s="107">
        <v>2.9780000000000002</v>
      </c>
      <c r="V78" s="111">
        <v>168.56816655473472</v>
      </c>
      <c r="W78" s="107">
        <v>501.99599999999998</v>
      </c>
      <c r="X78" s="108">
        <v>2.5000000000000001E-4</v>
      </c>
      <c r="Y78" s="108">
        <v>4.0000000000000001E-3</v>
      </c>
      <c r="Z78" s="108">
        <v>6.4999999999999997E-4</v>
      </c>
    </row>
    <row r="79" spans="1:26" x14ac:dyDescent="0.2">
      <c r="A79" t="s">
        <v>1252</v>
      </c>
      <c r="B79" t="s">
        <v>1252</v>
      </c>
      <c r="C79" t="s">
        <v>2514</v>
      </c>
      <c r="D79" t="s">
        <v>2515</v>
      </c>
      <c r="E79" t="s">
        <v>743</v>
      </c>
      <c r="F79" t="s">
        <v>2516</v>
      </c>
      <c r="G79" t="s">
        <v>2517</v>
      </c>
      <c r="H79" t="s">
        <v>101</v>
      </c>
      <c r="I79" t="s">
        <v>728</v>
      </c>
      <c r="J79" t="s">
        <v>386</v>
      </c>
      <c r="K79" t="s">
        <v>60</v>
      </c>
      <c r="L79" t="s">
        <v>108</v>
      </c>
      <c r="M79" t="s">
        <v>306</v>
      </c>
      <c r="N79" t="s">
        <v>306</v>
      </c>
      <c r="O79" t="s">
        <v>61</v>
      </c>
      <c r="P79" s="110">
        <v>42794</v>
      </c>
      <c r="Q79" t="s">
        <v>1257</v>
      </c>
      <c r="R79" t="s">
        <v>293</v>
      </c>
      <c r="S79" t="s">
        <v>297</v>
      </c>
      <c r="T79" s="110">
        <v>46203</v>
      </c>
      <c r="U79" s="107">
        <v>2.9780000000000002</v>
      </c>
      <c r="V79" s="111">
        <v>166.67763599731362</v>
      </c>
      <c r="W79" s="107">
        <v>496.36599999999999</v>
      </c>
      <c r="X79" s="108">
        <v>5.5199999999999997E-3</v>
      </c>
      <c r="Y79" s="108">
        <v>3.9500000000000004E-3</v>
      </c>
      <c r="Z79" s="108">
        <v>6.4000000000000005E-4</v>
      </c>
    </row>
    <row r="80" spans="1:26" x14ac:dyDescent="0.2">
      <c r="A80" t="s">
        <v>1252</v>
      </c>
      <c r="B80" t="s">
        <v>1252</v>
      </c>
      <c r="C80" t="s">
        <v>2518</v>
      </c>
      <c r="D80" t="s">
        <v>2519</v>
      </c>
      <c r="E80" t="s">
        <v>743</v>
      </c>
      <c r="F80" t="s">
        <v>2518</v>
      </c>
      <c r="G80" t="s">
        <v>2520</v>
      </c>
      <c r="H80" t="s">
        <v>101</v>
      </c>
      <c r="I80" t="s">
        <v>237</v>
      </c>
      <c r="J80" t="s">
        <v>267</v>
      </c>
      <c r="K80" t="s">
        <v>60</v>
      </c>
      <c r="L80" t="s">
        <v>169</v>
      </c>
      <c r="M80" t="s">
        <v>307</v>
      </c>
      <c r="N80" t="s">
        <v>307</v>
      </c>
      <c r="O80" t="s">
        <v>61</v>
      </c>
      <c r="P80" s="110">
        <v>45919</v>
      </c>
      <c r="Q80" t="s">
        <v>1257</v>
      </c>
      <c r="R80" t="s">
        <v>295</v>
      </c>
      <c r="S80" t="s">
        <v>297</v>
      </c>
      <c r="T80" s="110">
        <v>46169</v>
      </c>
      <c r="U80" s="107">
        <v>2.9780000000000002</v>
      </c>
      <c r="V80" s="111">
        <v>152.11047683008729</v>
      </c>
      <c r="W80" s="107">
        <v>452.98500000000001</v>
      </c>
      <c r="X80" s="108">
        <v>1.0000000000000001E-5</v>
      </c>
      <c r="Y80" s="108">
        <v>3.6099999999999999E-3</v>
      </c>
      <c r="Z80" s="108">
        <v>5.9000000000000003E-4</v>
      </c>
    </row>
    <row r="81" spans="1:26" x14ac:dyDescent="0.2">
      <c r="A81" t="s">
        <v>1252</v>
      </c>
      <c r="B81" t="s">
        <v>1252</v>
      </c>
      <c r="C81" t="s">
        <v>2521</v>
      </c>
      <c r="D81" t="s">
        <v>2522</v>
      </c>
      <c r="E81" t="s">
        <v>101</v>
      </c>
      <c r="F81" t="s">
        <v>2523</v>
      </c>
      <c r="G81" t="s">
        <v>2524</v>
      </c>
      <c r="H81" t="s">
        <v>101</v>
      </c>
      <c r="I81" t="s">
        <v>273</v>
      </c>
      <c r="J81" t="s">
        <v>268</v>
      </c>
      <c r="K81" t="s">
        <v>60</v>
      </c>
      <c r="L81" t="s">
        <v>307</v>
      </c>
      <c r="M81" t="s">
        <v>307</v>
      </c>
      <c r="N81" t="s">
        <v>305</v>
      </c>
      <c r="O81" t="s">
        <v>61</v>
      </c>
      <c r="P81" s="110">
        <v>44431</v>
      </c>
      <c r="Q81" t="s">
        <v>1262</v>
      </c>
      <c r="R81" t="s">
        <v>293</v>
      </c>
      <c r="S81" t="s">
        <v>297</v>
      </c>
      <c r="T81" s="110">
        <v>46197</v>
      </c>
      <c r="U81" s="107">
        <v>3.395</v>
      </c>
      <c r="V81" s="111">
        <v>130.25625920471282</v>
      </c>
      <c r="W81" s="107">
        <v>442.22</v>
      </c>
      <c r="X81" s="108">
        <v>1.9000000000000001E-4</v>
      </c>
      <c r="Y81" s="108">
        <v>3.5200000000000001E-3</v>
      </c>
      <c r="Z81" s="108">
        <v>5.6999999999999998E-4</v>
      </c>
    </row>
    <row r="82" spans="1:26" x14ac:dyDescent="0.2">
      <c r="A82" t="s">
        <v>1252</v>
      </c>
      <c r="B82" t="s">
        <v>1252</v>
      </c>
      <c r="C82" t="s">
        <v>2525</v>
      </c>
      <c r="D82" t="s">
        <v>2526</v>
      </c>
      <c r="E82" t="s">
        <v>420</v>
      </c>
      <c r="F82" t="s">
        <v>2527</v>
      </c>
      <c r="G82" t="s">
        <v>2528</v>
      </c>
      <c r="H82" t="s">
        <v>101</v>
      </c>
      <c r="I82" t="s">
        <v>273</v>
      </c>
      <c r="J82" t="s">
        <v>380</v>
      </c>
      <c r="K82" t="s">
        <v>60</v>
      </c>
      <c r="L82" t="s">
        <v>169</v>
      </c>
      <c r="M82" t="s">
        <v>169</v>
      </c>
      <c r="N82" t="s">
        <v>305</v>
      </c>
      <c r="O82" t="s">
        <v>61</v>
      </c>
      <c r="P82" s="110">
        <v>44222</v>
      </c>
      <c r="Q82" t="s">
        <v>1262</v>
      </c>
      <c r="R82" t="s">
        <v>293</v>
      </c>
      <c r="S82" t="s">
        <v>297</v>
      </c>
      <c r="T82" s="110">
        <v>46169</v>
      </c>
      <c r="U82" s="107">
        <v>3.395</v>
      </c>
      <c r="V82" s="111">
        <v>127.01531664212077</v>
      </c>
      <c r="W82" s="107">
        <v>431.21699999999998</v>
      </c>
      <c r="X82" s="108">
        <v>5.1999999999999995E-4</v>
      </c>
      <c r="Y82" s="108">
        <v>3.4299999999999999E-3</v>
      </c>
      <c r="Z82" s="108">
        <v>5.5999999999999995E-4</v>
      </c>
    </row>
    <row r="83" spans="1:26" x14ac:dyDescent="0.2">
      <c r="A83" t="s">
        <v>1252</v>
      </c>
      <c r="B83" t="s">
        <v>1252</v>
      </c>
      <c r="C83" t="s">
        <v>2345</v>
      </c>
      <c r="D83" t="s">
        <v>2346</v>
      </c>
      <c r="E83" t="s">
        <v>101</v>
      </c>
      <c r="F83" t="s">
        <v>2529</v>
      </c>
      <c r="G83" t="s">
        <v>2530</v>
      </c>
      <c r="H83" t="s">
        <v>101</v>
      </c>
      <c r="I83" t="s">
        <v>728</v>
      </c>
      <c r="J83" t="s">
        <v>271</v>
      </c>
      <c r="K83" t="s">
        <v>60</v>
      </c>
      <c r="L83" t="s">
        <v>169</v>
      </c>
      <c r="M83" t="s">
        <v>307</v>
      </c>
      <c r="N83" t="s">
        <v>306</v>
      </c>
      <c r="O83" t="s">
        <v>61</v>
      </c>
      <c r="P83" s="110">
        <v>45596</v>
      </c>
      <c r="Q83" t="s">
        <v>1257</v>
      </c>
      <c r="R83" t="s">
        <v>295</v>
      </c>
      <c r="S83" t="s">
        <v>296</v>
      </c>
      <c r="T83" s="110">
        <v>46197</v>
      </c>
      <c r="U83" s="107">
        <v>2.9780000000000002</v>
      </c>
      <c r="V83" s="111">
        <v>144.47078576225653</v>
      </c>
      <c r="W83" s="107">
        <v>430.23399999999998</v>
      </c>
      <c r="X83" s="108">
        <v>9.0000000000000006E-5</v>
      </c>
      <c r="Y83" s="108">
        <v>3.4299999999999999E-3</v>
      </c>
      <c r="Z83" s="108">
        <v>5.5999999999999995E-4</v>
      </c>
    </row>
    <row r="84" spans="1:26" x14ac:dyDescent="0.2">
      <c r="A84" t="s">
        <v>1252</v>
      </c>
      <c r="B84" t="s">
        <v>1252</v>
      </c>
      <c r="C84" t="s">
        <v>2531</v>
      </c>
      <c r="D84" t="s">
        <v>2532</v>
      </c>
      <c r="E84" t="s">
        <v>423</v>
      </c>
      <c r="F84" t="s">
        <v>2533</v>
      </c>
      <c r="G84" t="s">
        <v>2534</v>
      </c>
      <c r="H84" t="s">
        <v>101</v>
      </c>
      <c r="I84" t="s">
        <v>273</v>
      </c>
      <c r="J84" t="s">
        <v>271</v>
      </c>
      <c r="K84" t="s">
        <v>60</v>
      </c>
      <c r="L84" t="s">
        <v>306</v>
      </c>
      <c r="M84" t="s">
        <v>306</v>
      </c>
      <c r="N84" t="s">
        <v>309</v>
      </c>
      <c r="O84" t="s">
        <v>61</v>
      </c>
      <c r="P84" s="110">
        <v>45852</v>
      </c>
      <c r="Q84" t="s">
        <v>1257</v>
      </c>
      <c r="R84" t="s">
        <v>295</v>
      </c>
      <c r="S84" t="s">
        <v>297</v>
      </c>
      <c r="T84" s="110">
        <v>46198</v>
      </c>
      <c r="U84" s="107">
        <v>2.9780000000000002</v>
      </c>
      <c r="V84" s="111">
        <v>134.68435191403626</v>
      </c>
      <c r="W84" s="107">
        <v>401.09</v>
      </c>
      <c r="X84" s="108">
        <v>3.0000000000000001E-5</v>
      </c>
      <c r="Y84" s="108">
        <v>3.1900000000000001E-3</v>
      </c>
      <c r="Z84" s="108">
        <v>5.1999999999999995E-4</v>
      </c>
    </row>
    <row r="85" spans="1:26" x14ac:dyDescent="0.2">
      <c r="A85" t="s">
        <v>1252</v>
      </c>
      <c r="B85" t="s">
        <v>1252</v>
      </c>
      <c r="C85" t="s">
        <v>2525</v>
      </c>
      <c r="D85" t="s">
        <v>2526</v>
      </c>
      <c r="E85" t="s">
        <v>420</v>
      </c>
      <c r="F85" t="s">
        <v>2535</v>
      </c>
      <c r="G85" t="s">
        <v>2536</v>
      </c>
      <c r="H85" t="s">
        <v>101</v>
      </c>
      <c r="I85" t="s">
        <v>273</v>
      </c>
      <c r="J85" t="s">
        <v>380</v>
      </c>
      <c r="K85" t="s">
        <v>60</v>
      </c>
      <c r="L85" t="s">
        <v>169</v>
      </c>
      <c r="M85" t="s">
        <v>169</v>
      </c>
      <c r="N85" t="s">
        <v>305</v>
      </c>
      <c r="O85" t="s">
        <v>61</v>
      </c>
      <c r="P85" s="110">
        <v>45700</v>
      </c>
      <c r="Q85" t="s">
        <v>1262</v>
      </c>
      <c r="R85" t="s">
        <v>293</v>
      </c>
      <c r="S85" t="s">
        <v>297</v>
      </c>
      <c r="T85" s="110">
        <v>46202</v>
      </c>
      <c r="U85" s="107">
        <v>3.395</v>
      </c>
      <c r="V85" s="111">
        <v>106.98262150220914</v>
      </c>
      <c r="W85" s="107">
        <v>363.20600000000002</v>
      </c>
      <c r="X85" s="108">
        <v>1.1E-4</v>
      </c>
      <c r="Y85" s="108">
        <v>2.8900000000000002E-3</v>
      </c>
      <c r="Z85" s="108">
        <v>4.6999999999999999E-4</v>
      </c>
    </row>
    <row r="86" spans="1:26" x14ac:dyDescent="0.2">
      <c r="A86" t="s">
        <v>1252</v>
      </c>
      <c r="B86" t="s">
        <v>1252</v>
      </c>
      <c r="C86" t="s">
        <v>2537</v>
      </c>
      <c r="D86" t="s">
        <v>2538</v>
      </c>
      <c r="E86" t="s">
        <v>423</v>
      </c>
      <c r="F86" t="s">
        <v>2539</v>
      </c>
      <c r="G86" t="s">
        <v>2540</v>
      </c>
      <c r="H86" t="s">
        <v>101</v>
      </c>
      <c r="I86" t="s">
        <v>237</v>
      </c>
      <c r="J86" t="s">
        <v>377</v>
      </c>
      <c r="K86" t="s">
        <v>60</v>
      </c>
      <c r="L86" t="s">
        <v>169</v>
      </c>
      <c r="M86" t="s">
        <v>169</v>
      </c>
      <c r="N86" t="s">
        <v>305</v>
      </c>
      <c r="O86" t="s">
        <v>61</v>
      </c>
      <c r="P86" s="110">
        <v>46126</v>
      </c>
      <c r="Q86" t="s">
        <v>1262</v>
      </c>
      <c r="R86" t="s">
        <v>295</v>
      </c>
      <c r="S86" t="s">
        <v>297</v>
      </c>
      <c r="T86" s="110">
        <v>46203</v>
      </c>
      <c r="U86" s="107">
        <v>3.395</v>
      </c>
      <c r="V86" s="111">
        <v>105.9519882179676</v>
      </c>
      <c r="W86" s="107">
        <v>359.70699999999999</v>
      </c>
      <c r="X86" s="108">
        <v>6.0000000000000002E-5</v>
      </c>
      <c r="Y86" s="108">
        <v>2.8600000000000001E-3</v>
      </c>
      <c r="Z86" s="108">
        <v>4.6999999999999999E-4</v>
      </c>
    </row>
    <row r="87" spans="1:26" x14ac:dyDescent="0.2">
      <c r="A87" t="s">
        <v>1252</v>
      </c>
      <c r="B87" t="s">
        <v>1252</v>
      </c>
      <c r="C87" t="s">
        <v>2541</v>
      </c>
      <c r="D87" t="s">
        <v>2542</v>
      </c>
      <c r="E87" t="s">
        <v>423</v>
      </c>
      <c r="F87" t="s">
        <v>2543</v>
      </c>
      <c r="G87" t="s">
        <v>2544</v>
      </c>
      <c r="H87" t="s">
        <v>101</v>
      </c>
      <c r="I87" t="s">
        <v>237</v>
      </c>
      <c r="J87" t="s">
        <v>267</v>
      </c>
      <c r="K87" t="s">
        <v>60</v>
      </c>
      <c r="L87" t="s">
        <v>306</v>
      </c>
      <c r="M87" t="s">
        <v>306</v>
      </c>
      <c r="N87" t="s">
        <v>306</v>
      </c>
      <c r="O87" t="s">
        <v>61</v>
      </c>
      <c r="P87" s="110">
        <v>45950</v>
      </c>
      <c r="Q87" t="s">
        <v>1257</v>
      </c>
      <c r="R87" t="s">
        <v>295</v>
      </c>
      <c r="S87" t="s">
        <v>297</v>
      </c>
      <c r="T87" s="110">
        <v>46190</v>
      </c>
      <c r="U87" s="107">
        <v>2.9780000000000002</v>
      </c>
      <c r="V87" s="111">
        <v>120.10174613834788</v>
      </c>
      <c r="W87" s="107">
        <v>357.66300000000001</v>
      </c>
      <c r="X87" s="108">
        <v>3.0000000000000001E-5</v>
      </c>
      <c r="Y87" s="108">
        <v>2.8500000000000001E-3</v>
      </c>
      <c r="Z87" s="108">
        <v>4.6000000000000001E-4</v>
      </c>
    </row>
    <row r="88" spans="1:26" x14ac:dyDescent="0.2">
      <c r="A88" t="s">
        <v>1252</v>
      </c>
      <c r="B88" t="s">
        <v>1252</v>
      </c>
      <c r="C88" t="s">
        <v>2545</v>
      </c>
      <c r="D88" t="s">
        <v>2505</v>
      </c>
      <c r="E88" t="s">
        <v>101</v>
      </c>
      <c r="F88" t="s">
        <v>2546</v>
      </c>
      <c r="G88" t="s">
        <v>2547</v>
      </c>
      <c r="H88" t="s">
        <v>101</v>
      </c>
      <c r="I88" t="s">
        <v>237</v>
      </c>
      <c r="J88" t="s">
        <v>267</v>
      </c>
      <c r="K88" t="s">
        <v>60</v>
      </c>
      <c r="L88" t="s">
        <v>306</v>
      </c>
      <c r="M88" t="s">
        <v>52</v>
      </c>
      <c r="N88" t="s">
        <v>306</v>
      </c>
      <c r="O88" t="s">
        <v>61</v>
      </c>
      <c r="P88" s="110">
        <v>42157</v>
      </c>
      <c r="Q88" t="s">
        <v>1257</v>
      </c>
      <c r="R88" t="s">
        <v>295</v>
      </c>
      <c r="S88" t="s">
        <v>296</v>
      </c>
      <c r="T88" s="110">
        <v>46170</v>
      </c>
      <c r="U88" s="107">
        <v>2.9780000000000002</v>
      </c>
      <c r="V88" s="111">
        <v>99.623908663532575</v>
      </c>
      <c r="W88" s="107">
        <v>296.68</v>
      </c>
      <c r="X88" s="108">
        <v>5.3200000000000001E-3</v>
      </c>
      <c r="Y88" s="108">
        <v>2.3600000000000001E-3</v>
      </c>
      <c r="Z88" s="108">
        <v>3.8000000000000002E-4</v>
      </c>
    </row>
    <row r="89" spans="1:26" x14ac:dyDescent="0.2">
      <c r="A89" t="s">
        <v>1252</v>
      </c>
      <c r="B89" t="s">
        <v>1252</v>
      </c>
      <c r="C89" t="s">
        <v>2548</v>
      </c>
      <c r="D89" t="s">
        <v>2549</v>
      </c>
      <c r="E89" t="s">
        <v>101</v>
      </c>
      <c r="F89" t="s">
        <v>2550</v>
      </c>
      <c r="G89" t="s">
        <v>2551</v>
      </c>
      <c r="H89" t="s">
        <v>101</v>
      </c>
      <c r="I89" t="s">
        <v>273</v>
      </c>
      <c r="J89" t="s">
        <v>268</v>
      </c>
      <c r="K89" t="s">
        <v>60</v>
      </c>
      <c r="L89" t="s">
        <v>108</v>
      </c>
      <c r="M89" t="s">
        <v>52</v>
      </c>
      <c r="N89" t="s">
        <v>306</v>
      </c>
      <c r="O89" t="s">
        <v>54</v>
      </c>
      <c r="P89" s="110">
        <v>43726</v>
      </c>
      <c r="Q89" t="s">
        <v>1257</v>
      </c>
      <c r="R89" t="s">
        <v>293</v>
      </c>
      <c r="S89" t="s">
        <v>297</v>
      </c>
      <c r="T89" s="110">
        <v>46173</v>
      </c>
      <c r="U89" s="107">
        <v>2.9780000000000002</v>
      </c>
      <c r="V89" s="111">
        <v>79.289456010745454</v>
      </c>
      <c r="W89" s="107">
        <v>236.124</v>
      </c>
      <c r="X89" s="108">
        <v>8.1999999999999998E-4</v>
      </c>
      <c r="Y89" s="108">
        <v>1.8799999999999999E-3</v>
      </c>
      <c r="Z89" s="108">
        <v>3.1E-4</v>
      </c>
    </row>
    <row r="90" spans="1:26" x14ac:dyDescent="0.2">
      <c r="A90" t="s">
        <v>1252</v>
      </c>
      <c r="B90" t="s">
        <v>1252</v>
      </c>
      <c r="C90" t="s">
        <v>2393</v>
      </c>
      <c r="D90" t="s">
        <v>2394</v>
      </c>
      <c r="E90" t="s">
        <v>743</v>
      </c>
      <c r="F90" t="s">
        <v>2552</v>
      </c>
      <c r="G90" t="s">
        <v>2553</v>
      </c>
      <c r="H90" t="s">
        <v>101</v>
      </c>
      <c r="I90" t="s">
        <v>728</v>
      </c>
      <c r="J90" t="s">
        <v>436</v>
      </c>
      <c r="K90" t="s">
        <v>60</v>
      </c>
      <c r="L90" t="s">
        <v>108</v>
      </c>
      <c r="M90" t="s">
        <v>306</v>
      </c>
      <c r="N90" t="s">
        <v>306</v>
      </c>
      <c r="O90" t="s">
        <v>61</v>
      </c>
      <c r="P90" s="110">
        <v>42026</v>
      </c>
      <c r="Q90" t="s">
        <v>1257</v>
      </c>
      <c r="R90" t="s">
        <v>293</v>
      </c>
      <c r="S90" t="s">
        <v>297</v>
      </c>
      <c r="T90" s="110">
        <v>46203</v>
      </c>
      <c r="U90" s="107">
        <v>2.9780000000000002</v>
      </c>
      <c r="V90" s="111">
        <v>63.904298186702476</v>
      </c>
      <c r="W90" s="107">
        <v>190.30699999999999</v>
      </c>
      <c r="X90" s="108">
        <v>2.2000000000000001E-4</v>
      </c>
      <c r="Y90" s="108">
        <v>1.5200000000000001E-3</v>
      </c>
      <c r="Z90" s="108">
        <v>2.5000000000000001E-4</v>
      </c>
    </row>
    <row r="91" spans="1:26" x14ac:dyDescent="0.2">
      <c r="A91" t="s">
        <v>1252</v>
      </c>
      <c r="B91" t="s">
        <v>1252</v>
      </c>
      <c r="C91" t="s">
        <v>2548</v>
      </c>
      <c r="D91" t="s">
        <v>2554</v>
      </c>
      <c r="E91" t="s">
        <v>101</v>
      </c>
      <c r="F91" t="s">
        <v>2555</v>
      </c>
      <c r="G91" t="s">
        <v>2556</v>
      </c>
      <c r="H91" t="s">
        <v>101</v>
      </c>
      <c r="I91" t="s">
        <v>273</v>
      </c>
      <c r="J91" t="s">
        <v>268</v>
      </c>
      <c r="K91" t="s">
        <v>60</v>
      </c>
      <c r="L91" t="s">
        <v>108</v>
      </c>
      <c r="M91" t="s">
        <v>52</v>
      </c>
      <c r="N91" t="s">
        <v>306</v>
      </c>
      <c r="O91" t="s">
        <v>54</v>
      </c>
      <c r="P91" s="110">
        <v>43828</v>
      </c>
      <c r="Q91" t="s">
        <v>1257</v>
      </c>
      <c r="R91" t="s">
        <v>293</v>
      </c>
      <c r="S91" t="s">
        <v>297</v>
      </c>
      <c r="T91" s="110">
        <v>46190</v>
      </c>
      <c r="U91" s="107">
        <v>2.9780000000000002</v>
      </c>
      <c r="V91" s="111">
        <v>58.064472800537267</v>
      </c>
      <c r="W91" s="107">
        <v>172.916</v>
      </c>
      <c r="X91" s="108">
        <v>3.0000000000000001E-5</v>
      </c>
      <c r="Y91" s="108">
        <v>1.3799999999999999E-3</v>
      </c>
      <c r="Z91" s="108">
        <v>2.2000000000000001E-4</v>
      </c>
    </row>
    <row r="92" spans="1:26" x14ac:dyDescent="0.2">
      <c r="A92" t="s">
        <v>1252</v>
      </c>
      <c r="B92" t="s">
        <v>1252</v>
      </c>
      <c r="C92" t="s">
        <v>2557</v>
      </c>
      <c r="D92" t="s">
        <v>2558</v>
      </c>
      <c r="E92" t="s">
        <v>101</v>
      </c>
      <c r="F92" t="s">
        <v>2559</v>
      </c>
      <c r="G92" t="s">
        <v>2560</v>
      </c>
      <c r="H92" t="s">
        <v>101</v>
      </c>
      <c r="I92" t="s">
        <v>273</v>
      </c>
      <c r="J92" t="s">
        <v>268</v>
      </c>
      <c r="K92" t="s">
        <v>60</v>
      </c>
      <c r="L92" t="s">
        <v>108</v>
      </c>
      <c r="M92" t="s">
        <v>306</v>
      </c>
      <c r="N92" t="s">
        <v>306</v>
      </c>
      <c r="O92" t="s">
        <v>61</v>
      </c>
      <c r="P92" s="110">
        <v>43734</v>
      </c>
      <c r="Q92" t="s">
        <v>1257</v>
      </c>
      <c r="R92" t="s">
        <v>293</v>
      </c>
      <c r="S92" t="s">
        <v>297</v>
      </c>
      <c r="T92" s="110">
        <v>46173</v>
      </c>
      <c r="U92" s="107">
        <v>2.9780000000000002</v>
      </c>
      <c r="V92" s="111">
        <v>13.976494291470784</v>
      </c>
      <c r="W92" s="107">
        <v>41.622</v>
      </c>
      <c r="X92" s="108">
        <v>2.0000000000000002E-5</v>
      </c>
      <c r="Y92" s="108">
        <v>3.3E-4</v>
      </c>
      <c r="Z92" s="108">
        <v>5.0000000000000002E-5</v>
      </c>
    </row>
    <row r="93" spans="1:26" x14ac:dyDescent="0.2">
      <c r="A93" t="s">
        <v>1252</v>
      </c>
      <c r="B93" t="s">
        <v>1252</v>
      </c>
      <c r="C93" t="s">
        <v>2393</v>
      </c>
      <c r="D93" t="s">
        <v>2394</v>
      </c>
      <c r="E93" t="s">
        <v>743</v>
      </c>
      <c r="F93" t="s">
        <v>2561</v>
      </c>
      <c r="G93" t="s">
        <v>2562</v>
      </c>
      <c r="H93" t="s">
        <v>101</v>
      </c>
      <c r="I93" t="s">
        <v>273</v>
      </c>
      <c r="J93" t="s">
        <v>436</v>
      </c>
      <c r="K93" t="s">
        <v>60</v>
      </c>
      <c r="L93" t="s">
        <v>108</v>
      </c>
      <c r="M93" t="s">
        <v>306</v>
      </c>
      <c r="N93" t="s">
        <v>306</v>
      </c>
      <c r="O93" t="s">
        <v>61</v>
      </c>
      <c r="P93" s="110">
        <v>42845</v>
      </c>
      <c r="Q93" t="s">
        <v>1257</v>
      </c>
      <c r="R93" t="s">
        <v>293</v>
      </c>
      <c r="S93" t="s">
        <v>297</v>
      </c>
      <c r="T93" s="110">
        <v>46184</v>
      </c>
      <c r="U93" s="107">
        <v>2.9780000000000002</v>
      </c>
      <c r="V93" s="111">
        <v>11.86668905305574</v>
      </c>
      <c r="W93" s="107">
        <v>35.338999999999999</v>
      </c>
      <c r="X93" s="108">
        <v>7.6999999999999996E-4</v>
      </c>
      <c r="Y93" s="108">
        <v>2.7999999999999998E-4</v>
      </c>
      <c r="Z93" s="108">
        <v>5.0000000000000002E-5</v>
      </c>
    </row>
    <row r="94" spans="1:26" x14ac:dyDescent="0.2">
      <c r="A94" t="s">
        <v>1252</v>
      </c>
      <c r="B94" t="s">
        <v>1252</v>
      </c>
      <c r="C94" t="s">
        <v>2563</v>
      </c>
      <c r="D94" t="s">
        <v>2564</v>
      </c>
      <c r="E94" t="s">
        <v>423</v>
      </c>
      <c r="F94" t="s">
        <v>2565</v>
      </c>
      <c r="G94" t="s">
        <v>2566</v>
      </c>
      <c r="H94" t="s">
        <v>101</v>
      </c>
      <c r="I94" t="s">
        <v>728</v>
      </c>
      <c r="J94" t="s">
        <v>270</v>
      </c>
      <c r="K94" t="s">
        <v>60</v>
      </c>
      <c r="L94" t="s">
        <v>169</v>
      </c>
      <c r="M94" t="s">
        <v>306</v>
      </c>
      <c r="N94" t="s">
        <v>306</v>
      </c>
      <c r="O94" t="s">
        <v>61</v>
      </c>
      <c r="P94" s="110">
        <v>45790</v>
      </c>
      <c r="Q94" t="s">
        <v>1257</v>
      </c>
      <c r="R94" t="s">
        <v>295</v>
      </c>
      <c r="S94" t="s">
        <v>297</v>
      </c>
      <c r="T94" s="110">
        <v>46141</v>
      </c>
      <c r="U94" s="107">
        <v>2.9780000000000002</v>
      </c>
      <c r="V94" s="111">
        <v>4.4597044996642037</v>
      </c>
      <c r="W94" s="107">
        <v>13.281000000000001</v>
      </c>
      <c r="X94" s="108">
        <v>0</v>
      </c>
      <c r="Y94" s="108">
        <v>1.1E-4</v>
      </c>
      <c r="Z94" s="108">
        <v>2.0000000000000002E-5</v>
      </c>
    </row>
    <row r="95" spans="1:26" x14ac:dyDescent="0.2">
      <c r="A95" t="s">
        <v>1252</v>
      </c>
      <c r="B95" t="s">
        <v>1252</v>
      </c>
      <c r="C95" t="s">
        <v>2567</v>
      </c>
      <c r="D95" t="s">
        <v>2568</v>
      </c>
      <c r="E95" t="s">
        <v>421</v>
      </c>
      <c r="F95" t="s">
        <v>2569</v>
      </c>
      <c r="G95" t="s">
        <v>2570</v>
      </c>
      <c r="H95" t="s">
        <v>101</v>
      </c>
      <c r="I95" t="s">
        <v>728</v>
      </c>
      <c r="J95" t="s">
        <v>270</v>
      </c>
      <c r="K95" t="s">
        <v>60</v>
      </c>
      <c r="L95" t="s">
        <v>169</v>
      </c>
      <c r="M95" t="s">
        <v>169</v>
      </c>
      <c r="N95" t="s">
        <v>305</v>
      </c>
      <c r="O95" t="s">
        <v>61</v>
      </c>
      <c r="P95" s="110">
        <v>46112</v>
      </c>
      <c r="Q95" t="s">
        <v>1262</v>
      </c>
      <c r="R95" t="s">
        <v>295</v>
      </c>
      <c r="S95" t="s">
        <v>297</v>
      </c>
      <c r="T95" s="110">
        <v>46107</v>
      </c>
      <c r="U95" s="107">
        <v>3.395</v>
      </c>
      <c r="V95" s="111">
        <v>3.5746686303387332</v>
      </c>
      <c r="W95" s="107">
        <v>12.135999999999999</v>
      </c>
      <c r="X95" s="108">
        <v>0</v>
      </c>
      <c r="Y95" s="108">
        <v>1E-4</v>
      </c>
      <c r="Z95" s="108">
        <v>2.0000000000000002E-5</v>
      </c>
    </row>
    <row r="96" spans="1:26" x14ac:dyDescent="0.2">
      <c r="A96" t="s">
        <v>1252</v>
      </c>
      <c r="B96" t="s">
        <v>1252</v>
      </c>
      <c r="C96" t="s">
        <v>2393</v>
      </c>
      <c r="D96" t="s">
        <v>2394</v>
      </c>
      <c r="E96" t="s">
        <v>743</v>
      </c>
      <c r="F96" t="s">
        <v>2571</v>
      </c>
      <c r="G96" t="s">
        <v>2572</v>
      </c>
      <c r="H96" t="s">
        <v>101</v>
      </c>
      <c r="I96" t="s">
        <v>273</v>
      </c>
      <c r="J96" t="s">
        <v>436</v>
      </c>
      <c r="K96" t="s">
        <v>60</v>
      </c>
      <c r="L96" t="s">
        <v>108</v>
      </c>
      <c r="M96" t="s">
        <v>306</v>
      </c>
      <c r="N96" t="s">
        <v>306</v>
      </c>
      <c r="O96" t="s">
        <v>61</v>
      </c>
      <c r="P96" s="110">
        <v>42541</v>
      </c>
      <c r="Q96" t="s">
        <v>1257</v>
      </c>
      <c r="R96" t="s">
        <v>293</v>
      </c>
      <c r="S96" t="s">
        <v>297</v>
      </c>
      <c r="T96" s="110">
        <v>45942</v>
      </c>
      <c r="U96" s="107">
        <v>2.9780000000000002</v>
      </c>
      <c r="V96" s="111">
        <v>1.1417058428475487E-2</v>
      </c>
      <c r="W96" s="107">
        <v>3.4000000000000002E-2</v>
      </c>
      <c r="X96" s="108">
        <v>7.5000000000000002E-4</v>
      </c>
      <c r="Y96" s="108">
        <v>0</v>
      </c>
      <c r="Z96" s="108">
        <v>0</v>
      </c>
    </row>
    <row r="97" spans="1:26" x14ac:dyDescent="0.2">
      <c r="A97" t="s">
        <v>1265</v>
      </c>
      <c r="B97" t="s">
        <v>1265</v>
      </c>
      <c r="C97" t="s">
        <v>2573</v>
      </c>
      <c r="D97" t="s">
        <v>2574</v>
      </c>
      <c r="E97" t="s">
        <v>420</v>
      </c>
      <c r="F97" t="s">
        <v>2575</v>
      </c>
      <c r="G97" t="s">
        <v>2576</v>
      </c>
      <c r="H97" t="s">
        <v>101</v>
      </c>
      <c r="I97" t="s">
        <v>274</v>
      </c>
      <c r="J97" t="s">
        <v>128</v>
      </c>
      <c r="K97" t="s">
        <v>52</v>
      </c>
      <c r="L97" t="s">
        <v>52</v>
      </c>
      <c r="M97" t="s">
        <v>52</v>
      </c>
      <c r="N97" t="s">
        <v>52</v>
      </c>
      <c r="O97" t="s">
        <v>61</v>
      </c>
      <c r="P97" s="110">
        <v>42549</v>
      </c>
      <c r="Q97" t="s">
        <v>1256</v>
      </c>
      <c r="R97" t="s">
        <v>293</v>
      </c>
      <c r="S97" t="s">
        <v>297</v>
      </c>
      <c r="T97" s="110">
        <v>46181</v>
      </c>
      <c r="U97" s="107">
        <v>1</v>
      </c>
      <c r="V97" s="111">
        <v>34897.267</v>
      </c>
      <c r="W97" s="107">
        <v>34897.267</v>
      </c>
      <c r="X97" s="108">
        <v>4.6920000000000003E-2</v>
      </c>
      <c r="Y97" s="108">
        <v>2.3210000000000001E-2</v>
      </c>
      <c r="Z97" s="108">
        <v>3.31E-3</v>
      </c>
    </row>
    <row r="98" spans="1:26" x14ac:dyDescent="0.2">
      <c r="A98" t="s">
        <v>1265</v>
      </c>
      <c r="B98" t="s">
        <v>1265</v>
      </c>
      <c r="C98" t="s">
        <v>2577</v>
      </c>
      <c r="D98" t="s">
        <v>2578</v>
      </c>
      <c r="E98" t="s">
        <v>420</v>
      </c>
      <c r="F98" t="s">
        <v>2579</v>
      </c>
      <c r="G98" t="s">
        <v>2580</v>
      </c>
      <c r="H98" t="s">
        <v>101</v>
      </c>
      <c r="I98" t="s">
        <v>274</v>
      </c>
      <c r="J98" t="s">
        <v>128</v>
      </c>
      <c r="K98" t="s">
        <v>52</v>
      </c>
      <c r="L98" t="s">
        <v>108</v>
      </c>
      <c r="M98" t="s">
        <v>52</v>
      </c>
      <c r="N98" t="s">
        <v>108</v>
      </c>
      <c r="O98" t="s">
        <v>61</v>
      </c>
      <c r="P98" s="110">
        <v>42795</v>
      </c>
      <c r="Q98" t="s">
        <v>1256</v>
      </c>
      <c r="R98" t="s">
        <v>293</v>
      </c>
      <c r="S98" t="s">
        <v>297</v>
      </c>
      <c r="T98" s="110">
        <v>46182</v>
      </c>
      <c r="U98" s="107">
        <v>1</v>
      </c>
      <c r="V98" s="111">
        <v>27779.583999999999</v>
      </c>
      <c r="W98" s="107">
        <v>27779.583999999999</v>
      </c>
      <c r="X98" s="108">
        <v>3.9199999999999999E-2</v>
      </c>
      <c r="Y98" s="108">
        <v>1.847E-2</v>
      </c>
      <c r="Z98" s="108">
        <v>2.64E-3</v>
      </c>
    </row>
    <row r="99" spans="1:26" x14ac:dyDescent="0.2">
      <c r="A99" t="s">
        <v>1265</v>
      </c>
      <c r="B99" t="s">
        <v>1265</v>
      </c>
      <c r="C99" t="s">
        <v>2253</v>
      </c>
      <c r="D99" t="s">
        <v>2254</v>
      </c>
      <c r="E99" t="s">
        <v>420</v>
      </c>
      <c r="F99" t="s">
        <v>2255</v>
      </c>
      <c r="G99" t="s">
        <v>2256</v>
      </c>
      <c r="H99" t="s">
        <v>101</v>
      </c>
      <c r="I99" t="s">
        <v>273</v>
      </c>
      <c r="J99" t="s">
        <v>268</v>
      </c>
      <c r="K99" t="s">
        <v>52</v>
      </c>
      <c r="L99" t="s">
        <v>108</v>
      </c>
      <c r="M99" t="s">
        <v>52</v>
      </c>
      <c r="N99" t="s">
        <v>52</v>
      </c>
      <c r="O99" t="s">
        <v>61</v>
      </c>
      <c r="P99" s="110">
        <v>45034</v>
      </c>
      <c r="Q99" t="s">
        <v>1256</v>
      </c>
      <c r="R99" t="s">
        <v>295</v>
      </c>
      <c r="S99" t="s">
        <v>296</v>
      </c>
      <c r="T99" s="110">
        <v>46203</v>
      </c>
      <c r="U99" s="107">
        <v>1</v>
      </c>
      <c r="V99" s="111">
        <v>24950.69</v>
      </c>
      <c r="W99" s="107">
        <v>24950.69</v>
      </c>
      <c r="X99" s="108">
        <v>7.4900000000000001E-3</v>
      </c>
      <c r="Y99" s="108">
        <v>1.6590000000000001E-2</v>
      </c>
      <c r="Z99" s="108">
        <v>2.3700000000000001E-3</v>
      </c>
    </row>
    <row r="100" spans="1:26" x14ac:dyDescent="0.2">
      <c r="A100" t="s">
        <v>1265</v>
      </c>
      <c r="B100" t="s">
        <v>1265</v>
      </c>
      <c r="C100" t="s">
        <v>2257</v>
      </c>
      <c r="D100" t="s">
        <v>2258</v>
      </c>
      <c r="E100" t="s">
        <v>420</v>
      </c>
      <c r="F100" t="s">
        <v>2259</v>
      </c>
      <c r="G100" t="s">
        <v>2260</v>
      </c>
      <c r="H100" t="s">
        <v>101</v>
      </c>
      <c r="I100" t="s">
        <v>273</v>
      </c>
      <c r="J100" t="s">
        <v>268</v>
      </c>
      <c r="K100" t="s">
        <v>52</v>
      </c>
      <c r="L100" t="s">
        <v>108</v>
      </c>
      <c r="M100" t="s">
        <v>52</v>
      </c>
      <c r="N100" t="s">
        <v>52</v>
      </c>
      <c r="O100" t="s">
        <v>61</v>
      </c>
      <c r="P100" s="110">
        <v>45046</v>
      </c>
      <c r="Q100" t="s">
        <v>1256</v>
      </c>
      <c r="R100" t="s">
        <v>293</v>
      </c>
      <c r="S100" t="s">
        <v>297</v>
      </c>
      <c r="T100" s="110">
        <v>46176</v>
      </c>
      <c r="U100" s="107">
        <v>1</v>
      </c>
      <c r="V100" s="111">
        <v>23482.213</v>
      </c>
      <c r="W100" s="107">
        <v>23482.213</v>
      </c>
      <c r="X100" s="108">
        <v>2.4709999999999999E-2</v>
      </c>
      <c r="Y100" s="108">
        <v>1.562E-2</v>
      </c>
      <c r="Z100" s="108">
        <v>2.2300000000000002E-3</v>
      </c>
    </row>
    <row r="101" spans="1:26" x14ac:dyDescent="0.2">
      <c r="A101" t="s">
        <v>1265</v>
      </c>
      <c r="B101" t="s">
        <v>1265</v>
      </c>
      <c r="C101" t="s">
        <v>2581</v>
      </c>
      <c r="D101" t="s">
        <v>2582</v>
      </c>
      <c r="E101" t="s">
        <v>101</v>
      </c>
      <c r="F101" t="s">
        <v>2583</v>
      </c>
      <c r="G101" t="s">
        <v>2584</v>
      </c>
      <c r="H101" t="s">
        <v>101</v>
      </c>
      <c r="I101" t="s">
        <v>274</v>
      </c>
      <c r="J101" t="s">
        <v>128</v>
      </c>
      <c r="K101" t="s">
        <v>52</v>
      </c>
      <c r="L101" t="s">
        <v>108</v>
      </c>
      <c r="M101" t="s">
        <v>52</v>
      </c>
      <c r="N101" t="s">
        <v>52</v>
      </c>
      <c r="O101" t="s">
        <v>61</v>
      </c>
      <c r="P101" s="110">
        <v>45713</v>
      </c>
      <c r="Q101" t="s">
        <v>1256</v>
      </c>
      <c r="R101" t="s">
        <v>293</v>
      </c>
      <c r="S101" t="s">
        <v>297</v>
      </c>
      <c r="T101" s="110">
        <v>46197</v>
      </c>
      <c r="U101" s="107">
        <v>1</v>
      </c>
      <c r="V101" s="111">
        <v>22916.672999999999</v>
      </c>
      <c r="W101" s="107">
        <v>22916.672999999999</v>
      </c>
      <c r="X101" s="108">
        <v>5.2019999999999997E-2</v>
      </c>
      <c r="Y101" s="108">
        <v>1.524E-2</v>
      </c>
      <c r="Z101" s="108">
        <v>2.1700000000000001E-3</v>
      </c>
    </row>
    <row r="102" spans="1:26" x14ac:dyDescent="0.2">
      <c r="A102" t="s">
        <v>1265</v>
      </c>
      <c r="B102" t="s">
        <v>1265</v>
      </c>
      <c r="C102" t="s">
        <v>2261</v>
      </c>
      <c r="D102" t="s">
        <v>2262</v>
      </c>
      <c r="E102" t="s">
        <v>101</v>
      </c>
      <c r="F102" t="s">
        <v>2263</v>
      </c>
      <c r="G102" t="s">
        <v>2264</v>
      </c>
      <c r="H102" t="s">
        <v>101</v>
      </c>
      <c r="I102" t="s">
        <v>274</v>
      </c>
      <c r="J102" t="s">
        <v>268</v>
      </c>
      <c r="K102" t="s">
        <v>52</v>
      </c>
      <c r="L102" t="s">
        <v>108</v>
      </c>
      <c r="M102" t="s">
        <v>52</v>
      </c>
      <c r="N102" t="s">
        <v>52</v>
      </c>
      <c r="O102" t="s">
        <v>61</v>
      </c>
      <c r="P102" s="110">
        <v>42884</v>
      </c>
      <c r="Q102" t="s">
        <v>1256</v>
      </c>
      <c r="R102" t="s">
        <v>293</v>
      </c>
      <c r="S102" t="s">
        <v>297</v>
      </c>
      <c r="T102" s="110">
        <v>46196</v>
      </c>
      <c r="U102" s="107">
        <v>1</v>
      </c>
      <c r="V102" s="111">
        <v>18052.963</v>
      </c>
      <c r="W102" s="107">
        <v>18052.963</v>
      </c>
      <c r="X102" s="108">
        <v>1.1650000000000001E-2</v>
      </c>
      <c r="Y102" s="108">
        <v>1.2E-2</v>
      </c>
      <c r="Z102" s="108">
        <v>1.7099999999999999E-3</v>
      </c>
    </row>
    <row r="103" spans="1:26" x14ac:dyDescent="0.2">
      <c r="A103" t="s">
        <v>1265</v>
      </c>
      <c r="B103" t="s">
        <v>1265</v>
      </c>
      <c r="C103" t="s">
        <v>2269</v>
      </c>
      <c r="D103" t="s">
        <v>2270</v>
      </c>
      <c r="E103" t="s">
        <v>101</v>
      </c>
      <c r="F103" t="s">
        <v>2271</v>
      </c>
      <c r="G103" t="s">
        <v>2272</v>
      </c>
      <c r="H103" t="s">
        <v>101</v>
      </c>
      <c r="I103" t="s">
        <v>273</v>
      </c>
      <c r="J103" t="s">
        <v>268</v>
      </c>
      <c r="K103" t="s">
        <v>52</v>
      </c>
      <c r="L103" t="s">
        <v>52</v>
      </c>
      <c r="M103" t="s">
        <v>52</v>
      </c>
      <c r="N103" t="s">
        <v>52</v>
      </c>
      <c r="O103" t="s">
        <v>61</v>
      </c>
      <c r="P103" s="110">
        <v>44608</v>
      </c>
      <c r="Q103" t="s">
        <v>1256</v>
      </c>
      <c r="R103" t="s">
        <v>295</v>
      </c>
      <c r="S103" t="s">
        <v>296</v>
      </c>
      <c r="T103" s="110">
        <v>46175</v>
      </c>
      <c r="U103" s="107">
        <v>1</v>
      </c>
      <c r="V103" s="111">
        <v>14517.919</v>
      </c>
      <c r="W103" s="107">
        <v>14517.919</v>
      </c>
      <c r="X103" s="108">
        <v>1.3129999999999999E-2</v>
      </c>
      <c r="Y103" s="108">
        <v>9.6500000000000006E-3</v>
      </c>
      <c r="Z103" s="108">
        <v>1.3799999999999999E-3</v>
      </c>
    </row>
    <row r="104" spans="1:26" x14ac:dyDescent="0.2">
      <c r="A104" t="s">
        <v>1265</v>
      </c>
      <c r="B104" t="s">
        <v>1265</v>
      </c>
      <c r="C104" t="s">
        <v>2261</v>
      </c>
      <c r="D104" t="s">
        <v>2262</v>
      </c>
      <c r="E104" t="s">
        <v>101</v>
      </c>
      <c r="F104" t="s">
        <v>2300</v>
      </c>
      <c r="G104" t="s">
        <v>2301</v>
      </c>
      <c r="H104" t="s">
        <v>101</v>
      </c>
      <c r="I104" t="s">
        <v>274</v>
      </c>
      <c r="J104" t="s">
        <v>268</v>
      </c>
      <c r="K104" t="s">
        <v>52</v>
      </c>
      <c r="L104" t="s">
        <v>108</v>
      </c>
      <c r="M104" t="s">
        <v>52</v>
      </c>
      <c r="N104" t="s">
        <v>52</v>
      </c>
      <c r="O104" t="s">
        <v>61</v>
      </c>
      <c r="P104" s="110">
        <v>43984</v>
      </c>
      <c r="Q104" t="s">
        <v>1256</v>
      </c>
      <c r="R104" t="s">
        <v>293</v>
      </c>
      <c r="S104" t="s">
        <v>297</v>
      </c>
      <c r="T104" s="110">
        <v>46196</v>
      </c>
      <c r="U104" s="107">
        <v>1</v>
      </c>
      <c r="V104" s="111">
        <v>12994.082</v>
      </c>
      <c r="W104" s="107">
        <v>12994.082</v>
      </c>
      <c r="X104" s="108">
        <v>8.3800000000000003E-3</v>
      </c>
      <c r="Y104" s="108">
        <v>8.6400000000000001E-3</v>
      </c>
      <c r="Z104" s="108">
        <v>1.23E-3</v>
      </c>
    </row>
    <row r="105" spans="1:26" x14ac:dyDescent="0.2">
      <c r="A105" t="s">
        <v>1265</v>
      </c>
      <c r="B105" t="s">
        <v>1265</v>
      </c>
      <c r="C105" t="s">
        <v>2581</v>
      </c>
      <c r="D105" t="s">
        <v>2582</v>
      </c>
      <c r="E105" t="s">
        <v>101</v>
      </c>
      <c r="F105" t="s">
        <v>2585</v>
      </c>
      <c r="G105" t="s">
        <v>2586</v>
      </c>
      <c r="H105" t="s">
        <v>101</v>
      </c>
      <c r="I105" t="s">
        <v>274</v>
      </c>
      <c r="J105" t="s">
        <v>128</v>
      </c>
      <c r="K105" t="s">
        <v>52</v>
      </c>
      <c r="L105" t="s">
        <v>108</v>
      </c>
      <c r="M105" t="s">
        <v>52</v>
      </c>
      <c r="N105" t="s">
        <v>52</v>
      </c>
      <c r="O105" t="s">
        <v>61</v>
      </c>
      <c r="P105" s="110">
        <v>41427</v>
      </c>
      <c r="Q105" t="s">
        <v>1256</v>
      </c>
      <c r="R105" t="s">
        <v>293</v>
      </c>
      <c r="S105" t="s">
        <v>297</v>
      </c>
      <c r="T105" s="110">
        <v>46197</v>
      </c>
      <c r="U105" s="107">
        <v>1</v>
      </c>
      <c r="V105" s="111">
        <v>12940.028</v>
      </c>
      <c r="W105" s="107">
        <v>12940.028</v>
      </c>
      <c r="X105" s="108">
        <v>7.9509999999999997E-2</v>
      </c>
      <c r="Y105" s="108">
        <v>8.6E-3</v>
      </c>
      <c r="Z105" s="108">
        <v>1.23E-3</v>
      </c>
    </row>
    <row r="106" spans="1:26" x14ac:dyDescent="0.2">
      <c r="A106" t="s">
        <v>1265</v>
      </c>
      <c r="B106" t="s">
        <v>1265</v>
      </c>
      <c r="C106" t="s">
        <v>2265</v>
      </c>
      <c r="D106" t="s">
        <v>2266</v>
      </c>
      <c r="E106" t="s">
        <v>101</v>
      </c>
      <c r="F106" t="s">
        <v>2267</v>
      </c>
      <c r="G106" t="s">
        <v>2268</v>
      </c>
      <c r="H106" t="s">
        <v>101</v>
      </c>
      <c r="I106" t="s">
        <v>273</v>
      </c>
      <c r="J106" t="s">
        <v>268</v>
      </c>
      <c r="K106" t="s">
        <v>52</v>
      </c>
      <c r="L106" t="s">
        <v>52</v>
      </c>
      <c r="M106" t="s">
        <v>52</v>
      </c>
      <c r="N106" t="s">
        <v>52</v>
      </c>
      <c r="O106" t="s">
        <v>61</v>
      </c>
      <c r="P106" s="110">
        <v>43801</v>
      </c>
      <c r="Q106" t="s">
        <v>1256</v>
      </c>
      <c r="R106" t="s">
        <v>293</v>
      </c>
      <c r="S106" t="s">
        <v>297</v>
      </c>
      <c r="T106" s="110">
        <v>46181</v>
      </c>
      <c r="U106" s="107">
        <v>1</v>
      </c>
      <c r="V106" s="111">
        <v>12598.05</v>
      </c>
      <c r="W106" s="107">
        <v>12598.05</v>
      </c>
      <c r="X106" s="108">
        <v>7.9100000000000004E-3</v>
      </c>
      <c r="Y106" s="108">
        <v>8.3800000000000003E-3</v>
      </c>
      <c r="Z106" s="108">
        <v>1.1999999999999999E-3</v>
      </c>
    </row>
    <row r="107" spans="1:26" x14ac:dyDescent="0.2">
      <c r="A107" t="s">
        <v>1265</v>
      </c>
      <c r="B107" t="s">
        <v>1265</v>
      </c>
      <c r="C107" t="s">
        <v>2273</v>
      </c>
      <c r="D107" t="s">
        <v>2274</v>
      </c>
      <c r="E107" t="s">
        <v>423</v>
      </c>
      <c r="F107" t="s">
        <v>2275</v>
      </c>
      <c r="G107" t="s">
        <v>2276</v>
      </c>
      <c r="H107" t="s">
        <v>101</v>
      </c>
      <c r="I107" t="s">
        <v>728</v>
      </c>
      <c r="J107" t="s">
        <v>270</v>
      </c>
      <c r="K107" t="s">
        <v>52</v>
      </c>
      <c r="L107" t="s">
        <v>52</v>
      </c>
      <c r="M107" t="s">
        <v>52</v>
      </c>
      <c r="N107" t="s">
        <v>52</v>
      </c>
      <c r="O107" t="s">
        <v>61</v>
      </c>
      <c r="P107" s="110">
        <v>44836</v>
      </c>
      <c r="Q107" t="s">
        <v>1257</v>
      </c>
      <c r="R107" t="s">
        <v>295</v>
      </c>
      <c r="S107" t="s">
        <v>296</v>
      </c>
      <c r="T107" s="110">
        <v>46170</v>
      </c>
      <c r="U107" s="107">
        <v>2.9780000000000002</v>
      </c>
      <c r="V107" s="111">
        <v>4196.5923438549353</v>
      </c>
      <c r="W107" s="107">
        <v>12497.451999999999</v>
      </c>
      <c r="X107" s="108">
        <v>8.4600000000000005E-3</v>
      </c>
      <c r="Y107" s="108">
        <v>8.3099999999999997E-3</v>
      </c>
      <c r="Z107" s="108">
        <v>1.1900000000000001E-3</v>
      </c>
    </row>
    <row r="108" spans="1:26" x14ac:dyDescent="0.2">
      <c r="A108" t="s">
        <v>1265</v>
      </c>
      <c r="B108" t="s">
        <v>1265</v>
      </c>
      <c r="C108" t="s">
        <v>2285</v>
      </c>
      <c r="D108" t="s">
        <v>2286</v>
      </c>
      <c r="E108" t="s">
        <v>420</v>
      </c>
      <c r="F108" t="s">
        <v>2285</v>
      </c>
      <c r="G108" t="s">
        <v>2287</v>
      </c>
      <c r="H108" t="s">
        <v>101</v>
      </c>
      <c r="I108" t="s">
        <v>273</v>
      </c>
      <c r="J108" t="s">
        <v>128</v>
      </c>
      <c r="K108" t="s">
        <v>52</v>
      </c>
      <c r="L108" t="s">
        <v>52</v>
      </c>
      <c r="M108" t="s">
        <v>52</v>
      </c>
      <c r="N108" t="s">
        <v>309</v>
      </c>
      <c r="O108" t="s">
        <v>61</v>
      </c>
      <c r="P108" s="110">
        <v>45215</v>
      </c>
      <c r="Q108" t="s">
        <v>1257</v>
      </c>
      <c r="R108" t="s">
        <v>293</v>
      </c>
      <c r="S108" t="s">
        <v>297</v>
      </c>
      <c r="T108" s="110">
        <v>46182</v>
      </c>
      <c r="U108" s="107">
        <v>2.9780000000000002</v>
      </c>
      <c r="V108" s="111">
        <v>3545.3002014775016</v>
      </c>
      <c r="W108" s="107">
        <v>10557.904</v>
      </c>
      <c r="X108" s="108">
        <v>1.226E-2</v>
      </c>
      <c r="Y108" s="108">
        <v>7.0200000000000002E-3</v>
      </c>
      <c r="Z108" s="108">
        <v>1E-3</v>
      </c>
    </row>
    <row r="109" spans="1:26" x14ac:dyDescent="0.2">
      <c r="A109" t="s">
        <v>1265</v>
      </c>
      <c r="B109" t="s">
        <v>1265</v>
      </c>
      <c r="C109" t="s">
        <v>2285</v>
      </c>
      <c r="D109" t="s">
        <v>2286</v>
      </c>
      <c r="E109" t="s">
        <v>420</v>
      </c>
      <c r="F109" t="s">
        <v>2587</v>
      </c>
      <c r="G109" t="s">
        <v>2588</v>
      </c>
      <c r="H109" t="s">
        <v>101</v>
      </c>
      <c r="I109" t="s">
        <v>273</v>
      </c>
      <c r="J109" t="s">
        <v>128</v>
      </c>
      <c r="K109" t="s">
        <v>52</v>
      </c>
      <c r="L109" t="s">
        <v>52</v>
      </c>
      <c r="M109" t="s">
        <v>52</v>
      </c>
      <c r="N109" t="s">
        <v>309</v>
      </c>
      <c r="O109" t="s">
        <v>61</v>
      </c>
      <c r="P109" s="110" t="e">
        <v>#N/A</v>
      </c>
      <c r="Q109" t="s">
        <v>1257</v>
      </c>
      <c r="R109" t="s">
        <v>293</v>
      </c>
      <c r="S109" t="s">
        <v>297</v>
      </c>
      <c r="T109" s="110">
        <v>46168</v>
      </c>
      <c r="U109" s="107">
        <v>2.9780000000000002</v>
      </c>
      <c r="V109" s="111">
        <v>3499.9999999999995</v>
      </c>
      <c r="W109" s="107">
        <v>10423</v>
      </c>
      <c r="X109" s="108">
        <v>2.333E-2</v>
      </c>
      <c r="Y109" s="108">
        <v>6.9300000000000004E-3</v>
      </c>
      <c r="Z109" s="108">
        <v>9.8999999999999999E-4</v>
      </c>
    </row>
    <row r="110" spans="1:26" x14ac:dyDescent="0.2">
      <c r="A110" t="s">
        <v>1265</v>
      </c>
      <c r="B110" t="s">
        <v>1265</v>
      </c>
      <c r="C110" t="s">
        <v>2288</v>
      </c>
      <c r="D110" t="s">
        <v>2289</v>
      </c>
      <c r="E110" t="s">
        <v>101</v>
      </c>
      <c r="F110" t="s">
        <v>2290</v>
      </c>
      <c r="G110" t="s">
        <v>2291</v>
      </c>
      <c r="H110" t="s">
        <v>101</v>
      </c>
      <c r="I110" t="s">
        <v>885</v>
      </c>
      <c r="J110" t="s">
        <v>385</v>
      </c>
      <c r="K110" t="s">
        <v>52</v>
      </c>
      <c r="L110" t="s">
        <v>52</v>
      </c>
      <c r="M110" t="s">
        <v>52</v>
      </c>
      <c r="N110" t="s">
        <v>52</v>
      </c>
      <c r="O110" t="s">
        <v>61</v>
      </c>
      <c r="P110" s="110">
        <v>44970</v>
      </c>
      <c r="Q110" t="s">
        <v>1257</v>
      </c>
      <c r="R110" t="s">
        <v>295</v>
      </c>
      <c r="S110" t="s">
        <v>296</v>
      </c>
      <c r="T110" s="110">
        <v>46168</v>
      </c>
      <c r="U110" s="107">
        <v>2.9780000000000002</v>
      </c>
      <c r="V110" s="111">
        <v>3239.8871725990593</v>
      </c>
      <c r="W110" s="107">
        <v>9648.384</v>
      </c>
      <c r="X110" s="108">
        <v>2.751E-2</v>
      </c>
      <c r="Y110" s="108">
        <v>6.4200000000000004E-3</v>
      </c>
      <c r="Z110" s="108">
        <v>9.2000000000000003E-4</v>
      </c>
    </row>
    <row r="111" spans="1:26" x14ac:dyDescent="0.2">
      <c r="A111" t="s">
        <v>1265</v>
      </c>
      <c r="B111" t="s">
        <v>1265</v>
      </c>
      <c r="C111" t="s">
        <v>2281</v>
      </c>
      <c r="D111" t="s">
        <v>2282</v>
      </c>
      <c r="E111" t="s">
        <v>101</v>
      </c>
      <c r="F111" t="s">
        <v>2292</v>
      </c>
      <c r="G111" t="s">
        <v>2293</v>
      </c>
      <c r="H111" t="s">
        <v>101</v>
      </c>
      <c r="I111" t="s">
        <v>728</v>
      </c>
      <c r="J111" t="s">
        <v>270</v>
      </c>
      <c r="K111" t="s">
        <v>52</v>
      </c>
      <c r="L111" t="s">
        <v>52</v>
      </c>
      <c r="M111" t="s">
        <v>52</v>
      </c>
      <c r="N111" t="s">
        <v>52</v>
      </c>
      <c r="O111" t="s">
        <v>61</v>
      </c>
      <c r="P111" s="110">
        <v>45595</v>
      </c>
      <c r="Q111" t="s">
        <v>1257</v>
      </c>
      <c r="R111" t="s">
        <v>295</v>
      </c>
      <c r="S111" t="s">
        <v>296</v>
      </c>
      <c r="T111" s="110">
        <v>46195</v>
      </c>
      <c r="U111" s="107">
        <v>2.9780000000000002</v>
      </c>
      <c r="V111" s="111">
        <v>3188.3975822699799</v>
      </c>
      <c r="W111" s="107">
        <v>9495.0480000000007</v>
      </c>
      <c r="X111" s="108">
        <v>6.45E-3</v>
      </c>
      <c r="Y111" s="108">
        <v>6.3099999999999996E-3</v>
      </c>
      <c r="Z111" s="108">
        <v>8.9999999999999998E-4</v>
      </c>
    </row>
    <row r="112" spans="1:26" x14ac:dyDescent="0.2">
      <c r="A112" t="s">
        <v>1265</v>
      </c>
      <c r="B112" t="s">
        <v>1265</v>
      </c>
      <c r="C112" t="s">
        <v>2277</v>
      </c>
      <c r="D112" t="s">
        <v>2278</v>
      </c>
      <c r="E112" t="s">
        <v>101</v>
      </c>
      <c r="F112" t="s">
        <v>2279</v>
      </c>
      <c r="G112" t="s">
        <v>2280</v>
      </c>
      <c r="H112" t="s">
        <v>101</v>
      </c>
      <c r="I112" t="s">
        <v>728</v>
      </c>
      <c r="J112" t="s">
        <v>270</v>
      </c>
      <c r="K112" t="s">
        <v>52</v>
      </c>
      <c r="L112" t="s">
        <v>52</v>
      </c>
      <c r="M112" t="s">
        <v>52</v>
      </c>
      <c r="N112" t="s">
        <v>52</v>
      </c>
      <c r="O112" t="s">
        <v>61</v>
      </c>
      <c r="P112" s="110">
        <v>42019</v>
      </c>
      <c r="Q112" t="s">
        <v>1257</v>
      </c>
      <c r="R112" t="s">
        <v>295</v>
      </c>
      <c r="S112" t="s">
        <v>296</v>
      </c>
      <c r="T112" s="110">
        <v>46197</v>
      </c>
      <c r="U112" s="107">
        <v>2.9780000000000002</v>
      </c>
      <c r="V112" s="111">
        <v>2917.0772330423101</v>
      </c>
      <c r="W112" s="107">
        <v>8687.0560000000005</v>
      </c>
      <c r="X112" s="108">
        <v>9.1000000000000004E-3</v>
      </c>
      <c r="Y112" s="108">
        <v>5.7800000000000004E-3</v>
      </c>
      <c r="Z112" s="108">
        <v>8.1999999999999998E-4</v>
      </c>
    </row>
    <row r="113" spans="1:26" x14ac:dyDescent="0.2">
      <c r="A113" t="s">
        <v>1265</v>
      </c>
      <c r="B113" t="s">
        <v>1265</v>
      </c>
      <c r="C113" t="s">
        <v>2281</v>
      </c>
      <c r="D113" t="s">
        <v>2282</v>
      </c>
      <c r="E113" t="s">
        <v>101</v>
      </c>
      <c r="F113" t="s">
        <v>2283</v>
      </c>
      <c r="G113" t="s">
        <v>2284</v>
      </c>
      <c r="H113" t="s">
        <v>101</v>
      </c>
      <c r="I113" t="s">
        <v>728</v>
      </c>
      <c r="J113" t="s">
        <v>270</v>
      </c>
      <c r="K113" t="s">
        <v>52</v>
      </c>
      <c r="L113" t="s">
        <v>52</v>
      </c>
      <c r="M113" t="s">
        <v>52</v>
      </c>
      <c r="N113" t="s">
        <v>52</v>
      </c>
      <c r="O113" t="s">
        <v>61</v>
      </c>
      <c r="P113" s="110">
        <v>43572</v>
      </c>
      <c r="Q113" t="s">
        <v>1257</v>
      </c>
      <c r="R113" t="s">
        <v>295</v>
      </c>
      <c r="S113" t="s">
        <v>296</v>
      </c>
      <c r="T113" s="110">
        <v>46194</v>
      </c>
      <c r="U113" s="107">
        <v>2.9780000000000002</v>
      </c>
      <c r="V113" s="111">
        <v>2831.1725990597715</v>
      </c>
      <c r="W113" s="107">
        <v>8431.232</v>
      </c>
      <c r="X113" s="108">
        <v>1.0319999999999999E-2</v>
      </c>
      <c r="Y113" s="108">
        <v>5.6100000000000004E-3</v>
      </c>
      <c r="Z113" s="108">
        <v>8.0000000000000004E-4</v>
      </c>
    </row>
    <row r="114" spans="1:26" x14ac:dyDescent="0.2">
      <c r="A114" t="s">
        <v>1265</v>
      </c>
      <c r="B114" t="s">
        <v>1265</v>
      </c>
      <c r="C114" t="s">
        <v>2589</v>
      </c>
      <c r="D114" t="s">
        <v>2590</v>
      </c>
      <c r="E114" t="s">
        <v>420</v>
      </c>
      <c r="F114" t="s">
        <v>2591</v>
      </c>
      <c r="G114" t="s">
        <v>2592</v>
      </c>
      <c r="H114" t="s">
        <v>101</v>
      </c>
      <c r="I114" t="s">
        <v>274</v>
      </c>
      <c r="J114" t="s">
        <v>128</v>
      </c>
      <c r="K114" t="s">
        <v>52</v>
      </c>
      <c r="L114" t="s">
        <v>52</v>
      </c>
      <c r="M114" t="s">
        <v>52</v>
      </c>
      <c r="N114" t="s">
        <v>52</v>
      </c>
      <c r="O114" t="s">
        <v>61</v>
      </c>
      <c r="P114" s="110" t="e">
        <v>#N/A</v>
      </c>
      <c r="Q114" t="s">
        <v>1257</v>
      </c>
      <c r="R114" t="s">
        <v>295</v>
      </c>
      <c r="S114" t="s">
        <v>297</v>
      </c>
      <c r="T114" s="110">
        <v>46198</v>
      </c>
      <c r="U114" s="107">
        <v>2.9780000000000002</v>
      </c>
      <c r="V114" s="111">
        <v>2502.3754197447947</v>
      </c>
      <c r="W114" s="107">
        <v>7452.0739999999996</v>
      </c>
      <c r="X114" s="108">
        <v>7.4800000000000005E-2</v>
      </c>
      <c r="Y114" s="108">
        <v>4.96E-3</v>
      </c>
      <c r="Z114" s="108">
        <v>7.1000000000000002E-4</v>
      </c>
    </row>
    <row r="115" spans="1:26" x14ac:dyDescent="0.2">
      <c r="A115" t="s">
        <v>1265</v>
      </c>
      <c r="B115" t="s">
        <v>1265</v>
      </c>
      <c r="C115" t="s">
        <v>2294</v>
      </c>
      <c r="D115" t="s">
        <v>2295</v>
      </c>
      <c r="E115" t="s">
        <v>743</v>
      </c>
      <c r="F115" t="s">
        <v>2296</v>
      </c>
      <c r="G115" t="s">
        <v>2297</v>
      </c>
      <c r="H115" t="s">
        <v>101</v>
      </c>
      <c r="I115" t="s">
        <v>728</v>
      </c>
      <c r="J115" t="s">
        <v>270</v>
      </c>
      <c r="K115" t="s">
        <v>52</v>
      </c>
      <c r="L115" t="s">
        <v>306</v>
      </c>
      <c r="M115" t="s">
        <v>306</v>
      </c>
      <c r="N115" t="s">
        <v>52</v>
      </c>
      <c r="O115" t="s">
        <v>61</v>
      </c>
      <c r="P115" s="110">
        <v>42352</v>
      </c>
      <c r="Q115" t="s">
        <v>1257</v>
      </c>
      <c r="R115" t="s">
        <v>293</v>
      </c>
      <c r="S115" t="s">
        <v>297</v>
      </c>
      <c r="T115" s="110">
        <v>46190</v>
      </c>
      <c r="U115" s="107">
        <v>2.9780000000000002</v>
      </c>
      <c r="V115" s="111">
        <v>2003.3398253861651</v>
      </c>
      <c r="W115" s="107">
        <v>5965.9459999999999</v>
      </c>
      <c r="X115" s="108">
        <v>5.7299999999999999E-3</v>
      </c>
      <c r="Y115" s="108">
        <v>3.9699999999999996E-3</v>
      </c>
      <c r="Z115" s="108">
        <v>5.6999999999999998E-4</v>
      </c>
    </row>
    <row r="116" spans="1:26" x14ac:dyDescent="0.2">
      <c r="A116" t="s">
        <v>1265</v>
      </c>
      <c r="B116" t="s">
        <v>1265</v>
      </c>
      <c r="C116" t="s">
        <v>2288</v>
      </c>
      <c r="D116" t="s">
        <v>2289</v>
      </c>
      <c r="E116" t="s">
        <v>101</v>
      </c>
      <c r="F116" t="s">
        <v>2298</v>
      </c>
      <c r="G116" t="s">
        <v>2299</v>
      </c>
      <c r="H116" t="s">
        <v>101</v>
      </c>
      <c r="I116" t="s">
        <v>885</v>
      </c>
      <c r="J116" t="s">
        <v>385</v>
      </c>
      <c r="K116" t="s">
        <v>52</v>
      </c>
      <c r="L116" t="s">
        <v>52</v>
      </c>
      <c r="M116" t="s">
        <v>52</v>
      </c>
      <c r="N116" t="s">
        <v>52</v>
      </c>
      <c r="O116" t="s">
        <v>61</v>
      </c>
      <c r="P116" s="110">
        <v>43487</v>
      </c>
      <c r="Q116" t="s">
        <v>1257</v>
      </c>
      <c r="R116" t="s">
        <v>295</v>
      </c>
      <c r="S116" t="s">
        <v>296</v>
      </c>
      <c r="T116" s="110">
        <v>46160</v>
      </c>
      <c r="U116" s="107">
        <v>2.9780000000000002</v>
      </c>
      <c r="V116" s="111">
        <v>1913.827400940228</v>
      </c>
      <c r="W116" s="107">
        <v>5699.3779999999997</v>
      </c>
      <c r="X116" s="108">
        <v>1.6879999999999999E-2</v>
      </c>
      <c r="Y116" s="108">
        <v>3.79E-3</v>
      </c>
      <c r="Z116" s="108">
        <v>5.4000000000000001E-4</v>
      </c>
    </row>
    <row r="117" spans="1:26" x14ac:dyDescent="0.2">
      <c r="A117" t="s">
        <v>1265</v>
      </c>
      <c r="B117" t="s">
        <v>1265</v>
      </c>
      <c r="C117" t="s">
        <v>2589</v>
      </c>
      <c r="D117" t="s">
        <v>2590</v>
      </c>
      <c r="E117" t="s">
        <v>420</v>
      </c>
      <c r="F117" t="s">
        <v>2591</v>
      </c>
      <c r="G117" t="s">
        <v>2593</v>
      </c>
      <c r="H117" t="s">
        <v>101</v>
      </c>
      <c r="I117" t="s">
        <v>274</v>
      </c>
      <c r="J117" t="s">
        <v>128</v>
      </c>
      <c r="K117" t="s">
        <v>52</v>
      </c>
      <c r="L117" t="s">
        <v>52</v>
      </c>
      <c r="M117" t="s">
        <v>52</v>
      </c>
      <c r="N117" t="s">
        <v>52</v>
      </c>
      <c r="O117" t="s">
        <v>61</v>
      </c>
      <c r="P117" s="110">
        <v>45966</v>
      </c>
      <c r="Q117" t="s">
        <v>1257</v>
      </c>
      <c r="R117" t="s">
        <v>295</v>
      </c>
      <c r="S117" t="s">
        <v>297</v>
      </c>
      <c r="T117" s="110">
        <v>46197</v>
      </c>
      <c r="U117" s="107">
        <v>2.9780000000000002</v>
      </c>
      <c r="V117" s="111">
        <v>1855.4932840832771</v>
      </c>
      <c r="W117" s="107">
        <v>5525.6589999999997</v>
      </c>
      <c r="X117" s="108">
        <v>5.5620000000000003E-2</v>
      </c>
      <c r="Y117" s="108">
        <v>3.6700000000000001E-3</v>
      </c>
      <c r="Z117" s="108">
        <v>5.1999999999999995E-4</v>
      </c>
    </row>
    <row r="118" spans="1:26" x14ac:dyDescent="0.2">
      <c r="A118" t="s">
        <v>1265</v>
      </c>
      <c r="B118" t="s">
        <v>1265</v>
      </c>
      <c r="C118" t="s">
        <v>2314</v>
      </c>
      <c r="D118" t="s">
        <v>2278</v>
      </c>
      <c r="E118" t="s">
        <v>101</v>
      </c>
      <c r="F118" t="s">
        <v>2594</v>
      </c>
      <c r="G118" t="s">
        <v>2595</v>
      </c>
      <c r="H118" t="s">
        <v>101</v>
      </c>
      <c r="I118" t="s">
        <v>274</v>
      </c>
      <c r="J118" t="s">
        <v>128</v>
      </c>
      <c r="K118" t="s">
        <v>52</v>
      </c>
      <c r="L118" t="s">
        <v>108</v>
      </c>
      <c r="M118" t="s">
        <v>52</v>
      </c>
      <c r="N118" t="s">
        <v>52</v>
      </c>
      <c r="O118" t="s">
        <v>61</v>
      </c>
      <c r="P118" s="110">
        <v>41275</v>
      </c>
      <c r="Q118" t="s">
        <v>1256</v>
      </c>
      <c r="R118" t="s">
        <v>293</v>
      </c>
      <c r="S118" t="s">
        <v>297</v>
      </c>
      <c r="T118" s="110">
        <v>46203</v>
      </c>
      <c r="U118" s="107">
        <v>1</v>
      </c>
      <c r="V118" s="111">
        <v>5038.3500000000004</v>
      </c>
      <c r="W118" s="107">
        <v>5038.3500000000004</v>
      </c>
      <c r="X118" s="108">
        <v>8.5599999999999999E-3</v>
      </c>
      <c r="Y118" s="108">
        <v>3.3500000000000001E-3</v>
      </c>
      <c r="Z118" s="108">
        <v>4.8000000000000001E-4</v>
      </c>
    </row>
    <row r="119" spans="1:26" x14ac:dyDescent="0.2">
      <c r="A119" t="s">
        <v>1265</v>
      </c>
      <c r="B119" t="s">
        <v>1265</v>
      </c>
      <c r="C119" t="s">
        <v>2314</v>
      </c>
      <c r="D119" t="s">
        <v>2278</v>
      </c>
      <c r="E119" t="s">
        <v>101</v>
      </c>
      <c r="F119" t="s">
        <v>2596</v>
      </c>
      <c r="G119" t="s">
        <v>2597</v>
      </c>
      <c r="H119" t="s">
        <v>101</v>
      </c>
      <c r="I119" t="s">
        <v>274</v>
      </c>
      <c r="J119" t="s">
        <v>128</v>
      </c>
      <c r="K119" t="s">
        <v>52</v>
      </c>
      <c r="L119" t="s">
        <v>108</v>
      </c>
      <c r="M119" t="s">
        <v>52</v>
      </c>
      <c r="N119" t="s">
        <v>52</v>
      </c>
      <c r="O119" t="s">
        <v>61</v>
      </c>
      <c r="P119" s="110">
        <v>41456</v>
      </c>
      <c r="Q119" t="s">
        <v>1256</v>
      </c>
      <c r="R119" t="s">
        <v>293</v>
      </c>
      <c r="S119" t="s">
        <v>297</v>
      </c>
      <c r="T119" s="110">
        <v>46203</v>
      </c>
      <c r="U119" s="107">
        <v>1</v>
      </c>
      <c r="V119" s="111">
        <v>4969.598</v>
      </c>
      <c r="W119" s="107">
        <v>4969.598</v>
      </c>
      <c r="X119" s="108">
        <v>8.5599999999999999E-3</v>
      </c>
      <c r="Y119" s="108">
        <v>3.3E-3</v>
      </c>
      <c r="Z119" s="108">
        <v>4.6999999999999999E-4</v>
      </c>
    </row>
    <row r="120" spans="1:26" x14ac:dyDescent="0.2">
      <c r="A120" t="s">
        <v>1265</v>
      </c>
      <c r="B120" t="s">
        <v>1265</v>
      </c>
      <c r="C120" t="s">
        <v>2253</v>
      </c>
      <c r="D120" t="s">
        <v>2302</v>
      </c>
      <c r="E120" t="s">
        <v>420</v>
      </c>
      <c r="F120" t="s">
        <v>2303</v>
      </c>
      <c r="G120" t="s">
        <v>2304</v>
      </c>
      <c r="H120" t="s">
        <v>101</v>
      </c>
      <c r="I120" t="s">
        <v>273</v>
      </c>
      <c r="J120" t="s">
        <v>268</v>
      </c>
      <c r="K120" t="s">
        <v>52</v>
      </c>
      <c r="L120" t="s">
        <v>108</v>
      </c>
      <c r="M120" t="s">
        <v>52</v>
      </c>
      <c r="N120" t="s">
        <v>52</v>
      </c>
      <c r="O120" t="s">
        <v>61</v>
      </c>
      <c r="P120" s="110">
        <v>43782</v>
      </c>
      <c r="Q120" t="s">
        <v>1256</v>
      </c>
      <c r="R120" t="s">
        <v>295</v>
      </c>
      <c r="S120" t="s">
        <v>296</v>
      </c>
      <c r="T120" s="110">
        <v>46180</v>
      </c>
      <c r="U120" s="107">
        <v>1</v>
      </c>
      <c r="V120" s="111">
        <v>4914.0630000000001</v>
      </c>
      <c r="W120" s="107">
        <v>4914.0630000000001</v>
      </c>
      <c r="X120" s="108">
        <v>9.5899999999999996E-3</v>
      </c>
      <c r="Y120" s="108">
        <v>3.2699999999999999E-3</v>
      </c>
      <c r="Z120" s="108">
        <v>4.6999999999999999E-4</v>
      </c>
    </row>
    <row r="121" spans="1:26" x14ac:dyDescent="0.2">
      <c r="A121" t="s">
        <v>1265</v>
      </c>
      <c r="B121" t="s">
        <v>1265</v>
      </c>
      <c r="C121" t="s">
        <v>2314</v>
      </c>
      <c r="D121" t="s">
        <v>2278</v>
      </c>
      <c r="E121" t="s">
        <v>101</v>
      </c>
      <c r="F121" t="s">
        <v>2315</v>
      </c>
      <c r="G121" t="s">
        <v>2316</v>
      </c>
      <c r="H121" t="s">
        <v>101</v>
      </c>
      <c r="I121" t="s">
        <v>274</v>
      </c>
      <c r="J121" t="s">
        <v>128</v>
      </c>
      <c r="K121" t="s">
        <v>52</v>
      </c>
      <c r="L121" t="s">
        <v>108</v>
      </c>
      <c r="M121" t="s">
        <v>52</v>
      </c>
      <c r="N121" t="s">
        <v>52</v>
      </c>
      <c r="O121" t="s">
        <v>61</v>
      </c>
      <c r="P121" s="110">
        <v>45351</v>
      </c>
      <c r="Q121" t="s">
        <v>1256</v>
      </c>
      <c r="R121" t="s">
        <v>293</v>
      </c>
      <c r="S121" t="s">
        <v>297</v>
      </c>
      <c r="T121" s="110">
        <v>46203</v>
      </c>
      <c r="U121" s="107">
        <v>1</v>
      </c>
      <c r="V121" s="111">
        <v>3366.4259999999999</v>
      </c>
      <c r="W121" s="107">
        <v>3366.4259999999999</v>
      </c>
      <c r="X121" s="108">
        <v>9.2599999999999991E-3</v>
      </c>
      <c r="Y121" s="108">
        <v>2.2399999999999998E-3</v>
      </c>
      <c r="Z121" s="108">
        <v>3.2000000000000003E-4</v>
      </c>
    </row>
    <row r="122" spans="1:26" x14ac:dyDescent="0.2">
      <c r="A122" t="s">
        <v>1265</v>
      </c>
      <c r="B122" t="s">
        <v>1265</v>
      </c>
      <c r="C122" t="s">
        <v>2305</v>
      </c>
      <c r="D122" t="s">
        <v>2306</v>
      </c>
      <c r="E122" t="s">
        <v>101</v>
      </c>
      <c r="F122" t="s">
        <v>2307</v>
      </c>
      <c r="G122" t="s">
        <v>2308</v>
      </c>
      <c r="H122" t="s">
        <v>101</v>
      </c>
      <c r="I122" t="s">
        <v>885</v>
      </c>
      <c r="J122" t="s">
        <v>265</v>
      </c>
      <c r="K122" t="s">
        <v>52</v>
      </c>
      <c r="L122" t="s">
        <v>108</v>
      </c>
      <c r="M122" t="s">
        <v>52</v>
      </c>
      <c r="N122" t="s">
        <v>52</v>
      </c>
      <c r="O122" t="s">
        <v>61</v>
      </c>
      <c r="P122" s="110">
        <v>42768</v>
      </c>
      <c r="Q122" t="s">
        <v>1257</v>
      </c>
      <c r="R122" t="s">
        <v>293</v>
      </c>
      <c r="S122" t="s">
        <v>297</v>
      </c>
      <c r="T122" s="110">
        <v>46197</v>
      </c>
      <c r="U122" s="107">
        <v>2.9780000000000002</v>
      </c>
      <c r="V122" s="111">
        <v>1049.3425117528543</v>
      </c>
      <c r="W122" s="107">
        <v>3124.942</v>
      </c>
      <c r="X122" s="108">
        <v>3.0679999999999999E-2</v>
      </c>
      <c r="Y122" s="108">
        <v>2.0799999999999998E-3</v>
      </c>
      <c r="Z122" s="108">
        <v>2.9999999999999997E-4</v>
      </c>
    </row>
    <row r="123" spans="1:26" x14ac:dyDescent="0.2">
      <c r="A123" t="s">
        <v>1265</v>
      </c>
      <c r="B123" t="s">
        <v>1265</v>
      </c>
      <c r="C123" t="s">
        <v>2311</v>
      </c>
      <c r="D123" t="s">
        <v>2312</v>
      </c>
      <c r="E123" t="s">
        <v>420</v>
      </c>
      <c r="F123" t="s">
        <v>2311</v>
      </c>
      <c r="G123" t="s">
        <v>2313</v>
      </c>
      <c r="H123" t="s">
        <v>101</v>
      </c>
      <c r="I123" t="s">
        <v>728</v>
      </c>
      <c r="J123" t="s">
        <v>382</v>
      </c>
      <c r="K123" t="s">
        <v>52</v>
      </c>
      <c r="L123" t="s">
        <v>52</v>
      </c>
      <c r="M123" t="s">
        <v>52</v>
      </c>
      <c r="N123" t="s">
        <v>52</v>
      </c>
      <c r="O123" t="s">
        <v>61</v>
      </c>
      <c r="P123" s="110">
        <v>46127</v>
      </c>
      <c r="Q123" t="s">
        <v>1256</v>
      </c>
      <c r="R123" t="s">
        <v>295</v>
      </c>
      <c r="S123" t="s">
        <v>297</v>
      </c>
      <c r="T123" s="110">
        <v>46170</v>
      </c>
      <c r="U123" s="107">
        <v>1</v>
      </c>
      <c r="V123" s="111">
        <v>2913.5120000000002</v>
      </c>
      <c r="W123" s="107">
        <v>2913.5120000000002</v>
      </c>
      <c r="X123" s="108">
        <v>1.5299999999999999E-3</v>
      </c>
      <c r="Y123" s="108">
        <v>1.9400000000000001E-3</v>
      </c>
      <c r="Z123" s="108">
        <v>2.7999999999999998E-4</v>
      </c>
    </row>
    <row r="124" spans="1:26" x14ac:dyDescent="0.2">
      <c r="A124" t="s">
        <v>1265</v>
      </c>
      <c r="B124" t="s">
        <v>1265</v>
      </c>
      <c r="C124" t="s">
        <v>2581</v>
      </c>
      <c r="D124" t="s">
        <v>2582</v>
      </c>
      <c r="E124" t="s">
        <v>101</v>
      </c>
      <c r="F124" t="s">
        <v>2583</v>
      </c>
      <c r="G124" t="s">
        <v>2598</v>
      </c>
      <c r="H124" t="s">
        <v>101</v>
      </c>
      <c r="I124" t="s">
        <v>274</v>
      </c>
      <c r="J124" t="s">
        <v>128</v>
      </c>
      <c r="K124" t="s">
        <v>52</v>
      </c>
      <c r="L124" t="s">
        <v>108</v>
      </c>
      <c r="M124" t="s">
        <v>52</v>
      </c>
      <c r="N124" t="s">
        <v>52</v>
      </c>
      <c r="O124" t="s">
        <v>61</v>
      </c>
      <c r="P124" s="110">
        <v>41213</v>
      </c>
      <c r="Q124" t="s">
        <v>1256</v>
      </c>
      <c r="R124" t="s">
        <v>293</v>
      </c>
      <c r="S124" t="s">
        <v>297</v>
      </c>
      <c r="T124" s="110">
        <v>46197</v>
      </c>
      <c r="U124" s="107">
        <v>1</v>
      </c>
      <c r="V124" s="111">
        <v>1623.3420000000001</v>
      </c>
      <c r="W124" s="107">
        <v>1623.3420000000001</v>
      </c>
      <c r="X124" s="108">
        <v>1.719E-2</v>
      </c>
      <c r="Y124" s="108">
        <v>1.08E-3</v>
      </c>
      <c r="Z124" s="108">
        <v>1.4999999999999999E-4</v>
      </c>
    </row>
    <row r="125" spans="1:26" x14ac:dyDescent="0.2">
      <c r="A125" t="s">
        <v>1265</v>
      </c>
      <c r="B125" t="s">
        <v>1265</v>
      </c>
      <c r="C125" t="s">
        <v>2294</v>
      </c>
      <c r="D125" t="s">
        <v>2295</v>
      </c>
      <c r="E125" t="s">
        <v>743</v>
      </c>
      <c r="F125" t="s">
        <v>2309</v>
      </c>
      <c r="G125" t="s">
        <v>2310</v>
      </c>
      <c r="H125" t="s">
        <v>101</v>
      </c>
      <c r="I125" t="s">
        <v>728</v>
      </c>
      <c r="J125" t="s">
        <v>270</v>
      </c>
      <c r="K125" t="s">
        <v>52</v>
      </c>
      <c r="L125" t="s">
        <v>306</v>
      </c>
      <c r="M125" t="s">
        <v>306</v>
      </c>
      <c r="N125" t="s">
        <v>52</v>
      </c>
      <c r="O125" t="s">
        <v>61</v>
      </c>
      <c r="P125" s="110">
        <v>45267</v>
      </c>
      <c r="Q125" t="s">
        <v>1257</v>
      </c>
      <c r="R125" t="s">
        <v>293</v>
      </c>
      <c r="S125" t="s">
        <v>297</v>
      </c>
      <c r="T125" s="110">
        <v>46153</v>
      </c>
      <c r="U125" s="107">
        <v>2.9780000000000002</v>
      </c>
      <c r="V125" s="111">
        <v>406.34251175285425</v>
      </c>
      <c r="W125" s="107">
        <v>1210.088</v>
      </c>
      <c r="X125" s="108">
        <v>1.1000000000000001E-3</v>
      </c>
      <c r="Y125" s="108">
        <v>8.0000000000000004E-4</v>
      </c>
      <c r="Z125" s="108">
        <v>1.1E-4</v>
      </c>
    </row>
    <row r="126" spans="1:26" x14ac:dyDescent="0.2">
      <c r="A126" t="s">
        <v>1265</v>
      </c>
      <c r="B126" t="s">
        <v>1265</v>
      </c>
      <c r="C126" t="s">
        <v>2317</v>
      </c>
      <c r="D126" t="s">
        <v>2318</v>
      </c>
      <c r="E126" t="s">
        <v>101</v>
      </c>
      <c r="F126" t="s">
        <v>2319</v>
      </c>
      <c r="G126" t="s">
        <v>2320</v>
      </c>
      <c r="H126" t="s">
        <v>101</v>
      </c>
      <c r="I126" t="s">
        <v>885</v>
      </c>
      <c r="J126" t="s">
        <v>385</v>
      </c>
      <c r="K126" t="s">
        <v>52</v>
      </c>
      <c r="L126" t="s">
        <v>108</v>
      </c>
      <c r="M126" t="s">
        <v>52</v>
      </c>
      <c r="N126" t="s">
        <v>52</v>
      </c>
      <c r="O126" t="s">
        <v>61</v>
      </c>
      <c r="P126" s="110">
        <v>42521</v>
      </c>
      <c r="Q126" t="s">
        <v>1257</v>
      </c>
      <c r="R126" t="s">
        <v>295</v>
      </c>
      <c r="S126" t="s">
        <v>296</v>
      </c>
      <c r="T126" s="110">
        <v>46170</v>
      </c>
      <c r="U126" s="107">
        <v>2.9780000000000002</v>
      </c>
      <c r="V126" s="111">
        <v>25.337139019476155</v>
      </c>
      <c r="W126" s="107">
        <v>75.453999999999994</v>
      </c>
      <c r="X126" s="108">
        <v>1.7090000000000001E-2</v>
      </c>
      <c r="Y126" s="108">
        <v>5.0000000000000002E-5</v>
      </c>
      <c r="Z126" s="108">
        <v>1.0000000000000001E-5</v>
      </c>
    </row>
    <row r="127" spans="1:26" x14ac:dyDescent="0.2">
      <c r="A127" t="s">
        <v>1265</v>
      </c>
      <c r="B127" t="s">
        <v>1265</v>
      </c>
      <c r="C127" t="s">
        <v>2321</v>
      </c>
      <c r="D127" t="s">
        <v>2322</v>
      </c>
      <c r="E127" t="s">
        <v>101</v>
      </c>
      <c r="F127" t="s">
        <v>2323</v>
      </c>
      <c r="G127" t="s">
        <v>2324</v>
      </c>
      <c r="H127" t="s">
        <v>101</v>
      </c>
      <c r="I127" t="s">
        <v>728</v>
      </c>
      <c r="J127" t="s">
        <v>375</v>
      </c>
      <c r="K127" t="s">
        <v>60</v>
      </c>
      <c r="L127" t="s">
        <v>169</v>
      </c>
      <c r="M127" t="s">
        <v>307</v>
      </c>
      <c r="N127" t="s">
        <v>306</v>
      </c>
      <c r="O127" t="s">
        <v>61</v>
      </c>
      <c r="P127" s="110">
        <v>44255</v>
      </c>
      <c r="Q127" t="s">
        <v>1257</v>
      </c>
      <c r="R127" t="s">
        <v>295</v>
      </c>
      <c r="S127" t="s">
        <v>296</v>
      </c>
      <c r="T127" s="110">
        <v>46203</v>
      </c>
      <c r="U127" s="107">
        <v>2.9780000000000002</v>
      </c>
      <c r="V127" s="111">
        <v>54093.125251846868</v>
      </c>
      <c r="W127" s="107">
        <v>161089.32699999999</v>
      </c>
      <c r="X127" s="108">
        <v>5.9499999999999997E-2</v>
      </c>
      <c r="Y127" s="108">
        <v>0.10712000000000001</v>
      </c>
      <c r="Z127" s="108">
        <v>1.528E-2</v>
      </c>
    </row>
    <row r="128" spans="1:26" x14ac:dyDescent="0.2">
      <c r="A128" t="s">
        <v>1265</v>
      </c>
      <c r="B128" t="s">
        <v>1265</v>
      </c>
      <c r="C128" t="s">
        <v>2325</v>
      </c>
      <c r="D128" t="s">
        <v>2326</v>
      </c>
      <c r="E128" t="s">
        <v>423</v>
      </c>
      <c r="F128" t="s">
        <v>2327</v>
      </c>
      <c r="G128" t="s">
        <v>2328</v>
      </c>
      <c r="H128" t="s">
        <v>101</v>
      </c>
      <c r="I128" t="s">
        <v>273</v>
      </c>
      <c r="J128" t="s">
        <v>268</v>
      </c>
      <c r="K128" t="s">
        <v>60</v>
      </c>
      <c r="L128" t="s">
        <v>169</v>
      </c>
      <c r="M128" t="s">
        <v>169</v>
      </c>
      <c r="N128" t="s">
        <v>305</v>
      </c>
      <c r="O128" t="s">
        <v>61</v>
      </c>
      <c r="P128" s="110">
        <v>44769</v>
      </c>
      <c r="Q128" t="s">
        <v>1262</v>
      </c>
      <c r="R128" t="s">
        <v>293</v>
      </c>
      <c r="S128" t="s">
        <v>297</v>
      </c>
      <c r="T128" s="110">
        <v>46202</v>
      </c>
      <c r="U128" s="107">
        <v>3.395</v>
      </c>
      <c r="V128" s="111">
        <v>13097.786450662739</v>
      </c>
      <c r="W128" s="107">
        <v>44466.985000000001</v>
      </c>
      <c r="X128" s="108">
        <v>7.6800000000000002E-3</v>
      </c>
      <c r="Y128" s="108">
        <v>2.9569999999999999E-2</v>
      </c>
      <c r="Z128" s="108">
        <v>4.2199999999999998E-3</v>
      </c>
    </row>
    <row r="129" spans="1:26" x14ac:dyDescent="0.2">
      <c r="A129" t="s">
        <v>1265</v>
      </c>
      <c r="B129" t="s">
        <v>1265</v>
      </c>
      <c r="C129" t="s">
        <v>2329</v>
      </c>
      <c r="D129" t="s">
        <v>2330</v>
      </c>
      <c r="E129" t="s">
        <v>743</v>
      </c>
      <c r="F129" t="s">
        <v>2331</v>
      </c>
      <c r="G129" t="s">
        <v>2332</v>
      </c>
      <c r="H129" t="s">
        <v>101</v>
      </c>
      <c r="I129" t="s">
        <v>273</v>
      </c>
      <c r="J129" t="s">
        <v>268</v>
      </c>
      <c r="K129" t="s">
        <v>60</v>
      </c>
      <c r="L129" t="s">
        <v>108</v>
      </c>
      <c r="M129" t="s">
        <v>306</v>
      </c>
      <c r="N129" t="s">
        <v>306</v>
      </c>
      <c r="O129" t="s">
        <v>61</v>
      </c>
      <c r="P129" s="110">
        <v>44537</v>
      </c>
      <c r="Q129" t="s">
        <v>1257</v>
      </c>
      <c r="R129" t="s">
        <v>293</v>
      </c>
      <c r="S129" t="s">
        <v>297</v>
      </c>
      <c r="T129" s="110">
        <v>46142</v>
      </c>
      <c r="U129" s="107">
        <v>2.9780000000000002</v>
      </c>
      <c r="V129" s="111">
        <v>12610.990597716587</v>
      </c>
      <c r="W129" s="107">
        <v>37555.53</v>
      </c>
      <c r="X129" s="108">
        <v>3.3189999999999997E-2</v>
      </c>
      <c r="Y129" s="108">
        <v>2.4969999999999999E-2</v>
      </c>
      <c r="Z129" s="108">
        <v>3.5599999999999998E-3</v>
      </c>
    </row>
    <row r="130" spans="1:26" x14ac:dyDescent="0.2">
      <c r="A130" t="s">
        <v>1265</v>
      </c>
      <c r="B130" t="s">
        <v>1265</v>
      </c>
      <c r="C130" t="s">
        <v>2333</v>
      </c>
      <c r="D130" t="s">
        <v>2334</v>
      </c>
      <c r="E130" t="s">
        <v>101</v>
      </c>
      <c r="F130" t="s">
        <v>2335</v>
      </c>
      <c r="G130" t="s">
        <v>2336</v>
      </c>
      <c r="H130" t="s">
        <v>101</v>
      </c>
      <c r="I130" t="s">
        <v>273</v>
      </c>
      <c r="J130" t="s">
        <v>436</v>
      </c>
      <c r="K130" t="s">
        <v>60</v>
      </c>
      <c r="L130" t="s">
        <v>169</v>
      </c>
      <c r="M130" t="s">
        <v>169</v>
      </c>
      <c r="N130" t="s">
        <v>305</v>
      </c>
      <c r="O130" t="s">
        <v>61</v>
      </c>
      <c r="P130" s="110">
        <v>44910</v>
      </c>
      <c r="Q130" t="s">
        <v>1262</v>
      </c>
      <c r="R130" t="s">
        <v>293</v>
      </c>
      <c r="S130" t="s">
        <v>297</v>
      </c>
      <c r="T130" s="110">
        <v>46202</v>
      </c>
      <c r="U130" s="107">
        <v>3.395</v>
      </c>
      <c r="V130" s="111">
        <v>10581.091605301914</v>
      </c>
      <c r="W130" s="107">
        <v>35922.805999999997</v>
      </c>
      <c r="X130" s="108">
        <v>4.2199999999999998E-3</v>
      </c>
      <c r="Y130" s="108">
        <v>2.3890000000000002E-2</v>
      </c>
      <c r="Z130" s="108">
        <v>3.4099999999999998E-3</v>
      </c>
    </row>
    <row r="131" spans="1:26" x14ac:dyDescent="0.2">
      <c r="A131" t="s">
        <v>1265</v>
      </c>
      <c r="B131" t="s">
        <v>1265</v>
      </c>
      <c r="C131" t="s">
        <v>2345</v>
      </c>
      <c r="D131" t="s">
        <v>2346</v>
      </c>
      <c r="E131" t="s">
        <v>743</v>
      </c>
      <c r="F131" t="s">
        <v>2347</v>
      </c>
      <c r="G131" t="s">
        <v>2348</v>
      </c>
      <c r="H131" t="s">
        <v>101</v>
      </c>
      <c r="I131" t="s">
        <v>728</v>
      </c>
      <c r="J131" t="s">
        <v>271</v>
      </c>
      <c r="K131" t="s">
        <v>60</v>
      </c>
      <c r="L131" t="s">
        <v>169</v>
      </c>
      <c r="M131" t="s">
        <v>307</v>
      </c>
      <c r="N131" t="s">
        <v>306</v>
      </c>
      <c r="O131" t="s">
        <v>61</v>
      </c>
      <c r="P131" s="110">
        <v>44537</v>
      </c>
      <c r="Q131" t="s">
        <v>1257</v>
      </c>
      <c r="R131" t="s">
        <v>295</v>
      </c>
      <c r="S131" t="s">
        <v>296</v>
      </c>
      <c r="T131" s="110">
        <v>46203</v>
      </c>
      <c r="U131" s="107">
        <v>2.9780000000000002</v>
      </c>
      <c r="V131" s="111">
        <v>9609.6783075889853</v>
      </c>
      <c r="W131" s="107">
        <v>28617.621999999999</v>
      </c>
      <c r="X131" s="108">
        <v>5.1839999999999997E-2</v>
      </c>
      <c r="Y131" s="108">
        <v>1.9029999999999998E-2</v>
      </c>
      <c r="Z131" s="108">
        <v>2.7100000000000002E-3</v>
      </c>
    </row>
    <row r="132" spans="1:26" x14ac:dyDescent="0.2">
      <c r="A132" t="s">
        <v>1265</v>
      </c>
      <c r="B132" t="s">
        <v>1265</v>
      </c>
      <c r="C132" t="s">
        <v>2353</v>
      </c>
      <c r="D132" t="s">
        <v>2354</v>
      </c>
      <c r="E132" t="s">
        <v>101</v>
      </c>
      <c r="F132" t="s">
        <v>2353</v>
      </c>
      <c r="G132" t="s">
        <v>2355</v>
      </c>
      <c r="H132" t="s">
        <v>101</v>
      </c>
      <c r="I132" t="s">
        <v>273</v>
      </c>
      <c r="J132" t="s">
        <v>128</v>
      </c>
      <c r="K132" t="s">
        <v>60</v>
      </c>
      <c r="L132" t="s">
        <v>52</v>
      </c>
      <c r="M132" t="s">
        <v>52</v>
      </c>
      <c r="N132" t="s">
        <v>306</v>
      </c>
      <c r="O132" t="s">
        <v>61</v>
      </c>
      <c r="P132" s="110">
        <v>44558</v>
      </c>
      <c r="Q132" t="s">
        <v>1256</v>
      </c>
      <c r="R132" t="s">
        <v>293</v>
      </c>
      <c r="S132" t="s">
        <v>297</v>
      </c>
      <c r="T132" s="110">
        <v>46181</v>
      </c>
      <c r="U132" s="107">
        <v>1</v>
      </c>
      <c r="V132" s="111">
        <v>27747.566999999999</v>
      </c>
      <c r="W132" s="107">
        <v>27747.566999999999</v>
      </c>
      <c r="X132" s="108">
        <v>6.3740000000000005E-2</v>
      </c>
      <c r="Y132" s="108">
        <v>1.8450000000000001E-2</v>
      </c>
      <c r="Z132" s="108">
        <v>2.63E-3</v>
      </c>
    </row>
    <row r="133" spans="1:26" x14ac:dyDescent="0.2">
      <c r="A133" t="s">
        <v>1265</v>
      </c>
      <c r="B133" t="s">
        <v>1265</v>
      </c>
      <c r="C133" t="s">
        <v>2356</v>
      </c>
      <c r="D133" t="s">
        <v>2357</v>
      </c>
      <c r="E133" t="s">
        <v>101</v>
      </c>
      <c r="F133" t="s">
        <v>2358</v>
      </c>
      <c r="G133" t="s">
        <v>2359</v>
      </c>
      <c r="H133" t="s">
        <v>101</v>
      </c>
      <c r="I133" t="s">
        <v>273</v>
      </c>
      <c r="J133" t="s">
        <v>268</v>
      </c>
      <c r="K133" t="s">
        <v>60</v>
      </c>
      <c r="L133" t="s">
        <v>306</v>
      </c>
      <c r="M133" t="s">
        <v>169</v>
      </c>
      <c r="N133" t="s">
        <v>305</v>
      </c>
      <c r="O133" t="s">
        <v>61</v>
      </c>
      <c r="P133" s="110">
        <v>45238</v>
      </c>
      <c r="Q133" t="s">
        <v>1262</v>
      </c>
      <c r="R133" t="s">
        <v>293</v>
      </c>
      <c r="S133" t="s">
        <v>297</v>
      </c>
      <c r="T133" s="110">
        <v>46197</v>
      </c>
      <c r="U133" s="107">
        <v>3.395</v>
      </c>
      <c r="V133" s="111">
        <v>7458.1290132547865</v>
      </c>
      <c r="W133" s="107">
        <v>25320.348000000002</v>
      </c>
      <c r="X133" s="108">
        <v>1.468E-2</v>
      </c>
      <c r="Y133" s="108">
        <v>1.6840000000000001E-2</v>
      </c>
      <c r="Z133" s="108">
        <v>2.3999999999999998E-3</v>
      </c>
    </row>
    <row r="134" spans="1:26" x14ac:dyDescent="0.2">
      <c r="A134" t="s">
        <v>1265</v>
      </c>
      <c r="B134" t="s">
        <v>1265</v>
      </c>
      <c r="C134" t="s">
        <v>2360</v>
      </c>
      <c r="D134" t="s">
        <v>2361</v>
      </c>
      <c r="E134" t="s">
        <v>101</v>
      </c>
      <c r="F134" t="s">
        <v>2362</v>
      </c>
      <c r="G134" t="s">
        <v>2363</v>
      </c>
      <c r="H134" t="s">
        <v>101</v>
      </c>
      <c r="I134" t="s">
        <v>728</v>
      </c>
      <c r="J134" t="s">
        <v>270</v>
      </c>
      <c r="K134" t="s">
        <v>60</v>
      </c>
      <c r="L134" t="s">
        <v>108</v>
      </c>
      <c r="M134" t="s">
        <v>306</v>
      </c>
      <c r="N134" t="s">
        <v>306</v>
      </c>
      <c r="O134" t="s">
        <v>61</v>
      </c>
      <c r="P134" s="110">
        <v>45330</v>
      </c>
      <c r="Q134" t="s">
        <v>1257</v>
      </c>
      <c r="R134" t="s">
        <v>295</v>
      </c>
      <c r="S134" t="s">
        <v>296</v>
      </c>
      <c r="T134" s="110">
        <v>46160</v>
      </c>
      <c r="U134" s="107">
        <v>2.9780000000000002</v>
      </c>
      <c r="V134" s="111">
        <v>8360.4556749496314</v>
      </c>
      <c r="W134" s="107">
        <v>24897.437000000002</v>
      </c>
      <c r="X134" s="108">
        <v>5.0099999999999997E-3</v>
      </c>
      <c r="Y134" s="108">
        <v>1.6559999999999998E-2</v>
      </c>
      <c r="Z134" s="108">
        <v>2.3600000000000001E-3</v>
      </c>
    </row>
    <row r="135" spans="1:26" x14ac:dyDescent="0.2">
      <c r="A135" t="s">
        <v>1265</v>
      </c>
      <c r="B135" t="s">
        <v>1265</v>
      </c>
      <c r="C135" t="s">
        <v>2364</v>
      </c>
      <c r="D135" t="s">
        <v>2365</v>
      </c>
      <c r="E135" t="s">
        <v>420</v>
      </c>
      <c r="F135" t="s">
        <v>2366</v>
      </c>
      <c r="G135" t="s">
        <v>2367</v>
      </c>
      <c r="H135" t="s">
        <v>101</v>
      </c>
      <c r="I135" t="s">
        <v>274</v>
      </c>
      <c r="J135" t="s">
        <v>376</v>
      </c>
      <c r="K135" t="s">
        <v>60</v>
      </c>
      <c r="L135" t="s">
        <v>169</v>
      </c>
      <c r="M135" t="s">
        <v>169</v>
      </c>
      <c r="N135" t="s">
        <v>305</v>
      </c>
      <c r="O135" t="s">
        <v>61</v>
      </c>
      <c r="P135" s="110">
        <v>45309</v>
      </c>
      <c r="Q135" t="s">
        <v>1262</v>
      </c>
      <c r="R135" t="s">
        <v>295</v>
      </c>
      <c r="S135" t="s">
        <v>296</v>
      </c>
      <c r="T135" s="110">
        <v>46203</v>
      </c>
      <c r="U135" s="107">
        <v>3.395</v>
      </c>
      <c r="V135" s="111">
        <v>7174.0141384388799</v>
      </c>
      <c r="W135" s="107">
        <v>24355.777999999998</v>
      </c>
      <c r="X135" s="108">
        <v>3.5E-4</v>
      </c>
      <c r="Y135" s="108">
        <v>1.6199999999999999E-2</v>
      </c>
      <c r="Z135" s="108">
        <v>2.31E-3</v>
      </c>
    </row>
    <row r="136" spans="1:26" x14ac:dyDescent="0.2">
      <c r="A136" t="s">
        <v>1265</v>
      </c>
      <c r="B136" t="s">
        <v>1265</v>
      </c>
      <c r="C136" t="s">
        <v>2368</v>
      </c>
      <c r="D136" t="s">
        <v>2369</v>
      </c>
      <c r="E136" t="s">
        <v>101</v>
      </c>
      <c r="F136" t="s">
        <v>2370</v>
      </c>
      <c r="G136" t="s">
        <v>2371</v>
      </c>
      <c r="H136" t="s">
        <v>101</v>
      </c>
      <c r="I136" t="s">
        <v>273</v>
      </c>
      <c r="J136" t="s">
        <v>268</v>
      </c>
      <c r="K136" t="s">
        <v>60</v>
      </c>
      <c r="L136" t="s">
        <v>108</v>
      </c>
      <c r="M136" t="s">
        <v>306</v>
      </c>
      <c r="N136" t="s">
        <v>306</v>
      </c>
      <c r="O136" t="s">
        <v>61</v>
      </c>
      <c r="P136" s="110">
        <v>44755</v>
      </c>
      <c r="Q136" t="s">
        <v>1257</v>
      </c>
      <c r="R136" t="s">
        <v>293</v>
      </c>
      <c r="S136" t="s">
        <v>297</v>
      </c>
      <c r="T136" s="110">
        <v>46182</v>
      </c>
      <c r="U136" s="107">
        <v>2.9780000000000002</v>
      </c>
      <c r="V136" s="111">
        <v>8069.1302887844186</v>
      </c>
      <c r="W136" s="107">
        <v>24029.87</v>
      </c>
      <c r="X136" s="108">
        <v>1.125E-2</v>
      </c>
      <c r="Y136" s="108">
        <v>1.5980000000000001E-2</v>
      </c>
      <c r="Z136" s="108">
        <v>2.2799999999999999E-3</v>
      </c>
    </row>
    <row r="137" spans="1:26" x14ac:dyDescent="0.2">
      <c r="A137" t="s">
        <v>1265</v>
      </c>
      <c r="B137" t="s">
        <v>1265</v>
      </c>
      <c r="C137" t="s">
        <v>2337</v>
      </c>
      <c r="D137" t="s">
        <v>2338</v>
      </c>
      <c r="E137" t="s">
        <v>101</v>
      </c>
      <c r="F137" t="s">
        <v>2339</v>
      </c>
      <c r="G137" t="s">
        <v>2340</v>
      </c>
      <c r="H137" t="s">
        <v>101</v>
      </c>
      <c r="I137" t="s">
        <v>238</v>
      </c>
      <c r="J137" t="s">
        <v>375</v>
      </c>
      <c r="K137" t="s">
        <v>60</v>
      </c>
      <c r="L137" t="s">
        <v>108</v>
      </c>
      <c r="M137" t="s">
        <v>306</v>
      </c>
      <c r="N137" t="s">
        <v>108</v>
      </c>
      <c r="O137" t="s">
        <v>61</v>
      </c>
      <c r="P137" s="110">
        <v>43860</v>
      </c>
      <c r="Q137" t="s">
        <v>1257</v>
      </c>
      <c r="R137" t="s">
        <v>295</v>
      </c>
      <c r="S137" t="s">
        <v>296</v>
      </c>
      <c r="T137" s="110">
        <v>46173</v>
      </c>
      <c r="U137" s="107">
        <v>2.9780000000000002</v>
      </c>
      <c r="V137" s="111">
        <v>7842.8891873740758</v>
      </c>
      <c r="W137" s="107">
        <v>23356.124</v>
      </c>
      <c r="X137" s="108">
        <v>2.7300000000000001E-2</v>
      </c>
      <c r="Y137" s="108">
        <v>1.553E-2</v>
      </c>
      <c r="Z137" s="108">
        <v>2.2200000000000002E-3</v>
      </c>
    </row>
    <row r="138" spans="1:26" x14ac:dyDescent="0.2">
      <c r="A138" t="s">
        <v>1265</v>
      </c>
      <c r="B138" t="s">
        <v>1265</v>
      </c>
      <c r="C138" t="s">
        <v>2341</v>
      </c>
      <c r="D138" t="s">
        <v>2342</v>
      </c>
      <c r="E138" t="s">
        <v>101</v>
      </c>
      <c r="F138" t="s">
        <v>2343</v>
      </c>
      <c r="G138" t="s">
        <v>2344</v>
      </c>
      <c r="H138" t="s">
        <v>101</v>
      </c>
      <c r="I138" t="s">
        <v>238</v>
      </c>
      <c r="J138" t="s">
        <v>265</v>
      </c>
      <c r="K138" t="s">
        <v>60</v>
      </c>
      <c r="L138" t="s">
        <v>306</v>
      </c>
      <c r="M138" t="s">
        <v>306</v>
      </c>
      <c r="N138" t="s">
        <v>306</v>
      </c>
      <c r="O138" t="s">
        <v>61</v>
      </c>
      <c r="P138" s="110">
        <v>43502</v>
      </c>
      <c r="Q138" t="s">
        <v>1257</v>
      </c>
      <c r="R138" t="s">
        <v>295</v>
      </c>
      <c r="S138" t="s">
        <v>296</v>
      </c>
      <c r="T138" s="110">
        <v>46173</v>
      </c>
      <c r="U138" s="107">
        <v>2.9780000000000002</v>
      </c>
      <c r="V138" s="111">
        <v>7628.2478173270638</v>
      </c>
      <c r="W138" s="107">
        <v>22716.921999999999</v>
      </c>
      <c r="X138" s="108">
        <v>8.8999999999999995E-4</v>
      </c>
      <c r="Y138" s="108">
        <v>1.511E-2</v>
      </c>
      <c r="Z138" s="108">
        <v>2.15E-3</v>
      </c>
    </row>
    <row r="139" spans="1:26" x14ac:dyDescent="0.2">
      <c r="A139" t="s">
        <v>1265</v>
      </c>
      <c r="B139" t="s">
        <v>1265</v>
      </c>
      <c r="C139" t="s">
        <v>2349</v>
      </c>
      <c r="D139" t="s">
        <v>2350</v>
      </c>
      <c r="E139" t="s">
        <v>743</v>
      </c>
      <c r="F139" t="s">
        <v>2351</v>
      </c>
      <c r="G139" t="s">
        <v>2352</v>
      </c>
      <c r="H139" t="s">
        <v>101</v>
      </c>
      <c r="I139" t="s">
        <v>885</v>
      </c>
      <c r="J139" t="s">
        <v>385</v>
      </c>
      <c r="K139" t="s">
        <v>60</v>
      </c>
      <c r="L139" t="s">
        <v>306</v>
      </c>
      <c r="M139" t="s">
        <v>306</v>
      </c>
      <c r="N139" t="s">
        <v>889</v>
      </c>
      <c r="O139" t="s">
        <v>61</v>
      </c>
      <c r="P139" s="110">
        <v>44389</v>
      </c>
      <c r="Q139" t="s">
        <v>1257</v>
      </c>
      <c r="R139" t="s">
        <v>295</v>
      </c>
      <c r="S139" t="s">
        <v>296</v>
      </c>
      <c r="T139" s="110">
        <v>46160</v>
      </c>
      <c r="U139" s="107">
        <v>2.9780000000000002</v>
      </c>
      <c r="V139" s="111">
        <v>7477.5772330423097</v>
      </c>
      <c r="W139" s="107">
        <v>22268.224999999999</v>
      </c>
      <c r="X139" s="108">
        <v>7.6999999999999996E-4</v>
      </c>
      <c r="Y139" s="108">
        <v>1.481E-2</v>
      </c>
      <c r="Z139" s="108">
        <v>2.1099999999999999E-3</v>
      </c>
    </row>
    <row r="140" spans="1:26" x14ac:dyDescent="0.2">
      <c r="A140" t="s">
        <v>1265</v>
      </c>
      <c r="B140" t="s">
        <v>1265</v>
      </c>
      <c r="C140" t="s">
        <v>2383</v>
      </c>
      <c r="D140" t="s">
        <v>2384</v>
      </c>
      <c r="E140" t="s">
        <v>101</v>
      </c>
      <c r="F140" t="s">
        <v>2496</v>
      </c>
      <c r="G140" t="s">
        <v>2497</v>
      </c>
      <c r="H140" t="s">
        <v>101</v>
      </c>
      <c r="I140" t="s">
        <v>273</v>
      </c>
      <c r="J140" t="s">
        <v>436</v>
      </c>
      <c r="K140" t="s">
        <v>60</v>
      </c>
      <c r="L140" t="s">
        <v>108</v>
      </c>
      <c r="M140" t="s">
        <v>52</v>
      </c>
      <c r="N140" t="s">
        <v>306</v>
      </c>
      <c r="O140" t="s">
        <v>61</v>
      </c>
      <c r="P140" s="110" t="e">
        <v>#N/A</v>
      </c>
      <c r="Q140" t="s">
        <v>1257</v>
      </c>
      <c r="R140" t="s">
        <v>293</v>
      </c>
      <c r="S140" t="s">
        <v>297</v>
      </c>
      <c r="T140" s="110">
        <v>46197</v>
      </c>
      <c r="U140" s="107">
        <v>2.9780000000000002</v>
      </c>
      <c r="V140" s="111">
        <v>7415.1893888515779</v>
      </c>
      <c r="W140" s="107">
        <v>22082.434000000001</v>
      </c>
      <c r="X140" s="108">
        <v>3.6380000000000003E-2</v>
      </c>
      <c r="Y140" s="108">
        <v>1.468E-2</v>
      </c>
      <c r="Z140" s="108">
        <v>2.0899999999999998E-3</v>
      </c>
    </row>
    <row r="141" spans="1:26" x14ac:dyDescent="0.2">
      <c r="A141" t="s">
        <v>1265</v>
      </c>
      <c r="B141" t="s">
        <v>1265</v>
      </c>
      <c r="C141" t="s">
        <v>2383</v>
      </c>
      <c r="D141" t="s">
        <v>2384</v>
      </c>
      <c r="E141" t="s">
        <v>101</v>
      </c>
      <c r="F141" t="s">
        <v>2385</v>
      </c>
      <c r="G141" t="s">
        <v>2386</v>
      </c>
      <c r="H141" t="s">
        <v>101</v>
      </c>
      <c r="I141" t="s">
        <v>273</v>
      </c>
      <c r="J141" t="s">
        <v>436</v>
      </c>
      <c r="K141" t="s">
        <v>60</v>
      </c>
      <c r="L141" t="s">
        <v>108</v>
      </c>
      <c r="M141" t="s">
        <v>52</v>
      </c>
      <c r="N141" t="s">
        <v>306</v>
      </c>
      <c r="O141" t="s">
        <v>61</v>
      </c>
      <c r="P141" s="110">
        <v>44894</v>
      </c>
      <c r="Q141" t="s">
        <v>1257</v>
      </c>
      <c r="R141" t="s">
        <v>293</v>
      </c>
      <c r="S141" t="s">
        <v>297</v>
      </c>
      <c r="T141" s="110">
        <v>46198</v>
      </c>
      <c r="U141" s="107">
        <v>2.9780000000000002</v>
      </c>
      <c r="V141" s="111">
        <v>7297.997313633311</v>
      </c>
      <c r="W141" s="107">
        <v>21733.436000000002</v>
      </c>
      <c r="X141" s="108">
        <v>3.5680000000000003E-2</v>
      </c>
      <c r="Y141" s="108">
        <v>1.4449999999999999E-2</v>
      </c>
      <c r="Z141" s="108">
        <v>2.0600000000000002E-3</v>
      </c>
    </row>
    <row r="142" spans="1:26" x14ac:dyDescent="0.2">
      <c r="A142" t="s">
        <v>1265</v>
      </c>
      <c r="B142" t="s">
        <v>1265</v>
      </c>
      <c r="C142" t="s">
        <v>2498</v>
      </c>
      <c r="D142" t="s">
        <v>2499</v>
      </c>
      <c r="E142" t="s">
        <v>423</v>
      </c>
      <c r="F142" t="s">
        <v>2500</v>
      </c>
      <c r="G142" t="s">
        <v>2501</v>
      </c>
      <c r="H142" t="s">
        <v>101</v>
      </c>
      <c r="I142" t="s">
        <v>728</v>
      </c>
      <c r="J142" t="s">
        <v>380</v>
      </c>
      <c r="K142" t="s">
        <v>60</v>
      </c>
      <c r="L142" t="s">
        <v>169</v>
      </c>
      <c r="M142" t="s">
        <v>169</v>
      </c>
      <c r="N142" t="s">
        <v>305</v>
      </c>
      <c r="O142" t="s">
        <v>61</v>
      </c>
      <c r="P142" s="110">
        <v>48395</v>
      </c>
      <c r="Q142" t="s">
        <v>1258</v>
      </c>
      <c r="R142" t="s">
        <v>295</v>
      </c>
      <c r="S142" t="s">
        <v>297</v>
      </c>
      <c r="T142" s="110">
        <v>46202</v>
      </c>
      <c r="U142" s="107">
        <v>3.9390000000000001</v>
      </c>
      <c r="V142" s="111">
        <v>5516.7349581111957</v>
      </c>
      <c r="W142" s="107">
        <v>21730.419000000002</v>
      </c>
      <c r="X142" s="108">
        <v>2.2200000000000002E-3</v>
      </c>
      <c r="Y142" s="108">
        <v>1.4449999999999999E-2</v>
      </c>
      <c r="Z142" s="108">
        <v>2.0600000000000002E-3</v>
      </c>
    </row>
    <row r="143" spans="1:26" x14ac:dyDescent="0.2">
      <c r="A143" t="s">
        <v>1265</v>
      </c>
      <c r="B143" t="s">
        <v>1265</v>
      </c>
      <c r="C143" t="s">
        <v>2325</v>
      </c>
      <c r="D143" t="s">
        <v>2417</v>
      </c>
      <c r="E143" t="s">
        <v>423</v>
      </c>
      <c r="F143" t="s">
        <v>2418</v>
      </c>
      <c r="G143" t="s">
        <v>2419</v>
      </c>
      <c r="H143" t="s">
        <v>101</v>
      </c>
      <c r="I143" t="s">
        <v>273</v>
      </c>
      <c r="J143" t="s">
        <v>268</v>
      </c>
      <c r="K143" t="s">
        <v>60</v>
      </c>
      <c r="L143" t="s">
        <v>169</v>
      </c>
      <c r="M143" t="s">
        <v>169</v>
      </c>
      <c r="N143" t="s">
        <v>305</v>
      </c>
      <c r="O143" t="s">
        <v>61</v>
      </c>
      <c r="P143" s="110">
        <v>45641</v>
      </c>
      <c r="Q143" t="s">
        <v>1262</v>
      </c>
      <c r="R143" t="s">
        <v>293</v>
      </c>
      <c r="S143" t="s">
        <v>297</v>
      </c>
      <c r="T143" s="110">
        <v>46194</v>
      </c>
      <c r="U143" s="107">
        <v>3.395</v>
      </c>
      <c r="V143" s="111">
        <v>5793.4789396170845</v>
      </c>
      <c r="W143" s="107">
        <v>19668.861000000001</v>
      </c>
      <c r="X143" s="108">
        <v>1.2700000000000001E-3</v>
      </c>
      <c r="Y143" s="108">
        <v>1.308E-2</v>
      </c>
      <c r="Z143" s="108">
        <v>1.8699999999999999E-3</v>
      </c>
    </row>
    <row r="144" spans="1:26" x14ac:dyDescent="0.2">
      <c r="A144" t="s">
        <v>1265</v>
      </c>
      <c r="B144" t="s">
        <v>1265</v>
      </c>
      <c r="C144" t="s">
        <v>2378</v>
      </c>
      <c r="D144" t="s">
        <v>2379</v>
      </c>
      <c r="E144" t="s">
        <v>420</v>
      </c>
      <c r="F144" t="s">
        <v>2397</v>
      </c>
      <c r="G144" t="s">
        <v>2398</v>
      </c>
      <c r="H144" t="s">
        <v>101</v>
      </c>
      <c r="I144" t="s">
        <v>728</v>
      </c>
      <c r="J144" t="s">
        <v>270</v>
      </c>
      <c r="K144" t="s">
        <v>60</v>
      </c>
      <c r="L144" t="s">
        <v>169</v>
      </c>
      <c r="M144" t="s">
        <v>169</v>
      </c>
      <c r="N144" t="s">
        <v>305</v>
      </c>
      <c r="O144" t="s">
        <v>61</v>
      </c>
      <c r="P144" s="110">
        <v>45069</v>
      </c>
      <c r="Q144" t="s">
        <v>1262</v>
      </c>
      <c r="R144" t="s">
        <v>295</v>
      </c>
      <c r="S144" t="s">
        <v>296</v>
      </c>
      <c r="T144" s="110">
        <v>46203</v>
      </c>
      <c r="U144" s="107">
        <v>3.395</v>
      </c>
      <c r="V144" s="111">
        <v>5706.0438880706924</v>
      </c>
      <c r="W144" s="107">
        <v>19372.019</v>
      </c>
      <c r="X144" s="108">
        <v>3.8000000000000002E-4</v>
      </c>
      <c r="Y144" s="108">
        <v>1.2880000000000001E-2</v>
      </c>
      <c r="Z144" s="108">
        <v>1.8400000000000001E-3</v>
      </c>
    </row>
    <row r="145" spans="1:26" x14ac:dyDescent="0.2">
      <c r="A145" t="s">
        <v>1265</v>
      </c>
      <c r="B145" t="s">
        <v>1265</v>
      </c>
      <c r="C145" t="s">
        <v>2407</v>
      </c>
      <c r="D145" t="s">
        <v>2408</v>
      </c>
      <c r="E145" t="s">
        <v>420</v>
      </c>
      <c r="F145" t="s">
        <v>2409</v>
      </c>
      <c r="G145" t="s">
        <v>2410</v>
      </c>
      <c r="H145" t="s">
        <v>101</v>
      </c>
      <c r="I145" t="s">
        <v>273</v>
      </c>
      <c r="J145" t="s">
        <v>381</v>
      </c>
      <c r="K145" t="s">
        <v>60</v>
      </c>
      <c r="L145" t="s">
        <v>169</v>
      </c>
      <c r="M145" t="s">
        <v>169</v>
      </c>
      <c r="N145" t="s">
        <v>305</v>
      </c>
      <c r="O145" t="s">
        <v>61</v>
      </c>
      <c r="P145" s="110">
        <v>44431</v>
      </c>
      <c r="Q145" t="s">
        <v>1262</v>
      </c>
      <c r="R145" t="s">
        <v>293</v>
      </c>
      <c r="S145" t="s">
        <v>297</v>
      </c>
      <c r="T145" s="110">
        <v>46159</v>
      </c>
      <c r="U145" s="107">
        <v>3.395</v>
      </c>
      <c r="V145" s="111">
        <v>5609.2017673048604</v>
      </c>
      <c r="W145" s="107">
        <v>19043.240000000002</v>
      </c>
      <c r="X145" s="108">
        <v>4.8300000000000001E-3</v>
      </c>
      <c r="Y145" s="108">
        <v>1.2659999999999999E-2</v>
      </c>
      <c r="Z145" s="108">
        <v>1.81E-3</v>
      </c>
    </row>
    <row r="146" spans="1:26" x14ac:dyDescent="0.2">
      <c r="A146" t="s">
        <v>1265</v>
      </c>
      <c r="B146" t="s">
        <v>1265</v>
      </c>
      <c r="C146" t="s">
        <v>2403</v>
      </c>
      <c r="D146" t="s">
        <v>2404</v>
      </c>
      <c r="E146" t="s">
        <v>101</v>
      </c>
      <c r="F146" t="s">
        <v>2405</v>
      </c>
      <c r="G146" t="s">
        <v>2406</v>
      </c>
      <c r="H146" t="s">
        <v>101</v>
      </c>
      <c r="I146" t="s">
        <v>728</v>
      </c>
      <c r="J146" t="s">
        <v>270</v>
      </c>
      <c r="K146" t="s">
        <v>60</v>
      </c>
      <c r="L146" t="s">
        <v>52</v>
      </c>
      <c r="M146" t="s">
        <v>52</v>
      </c>
      <c r="N146" t="s">
        <v>52</v>
      </c>
      <c r="O146" t="s">
        <v>61</v>
      </c>
      <c r="P146" s="110">
        <v>45222</v>
      </c>
      <c r="Q146" t="s">
        <v>1257</v>
      </c>
      <c r="R146" t="s">
        <v>295</v>
      </c>
      <c r="S146" t="s">
        <v>296</v>
      </c>
      <c r="T146" s="110">
        <v>46170</v>
      </c>
      <c r="U146" s="107">
        <v>2.9780000000000002</v>
      </c>
      <c r="V146" s="111">
        <v>6284.4751511081258</v>
      </c>
      <c r="W146" s="107">
        <v>18715.167000000001</v>
      </c>
      <c r="X146" s="108">
        <v>1.005E-2</v>
      </c>
      <c r="Y146" s="108">
        <v>1.2449999999999999E-2</v>
      </c>
      <c r="Z146" s="108">
        <v>1.7799999999999999E-3</v>
      </c>
    </row>
    <row r="147" spans="1:26" x14ac:dyDescent="0.2">
      <c r="A147" t="s">
        <v>1265</v>
      </c>
      <c r="B147" t="s">
        <v>1265</v>
      </c>
      <c r="C147" t="s">
        <v>2372</v>
      </c>
      <c r="D147" t="s">
        <v>2373</v>
      </c>
      <c r="E147" t="s">
        <v>101</v>
      </c>
      <c r="F147" t="s">
        <v>2411</v>
      </c>
      <c r="G147" t="s">
        <v>2412</v>
      </c>
      <c r="H147" t="s">
        <v>101</v>
      </c>
      <c r="I147" t="s">
        <v>728</v>
      </c>
      <c r="J147" t="s">
        <v>376</v>
      </c>
      <c r="K147" t="s">
        <v>60</v>
      </c>
      <c r="L147" t="s">
        <v>306</v>
      </c>
      <c r="M147" t="s">
        <v>306</v>
      </c>
      <c r="N147" t="s">
        <v>306</v>
      </c>
      <c r="O147" t="s">
        <v>61</v>
      </c>
      <c r="P147" s="110">
        <v>45034</v>
      </c>
      <c r="Q147" t="s">
        <v>1257</v>
      </c>
      <c r="R147" t="s">
        <v>293</v>
      </c>
      <c r="S147" t="s">
        <v>297</v>
      </c>
      <c r="T147" s="110">
        <v>46203</v>
      </c>
      <c r="U147" s="107">
        <v>2.9780000000000002</v>
      </c>
      <c r="V147" s="111">
        <v>6159.0594358629951</v>
      </c>
      <c r="W147" s="107">
        <v>18341.679</v>
      </c>
      <c r="X147" s="108">
        <v>4.2999999999999999E-4</v>
      </c>
      <c r="Y147" s="108">
        <v>1.2200000000000001E-2</v>
      </c>
      <c r="Z147" s="108">
        <v>1.74E-3</v>
      </c>
    </row>
    <row r="148" spans="1:26" x14ac:dyDescent="0.2">
      <c r="A148" t="s">
        <v>1265</v>
      </c>
      <c r="B148" t="s">
        <v>1265</v>
      </c>
      <c r="C148" t="s">
        <v>2372</v>
      </c>
      <c r="D148" t="s">
        <v>2373</v>
      </c>
      <c r="E148" t="s">
        <v>101</v>
      </c>
      <c r="F148" t="s">
        <v>2374</v>
      </c>
      <c r="G148" t="s">
        <v>2375</v>
      </c>
      <c r="H148" t="s">
        <v>101</v>
      </c>
      <c r="I148" t="s">
        <v>728</v>
      </c>
      <c r="J148" t="s">
        <v>271</v>
      </c>
      <c r="K148" t="s">
        <v>60</v>
      </c>
      <c r="L148" t="s">
        <v>306</v>
      </c>
      <c r="M148" t="s">
        <v>306</v>
      </c>
      <c r="N148" t="s">
        <v>306</v>
      </c>
      <c r="O148" t="s">
        <v>61</v>
      </c>
      <c r="P148" s="110">
        <v>43829</v>
      </c>
      <c r="Q148" t="s">
        <v>1257</v>
      </c>
      <c r="R148" t="s">
        <v>293</v>
      </c>
      <c r="S148" t="s">
        <v>297</v>
      </c>
      <c r="T148" s="110">
        <v>46203</v>
      </c>
      <c r="U148" s="107">
        <v>2.9780000000000002</v>
      </c>
      <c r="V148" s="111">
        <v>6118.8502350570852</v>
      </c>
      <c r="W148" s="107">
        <v>18221.936000000002</v>
      </c>
      <c r="X148" s="108">
        <v>5.4000000000000001E-4</v>
      </c>
      <c r="Y148" s="108">
        <v>1.2120000000000001E-2</v>
      </c>
      <c r="Z148" s="108">
        <v>1.73E-3</v>
      </c>
    </row>
    <row r="149" spans="1:26" x14ac:dyDescent="0.2">
      <c r="A149" t="s">
        <v>1265</v>
      </c>
      <c r="B149" t="s">
        <v>1265</v>
      </c>
      <c r="C149" t="s">
        <v>2345</v>
      </c>
      <c r="D149" t="s">
        <v>2346</v>
      </c>
      <c r="E149" t="s">
        <v>101</v>
      </c>
      <c r="F149" t="s">
        <v>2376</v>
      </c>
      <c r="G149" t="s">
        <v>2377</v>
      </c>
      <c r="H149" t="s">
        <v>101</v>
      </c>
      <c r="I149" t="s">
        <v>728</v>
      </c>
      <c r="J149" t="s">
        <v>271</v>
      </c>
      <c r="K149" t="s">
        <v>60</v>
      </c>
      <c r="L149" t="s">
        <v>169</v>
      </c>
      <c r="M149" t="s">
        <v>307</v>
      </c>
      <c r="N149" t="s">
        <v>306</v>
      </c>
      <c r="O149" t="s">
        <v>61</v>
      </c>
      <c r="P149" s="110">
        <v>43375</v>
      </c>
      <c r="Q149" t="s">
        <v>1257</v>
      </c>
      <c r="R149" t="s">
        <v>295</v>
      </c>
      <c r="S149" t="s">
        <v>296</v>
      </c>
      <c r="T149" s="110">
        <v>46203</v>
      </c>
      <c r="U149" s="107">
        <v>2.9780000000000002</v>
      </c>
      <c r="V149" s="111">
        <v>6038.1410342511745</v>
      </c>
      <c r="W149" s="107">
        <v>17981.583999999999</v>
      </c>
      <c r="X149" s="108">
        <v>7.6699999999999997E-3</v>
      </c>
      <c r="Y149" s="108">
        <v>1.196E-2</v>
      </c>
      <c r="Z149" s="108">
        <v>1.7099999999999999E-3</v>
      </c>
    </row>
    <row r="150" spans="1:26" x14ac:dyDescent="0.2">
      <c r="A150" t="s">
        <v>1265</v>
      </c>
      <c r="B150" t="s">
        <v>1265</v>
      </c>
      <c r="C150" t="s">
        <v>2378</v>
      </c>
      <c r="D150" t="s">
        <v>2379</v>
      </c>
      <c r="E150" t="s">
        <v>420</v>
      </c>
      <c r="F150" t="s">
        <v>2380</v>
      </c>
      <c r="G150" t="s">
        <v>2381</v>
      </c>
      <c r="H150" t="s">
        <v>101</v>
      </c>
      <c r="I150" t="s">
        <v>728</v>
      </c>
      <c r="J150" t="s">
        <v>270</v>
      </c>
      <c r="K150" t="s">
        <v>60</v>
      </c>
      <c r="L150" t="s">
        <v>169</v>
      </c>
      <c r="M150" t="s">
        <v>169</v>
      </c>
      <c r="N150" t="s">
        <v>305</v>
      </c>
      <c r="O150" t="s">
        <v>61</v>
      </c>
      <c r="P150" s="110">
        <v>44235</v>
      </c>
      <c r="Q150" t="s">
        <v>1257</v>
      </c>
      <c r="R150" t="s">
        <v>295</v>
      </c>
      <c r="S150" t="s">
        <v>296</v>
      </c>
      <c r="T150" s="110">
        <v>46153</v>
      </c>
      <c r="U150" s="107">
        <v>2.9780000000000002</v>
      </c>
      <c r="V150" s="111">
        <v>5865.0906648757555</v>
      </c>
      <c r="W150" s="107">
        <v>17466.240000000002</v>
      </c>
      <c r="X150" s="108">
        <v>3.6000000000000002E-4</v>
      </c>
      <c r="Y150" s="108">
        <v>1.1610000000000001E-2</v>
      </c>
      <c r="Z150" s="108">
        <v>1.66E-3</v>
      </c>
    </row>
    <row r="151" spans="1:26" x14ac:dyDescent="0.2">
      <c r="A151" t="s">
        <v>1265</v>
      </c>
      <c r="B151" t="s">
        <v>1265</v>
      </c>
      <c r="C151" t="s">
        <v>2364</v>
      </c>
      <c r="D151" t="s">
        <v>2365</v>
      </c>
      <c r="E151" t="s">
        <v>420</v>
      </c>
      <c r="F151" t="s">
        <v>2366</v>
      </c>
      <c r="G151" t="s">
        <v>2382</v>
      </c>
      <c r="H151" t="s">
        <v>101</v>
      </c>
      <c r="I151" t="s">
        <v>238</v>
      </c>
      <c r="J151" t="s">
        <v>376</v>
      </c>
      <c r="K151" t="s">
        <v>60</v>
      </c>
      <c r="L151" t="s">
        <v>169</v>
      </c>
      <c r="M151" t="s">
        <v>169</v>
      </c>
      <c r="N151" t="s">
        <v>305</v>
      </c>
      <c r="O151" t="s">
        <v>61</v>
      </c>
      <c r="P151" s="110">
        <v>44420</v>
      </c>
      <c r="Q151" t="s">
        <v>1257</v>
      </c>
      <c r="R151" t="s">
        <v>295</v>
      </c>
      <c r="S151" t="s">
        <v>296</v>
      </c>
      <c r="T151" s="110">
        <v>46149</v>
      </c>
      <c r="U151" s="107">
        <v>2.9780000000000002</v>
      </c>
      <c r="V151" s="111">
        <v>5858.6077904633985</v>
      </c>
      <c r="W151" s="107">
        <v>17446.934000000001</v>
      </c>
      <c r="X151" s="108">
        <v>7.6999999999999996E-4</v>
      </c>
      <c r="Y151" s="108">
        <v>1.1599999999999999E-2</v>
      </c>
      <c r="Z151" s="108">
        <v>1.65E-3</v>
      </c>
    </row>
    <row r="152" spans="1:26" x14ac:dyDescent="0.2">
      <c r="A152" t="s">
        <v>1265</v>
      </c>
      <c r="B152" t="s">
        <v>1265</v>
      </c>
      <c r="C152" t="s">
        <v>2420</v>
      </c>
      <c r="D152" t="s">
        <v>2421</v>
      </c>
      <c r="E152" t="s">
        <v>743</v>
      </c>
      <c r="F152" t="s">
        <v>2422</v>
      </c>
      <c r="G152" t="s">
        <v>2423</v>
      </c>
      <c r="H152" t="s">
        <v>101</v>
      </c>
      <c r="I152" t="s">
        <v>237</v>
      </c>
      <c r="J152" t="s">
        <v>377</v>
      </c>
      <c r="K152" t="s">
        <v>60</v>
      </c>
      <c r="L152" t="s">
        <v>306</v>
      </c>
      <c r="M152" t="s">
        <v>306</v>
      </c>
      <c r="N152" t="s">
        <v>306</v>
      </c>
      <c r="O152" t="s">
        <v>61</v>
      </c>
      <c r="P152" s="110">
        <v>44853</v>
      </c>
      <c r="Q152" t="s">
        <v>1257</v>
      </c>
      <c r="R152" t="s">
        <v>293</v>
      </c>
      <c r="S152" t="s">
        <v>297</v>
      </c>
      <c r="T152" s="110">
        <v>46175</v>
      </c>
      <c r="U152" s="107">
        <v>2.9780000000000002</v>
      </c>
      <c r="V152" s="111">
        <v>5703.7333781061116</v>
      </c>
      <c r="W152" s="107">
        <v>16985.718000000001</v>
      </c>
      <c r="X152" s="108">
        <v>3.746E-2</v>
      </c>
      <c r="Y152" s="108">
        <v>1.1299999999999999E-2</v>
      </c>
      <c r="Z152" s="108">
        <v>1.6100000000000001E-3</v>
      </c>
    </row>
    <row r="153" spans="1:26" x14ac:dyDescent="0.2">
      <c r="A153" t="s">
        <v>1265</v>
      </c>
      <c r="B153" t="s">
        <v>1265</v>
      </c>
      <c r="C153" t="s">
        <v>2387</v>
      </c>
      <c r="D153" t="s">
        <v>2388</v>
      </c>
      <c r="E153" t="s">
        <v>420</v>
      </c>
      <c r="F153" t="s">
        <v>2389</v>
      </c>
      <c r="G153" t="s">
        <v>2390</v>
      </c>
      <c r="H153" t="s">
        <v>101</v>
      </c>
      <c r="I153" t="s">
        <v>238</v>
      </c>
      <c r="J153" t="s">
        <v>375</v>
      </c>
      <c r="K153" t="s">
        <v>60</v>
      </c>
      <c r="L153" t="s">
        <v>52</v>
      </c>
      <c r="M153" t="s">
        <v>52</v>
      </c>
      <c r="N153" t="s">
        <v>52</v>
      </c>
      <c r="O153" t="s">
        <v>61</v>
      </c>
      <c r="P153" s="110">
        <v>44118</v>
      </c>
      <c r="Q153" t="s">
        <v>1257</v>
      </c>
      <c r="R153" t="s">
        <v>295</v>
      </c>
      <c r="S153" t="s">
        <v>296</v>
      </c>
      <c r="T153" s="110">
        <v>46170</v>
      </c>
      <c r="U153" s="107">
        <v>2.9780000000000002</v>
      </c>
      <c r="V153" s="111">
        <v>5635.2145735392887</v>
      </c>
      <c r="W153" s="107">
        <v>16781.669000000002</v>
      </c>
      <c r="X153" s="108">
        <v>2.0459999999999999E-2</v>
      </c>
      <c r="Y153" s="108">
        <v>1.116E-2</v>
      </c>
      <c r="Z153" s="108">
        <v>1.5900000000000001E-3</v>
      </c>
    </row>
    <row r="154" spans="1:26" x14ac:dyDescent="0.2">
      <c r="A154" t="s">
        <v>1265</v>
      </c>
      <c r="B154" t="s">
        <v>1265</v>
      </c>
      <c r="C154" t="s">
        <v>2360</v>
      </c>
      <c r="D154" t="s">
        <v>2361</v>
      </c>
      <c r="E154" t="s">
        <v>101</v>
      </c>
      <c r="F154" t="s">
        <v>2391</v>
      </c>
      <c r="G154" t="s">
        <v>2392</v>
      </c>
      <c r="H154" t="s">
        <v>101</v>
      </c>
      <c r="I154" t="s">
        <v>728</v>
      </c>
      <c r="J154" t="s">
        <v>270</v>
      </c>
      <c r="K154" t="s">
        <v>60</v>
      </c>
      <c r="L154" t="s">
        <v>108</v>
      </c>
      <c r="M154" t="s">
        <v>306</v>
      </c>
      <c r="N154" t="s">
        <v>306</v>
      </c>
      <c r="O154" t="s">
        <v>61</v>
      </c>
      <c r="P154" s="110">
        <v>44453</v>
      </c>
      <c r="Q154" t="s">
        <v>1257</v>
      </c>
      <c r="R154" t="s">
        <v>295</v>
      </c>
      <c r="S154" t="s">
        <v>296</v>
      </c>
      <c r="T154" s="110">
        <v>46160</v>
      </c>
      <c r="U154" s="107">
        <v>2.9780000000000002</v>
      </c>
      <c r="V154" s="111">
        <v>5625.9721289456011</v>
      </c>
      <c r="W154" s="107">
        <v>16754.145</v>
      </c>
      <c r="X154" s="108">
        <v>3.63E-3</v>
      </c>
      <c r="Y154" s="108">
        <v>1.1140000000000001E-2</v>
      </c>
      <c r="Z154" s="108">
        <v>1.5900000000000001E-3</v>
      </c>
    </row>
    <row r="155" spans="1:26" x14ac:dyDescent="0.2">
      <c r="A155" t="s">
        <v>1265</v>
      </c>
      <c r="B155" t="s">
        <v>1265</v>
      </c>
      <c r="C155" t="s">
        <v>2393</v>
      </c>
      <c r="D155" t="s">
        <v>2394</v>
      </c>
      <c r="E155" t="s">
        <v>743</v>
      </c>
      <c r="F155" t="s">
        <v>2395</v>
      </c>
      <c r="G155" t="s">
        <v>2396</v>
      </c>
      <c r="H155" t="s">
        <v>101</v>
      </c>
      <c r="I155" t="s">
        <v>728</v>
      </c>
      <c r="J155" t="s">
        <v>436</v>
      </c>
      <c r="K155" t="s">
        <v>60</v>
      </c>
      <c r="L155" t="s">
        <v>108</v>
      </c>
      <c r="M155" t="s">
        <v>306</v>
      </c>
      <c r="N155" t="s">
        <v>306</v>
      </c>
      <c r="O155" t="s">
        <v>61</v>
      </c>
      <c r="P155" s="110">
        <v>43319</v>
      </c>
      <c r="Q155" t="s">
        <v>1257</v>
      </c>
      <c r="R155" t="s">
        <v>293</v>
      </c>
      <c r="S155" t="s">
        <v>297</v>
      </c>
      <c r="T155" s="110">
        <v>46203</v>
      </c>
      <c r="U155" s="107">
        <v>2.9780000000000002</v>
      </c>
      <c r="V155" s="111">
        <v>5340.257891202149</v>
      </c>
      <c r="W155" s="107">
        <v>15903.288</v>
      </c>
      <c r="X155" s="108">
        <v>4.7200000000000002E-3</v>
      </c>
      <c r="Y155" s="108">
        <v>1.0580000000000001E-2</v>
      </c>
      <c r="Z155" s="108">
        <v>1.5100000000000001E-3</v>
      </c>
    </row>
    <row r="156" spans="1:26" x14ac:dyDescent="0.2">
      <c r="A156" t="s">
        <v>1265</v>
      </c>
      <c r="B156" t="s">
        <v>1265</v>
      </c>
      <c r="C156" t="s">
        <v>2441</v>
      </c>
      <c r="D156" t="s">
        <v>2442</v>
      </c>
      <c r="E156" t="s">
        <v>421</v>
      </c>
      <c r="F156" t="s">
        <v>2443</v>
      </c>
      <c r="G156" t="s">
        <v>2444</v>
      </c>
      <c r="H156" t="s">
        <v>101</v>
      </c>
      <c r="I156" t="s">
        <v>273</v>
      </c>
      <c r="J156" t="s">
        <v>128</v>
      </c>
      <c r="K156" t="s">
        <v>60</v>
      </c>
      <c r="L156" t="s">
        <v>169</v>
      </c>
      <c r="M156" t="s">
        <v>199</v>
      </c>
      <c r="N156" t="s">
        <v>305</v>
      </c>
      <c r="O156" t="s">
        <v>61</v>
      </c>
      <c r="P156" s="110">
        <v>46050</v>
      </c>
      <c r="Q156" t="s">
        <v>1262</v>
      </c>
      <c r="R156" t="s">
        <v>295</v>
      </c>
      <c r="S156" t="s">
        <v>297</v>
      </c>
      <c r="T156" s="110">
        <v>46170</v>
      </c>
      <c r="U156" s="107">
        <v>3.395</v>
      </c>
      <c r="V156" s="111">
        <v>4592.4223858615605</v>
      </c>
      <c r="W156" s="107">
        <v>15591.273999999999</v>
      </c>
      <c r="X156" s="108">
        <v>1.7899999999999999E-3</v>
      </c>
      <c r="Y156" s="108">
        <v>1.0370000000000001E-2</v>
      </c>
      <c r="Z156" s="108">
        <v>1.48E-3</v>
      </c>
    </row>
    <row r="157" spans="1:26" x14ac:dyDescent="0.2">
      <c r="A157" t="s">
        <v>1265</v>
      </c>
      <c r="B157" t="s">
        <v>1265</v>
      </c>
      <c r="C157" t="s">
        <v>2399</v>
      </c>
      <c r="D157" t="s">
        <v>2400</v>
      </c>
      <c r="E157" t="s">
        <v>101</v>
      </c>
      <c r="F157" t="s">
        <v>2401</v>
      </c>
      <c r="G157" t="s">
        <v>2402</v>
      </c>
      <c r="H157" t="s">
        <v>101</v>
      </c>
      <c r="I157" t="s">
        <v>728</v>
      </c>
      <c r="J157" t="s">
        <v>267</v>
      </c>
      <c r="K157" t="s">
        <v>60</v>
      </c>
      <c r="L157" t="s">
        <v>108</v>
      </c>
      <c r="M157" t="s">
        <v>306</v>
      </c>
      <c r="N157" t="s">
        <v>306</v>
      </c>
      <c r="O157" t="s">
        <v>61</v>
      </c>
      <c r="P157" s="110">
        <v>43860</v>
      </c>
      <c r="Q157" t="s">
        <v>1257</v>
      </c>
      <c r="R157" t="s">
        <v>295</v>
      </c>
      <c r="S157" t="s">
        <v>296</v>
      </c>
      <c r="T157" s="110">
        <v>46183</v>
      </c>
      <c r="U157" s="107">
        <v>2.9780000000000002</v>
      </c>
      <c r="V157" s="111">
        <v>4995.2118871725988</v>
      </c>
      <c r="W157" s="107">
        <v>14875.741</v>
      </c>
      <c r="X157" s="108">
        <v>7.3999999999999999E-4</v>
      </c>
      <c r="Y157" s="108">
        <v>9.8899999999999995E-3</v>
      </c>
      <c r="Z157" s="108">
        <v>1.41E-3</v>
      </c>
    </row>
    <row r="158" spans="1:26" x14ac:dyDescent="0.2">
      <c r="A158" t="s">
        <v>1265</v>
      </c>
      <c r="B158" t="s">
        <v>1265</v>
      </c>
      <c r="C158" t="s">
        <v>2449</v>
      </c>
      <c r="D158" t="s">
        <v>2450</v>
      </c>
      <c r="E158" t="s">
        <v>420</v>
      </c>
      <c r="F158" t="s">
        <v>2451</v>
      </c>
      <c r="G158" t="s">
        <v>2452</v>
      </c>
      <c r="H158" t="s">
        <v>101</v>
      </c>
      <c r="I158" t="s">
        <v>728</v>
      </c>
      <c r="J158" t="s">
        <v>271</v>
      </c>
      <c r="K158" t="s">
        <v>60</v>
      </c>
      <c r="L158" t="s">
        <v>169</v>
      </c>
      <c r="M158" t="s">
        <v>169</v>
      </c>
      <c r="N158" t="s">
        <v>309</v>
      </c>
      <c r="O158" t="s">
        <v>61</v>
      </c>
      <c r="P158" s="110">
        <v>45630</v>
      </c>
      <c r="Q158" t="s">
        <v>1262</v>
      </c>
      <c r="R158" t="s">
        <v>295</v>
      </c>
      <c r="S158" t="s">
        <v>297</v>
      </c>
      <c r="T158" s="110">
        <v>46195</v>
      </c>
      <c r="U158" s="107">
        <v>3.395</v>
      </c>
      <c r="V158" s="111">
        <v>4264.2465390279822</v>
      </c>
      <c r="W158" s="107">
        <v>14477.117</v>
      </c>
      <c r="X158" s="108">
        <v>1.4999999999999999E-4</v>
      </c>
      <c r="Y158" s="108">
        <v>9.6299999999999997E-3</v>
      </c>
      <c r="Z158" s="108">
        <v>1.3699999999999999E-3</v>
      </c>
    </row>
    <row r="159" spans="1:26" x14ac:dyDescent="0.2">
      <c r="A159" t="s">
        <v>1265</v>
      </c>
      <c r="B159" t="s">
        <v>1265</v>
      </c>
      <c r="C159" t="s">
        <v>2434</v>
      </c>
      <c r="D159" t="s">
        <v>2435</v>
      </c>
      <c r="E159" t="s">
        <v>101</v>
      </c>
      <c r="F159" t="s">
        <v>2436</v>
      </c>
      <c r="G159" t="s">
        <v>2437</v>
      </c>
      <c r="H159" t="s">
        <v>101</v>
      </c>
      <c r="I159" t="s">
        <v>273</v>
      </c>
      <c r="J159" t="s">
        <v>268</v>
      </c>
      <c r="K159" t="s">
        <v>60</v>
      </c>
      <c r="L159" t="s">
        <v>108</v>
      </c>
      <c r="M159" t="s">
        <v>52</v>
      </c>
      <c r="N159" t="s">
        <v>108</v>
      </c>
      <c r="O159" t="s">
        <v>61</v>
      </c>
      <c r="P159" s="110">
        <v>44486</v>
      </c>
      <c r="Q159" t="s">
        <v>1257</v>
      </c>
      <c r="R159" t="s">
        <v>295</v>
      </c>
      <c r="S159" t="s">
        <v>296</v>
      </c>
      <c r="T159" s="110">
        <v>46183</v>
      </c>
      <c r="U159" s="107">
        <v>2.9780000000000002</v>
      </c>
      <c r="V159" s="111">
        <v>4793.6712558764266</v>
      </c>
      <c r="W159" s="107">
        <v>14275.553</v>
      </c>
      <c r="X159" s="108">
        <v>1.9910000000000001E-2</v>
      </c>
      <c r="Y159" s="108">
        <v>9.4900000000000002E-3</v>
      </c>
      <c r="Z159" s="108">
        <v>1.3500000000000001E-3</v>
      </c>
    </row>
    <row r="160" spans="1:26" x14ac:dyDescent="0.2">
      <c r="A160" t="s">
        <v>1265</v>
      </c>
      <c r="B160" t="s">
        <v>1265</v>
      </c>
      <c r="C160" t="s">
        <v>2438</v>
      </c>
      <c r="D160" t="s">
        <v>2330</v>
      </c>
      <c r="E160" t="s">
        <v>420</v>
      </c>
      <c r="F160" t="s">
        <v>2439</v>
      </c>
      <c r="G160" t="s">
        <v>2440</v>
      </c>
      <c r="H160" t="s">
        <v>101</v>
      </c>
      <c r="I160" t="s">
        <v>273</v>
      </c>
      <c r="J160" t="s">
        <v>271</v>
      </c>
      <c r="K160" t="s">
        <v>60</v>
      </c>
      <c r="L160" t="s">
        <v>1075</v>
      </c>
      <c r="M160" t="s">
        <v>307</v>
      </c>
      <c r="N160" t="s">
        <v>309</v>
      </c>
      <c r="O160" t="s">
        <v>61</v>
      </c>
      <c r="P160" s="110">
        <v>45463</v>
      </c>
      <c r="Q160" t="s">
        <v>1257</v>
      </c>
      <c r="R160" t="s">
        <v>295</v>
      </c>
      <c r="S160" t="s">
        <v>297</v>
      </c>
      <c r="T160" s="110">
        <v>46202</v>
      </c>
      <c r="U160" s="107">
        <v>2.9780000000000002</v>
      </c>
      <c r="V160" s="111">
        <v>4671.5194761584953</v>
      </c>
      <c r="W160" s="107">
        <v>13911.785</v>
      </c>
      <c r="X160" s="108">
        <v>3.4000000000000002E-4</v>
      </c>
      <c r="Y160" s="108">
        <v>9.2499999999999995E-3</v>
      </c>
      <c r="Z160" s="108">
        <v>1.32E-3</v>
      </c>
    </row>
    <row r="161" spans="1:26" x14ac:dyDescent="0.2">
      <c r="A161" t="s">
        <v>1265</v>
      </c>
      <c r="B161" t="s">
        <v>1265</v>
      </c>
      <c r="C161" t="s">
        <v>2413</v>
      </c>
      <c r="D161" t="s">
        <v>2414</v>
      </c>
      <c r="E161" t="s">
        <v>420</v>
      </c>
      <c r="F161" t="s">
        <v>2415</v>
      </c>
      <c r="G161" t="s">
        <v>2416</v>
      </c>
      <c r="H161" t="s">
        <v>101</v>
      </c>
      <c r="I161" t="s">
        <v>237</v>
      </c>
      <c r="J161" t="s">
        <v>268</v>
      </c>
      <c r="K161" t="s">
        <v>60</v>
      </c>
      <c r="L161" t="s">
        <v>108</v>
      </c>
      <c r="M161" t="s">
        <v>306</v>
      </c>
      <c r="N161" t="s">
        <v>306</v>
      </c>
      <c r="O161" t="s">
        <v>61</v>
      </c>
      <c r="P161" s="110">
        <v>44088</v>
      </c>
      <c r="Q161" t="s">
        <v>1257</v>
      </c>
      <c r="R161" t="s">
        <v>293</v>
      </c>
      <c r="S161" t="s">
        <v>297</v>
      </c>
      <c r="T161" s="110">
        <v>46190</v>
      </c>
      <c r="U161" s="107">
        <v>2.9780000000000002</v>
      </c>
      <c r="V161" s="111">
        <v>4491.3599731363329</v>
      </c>
      <c r="W161" s="107">
        <v>13375.27</v>
      </c>
      <c r="X161" s="108">
        <v>2.2499999999999999E-2</v>
      </c>
      <c r="Y161" s="108">
        <v>8.8900000000000003E-3</v>
      </c>
      <c r="Z161" s="108">
        <v>1.2700000000000001E-3</v>
      </c>
    </row>
    <row r="162" spans="1:26" x14ac:dyDescent="0.2">
      <c r="A162" t="s">
        <v>1265</v>
      </c>
      <c r="B162" t="s">
        <v>1265</v>
      </c>
      <c r="C162" t="s">
        <v>2531</v>
      </c>
      <c r="D162" t="s">
        <v>2532</v>
      </c>
      <c r="E162" t="s">
        <v>423</v>
      </c>
      <c r="F162" t="s">
        <v>2533</v>
      </c>
      <c r="G162" t="s">
        <v>2534</v>
      </c>
      <c r="H162" t="s">
        <v>101</v>
      </c>
      <c r="I162" t="s">
        <v>273</v>
      </c>
      <c r="J162" t="s">
        <v>271</v>
      </c>
      <c r="K162" t="s">
        <v>60</v>
      </c>
      <c r="L162" t="s">
        <v>306</v>
      </c>
      <c r="M162" t="s">
        <v>306</v>
      </c>
      <c r="N162" t="s">
        <v>309</v>
      </c>
      <c r="O162" t="s">
        <v>61</v>
      </c>
      <c r="P162" s="110">
        <v>45852</v>
      </c>
      <c r="Q162" t="s">
        <v>1257</v>
      </c>
      <c r="R162" t="s">
        <v>295</v>
      </c>
      <c r="S162" t="s">
        <v>297</v>
      </c>
      <c r="T162" s="110">
        <v>46198</v>
      </c>
      <c r="U162" s="107">
        <v>2.9780000000000002</v>
      </c>
      <c r="V162" s="111">
        <v>4354.7918065815984</v>
      </c>
      <c r="W162" s="107">
        <v>12968.57</v>
      </c>
      <c r="X162" s="108">
        <v>8.3000000000000001E-4</v>
      </c>
      <c r="Y162" s="108">
        <v>8.6199999999999992E-3</v>
      </c>
      <c r="Z162" s="108">
        <v>1.23E-3</v>
      </c>
    </row>
    <row r="163" spans="1:26" x14ac:dyDescent="0.2">
      <c r="A163" t="s">
        <v>1265</v>
      </c>
      <c r="B163" t="s">
        <v>1265</v>
      </c>
      <c r="C163" t="s">
        <v>2426</v>
      </c>
      <c r="D163" t="s">
        <v>2427</v>
      </c>
      <c r="E163" t="s">
        <v>101</v>
      </c>
      <c r="F163" t="s">
        <v>2472</v>
      </c>
      <c r="G163" t="s">
        <v>2473</v>
      </c>
      <c r="H163" t="s">
        <v>101</v>
      </c>
      <c r="I163" t="s">
        <v>728</v>
      </c>
      <c r="J163" t="s">
        <v>270</v>
      </c>
      <c r="K163" t="s">
        <v>60</v>
      </c>
      <c r="L163" t="s">
        <v>306</v>
      </c>
      <c r="M163" t="s">
        <v>306</v>
      </c>
      <c r="N163" t="s">
        <v>306</v>
      </c>
      <c r="O163" t="s">
        <v>61</v>
      </c>
      <c r="P163" s="110">
        <v>45525</v>
      </c>
      <c r="Q163" t="s">
        <v>1257</v>
      </c>
      <c r="R163" t="s">
        <v>293</v>
      </c>
      <c r="S163" t="s">
        <v>297</v>
      </c>
      <c r="T163" s="110">
        <v>46173</v>
      </c>
      <c r="U163" s="107">
        <v>2.9780000000000002</v>
      </c>
      <c r="V163" s="111">
        <v>4323.3331094694422</v>
      </c>
      <c r="W163" s="107">
        <v>12874.886</v>
      </c>
      <c r="X163" s="108">
        <v>4.0999999999999999E-4</v>
      </c>
      <c r="Y163" s="108">
        <v>8.5599999999999999E-3</v>
      </c>
      <c r="Z163" s="108">
        <v>1.2199999999999999E-3</v>
      </c>
    </row>
    <row r="164" spans="1:26" x14ac:dyDescent="0.2">
      <c r="A164" t="s">
        <v>1265</v>
      </c>
      <c r="B164" t="s">
        <v>1265</v>
      </c>
      <c r="C164" t="s">
        <v>2403</v>
      </c>
      <c r="D164" t="s">
        <v>2404</v>
      </c>
      <c r="E164" t="s">
        <v>101</v>
      </c>
      <c r="F164" t="s">
        <v>2424</v>
      </c>
      <c r="G164" t="s">
        <v>2425</v>
      </c>
      <c r="H164" t="s">
        <v>101</v>
      </c>
      <c r="I164" t="s">
        <v>728</v>
      </c>
      <c r="J164" t="s">
        <v>270</v>
      </c>
      <c r="K164" t="s">
        <v>60</v>
      </c>
      <c r="L164" t="s">
        <v>52</v>
      </c>
      <c r="M164" t="s">
        <v>52</v>
      </c>
      <c r="N164" t="s">
        <v>52</v>
      </c>
      <c r="O164" t="s">
        <v>61</v>
      </c>
      <c r="P164" s="110">
        <v>43937</v>
      </c>
      <c r="Q164" t="s">
        <v>1257</v>
      </c>
      <c r="R164" t="s">
        <v>295</v>
      </c>
      <c r="S164" t="s">
        <v>296</v>
      </c>
      <c r="T164" s="110">
        <v>46201</v>
      </c>
      <c r="U164" s="107">
        <v>2.9780000000000002</v>
      </c>
      <c r="V164" s="111">
        <v>4241.1900604432503</v>
      </c>
      <c r="W164" s="107">
        <v>12630.263999999999</v>
      </c>
      <c r="X164" s="108">
        <v>6.0000000000000002E-5</v>
      </c>
      <c r="Y164" s="108">
        <v>8.3999999999999995E-3</v>
      </c>
      <c r="Z164" s="108">
        <v>1.1999999999999999E-3</v>
      </c>
    </row>
    <row r="165" spans="1:26" x14ac:dyDescent="0.2">
      <c r="A165" t="s">
        <v>1265</v>
      </c>
      <c r="B165" t="s">
        <v>1265</v>
      </c>
      <c r="C165" t="s">
        <v>2453</v>
      </c>
      <c r="D165" t="s">
        <v>2454</v>
      </c>
      <c r="E165" t="s">
        <v>101</v>
      </c>
      <c r="F165" t="s">
        <v>2455</v>
      </c>
      <c r="G165" t="s">
        <v>2456</v>
      </c>
      <c r="H165" t="s">
        <v>101</v>
      </c>
      <c r="I165" t="s">
        <v>237</v>
      </c>
      <c r="J165" t="s">
        <v>267</v>
      </c>
      <c r="K165" t="s">
        <v>60</v>
      </c>
      <c r="L165" t="s">
        <v>52</v>
      </c>
      <c r="M165" t="s">
        <v>52</v>
      </c>
      <c r="N165" t="s">
        <v>305</v>
      </c>
      <c r="O165" t="s">
        <v>61</v>
      </c>
      <c r="P165" s="110">
        <v>44558</v>
      </c>
      <c r="Q165" t="s">
        <v>1262</v>
      </c>
      <c r="R165" t="s">
        <v>295</v>
      </c>
      <c r="S165" t="s">
        <v>296</v>
      </c>
      <c r="T165" s="110">
        <v>46189</v>
      </c>
      <c r="U165" s="107">
        <v>3.395</v>
      </c>
      <c r="V165" s="111">
        <v>3681.7793814432989</v>
      </c>
      <c r="W165" s="107">
        <v>12499.641</v>
      </c>
      <c r="X165" s="108">
        <v>2.988E-2</v>
      </c>
      <c r="Y165" s="108">
        <v>8.3099999999999997E-3</v>
      </c>
      <c r="Z165" s="108">
        <v>1.1900000000000001E-3</v>
      </c>
    </row>
    <row r="166" spans="1:26" x14ac:dyDescent="0.2">
      <c r="A166" t="s">
        <v>1265</v>
      </c>
      <c r="B166" t="s">
        <v>1265</v>
      </c>
      <c r="C166" t="s">
        <v>2426</v>
      </c>
      <c r="D166" t="s">
        <v>2427</v>
      </c>
      <c r="E166" t="s">
        <v>101</v>
      </c>
      <c r="F166" t="s">
        <v>2428</v>
      </c>
      <c r="G166" t="s">
        <v>2429</v>
      </c>
      <c r="H166" t="s">
        <v>101</v>
      </c>
      <c r="I166" t="s">
        <v>728</v>
      </c>
      <c r="J166" t="s">
        <v>270</v>
      </c>
      <c r="K166" t="s">
        <v>60</v>
      </c>
      <c r="L166" t="s">
        <v>306</v>
      </c>
      <c r="M166" t="s">
        <v>306</v>
      </c>
      <c r="N166" t="s">
        <v>306</v>
      </c>
      <c r="O166" t="s">
        <v>61</v>
      </c>
      <c r="P166" s="110">
        <v>44264</v>
      </c>
      <c r="Q166" t="s">
        <v>1257</v>
      </c>
      <c r="R166" t="s">
        <v>293</v>
      </c>
      <c r="S166" t="s">
        <v>297</v>
      </c>
      <c r="T166" s="110">
        <v>46203</v>
      </c>
      <c r="U166" s="107">
        <v>2.9780000000000002</v>
      </c>
      <c r="V166" s="111">
        <v>4186.9026192075216</v>
      </c>
      <c r="W166" s="107">
        <v>12468.596</v>
      </c>
      <c r="X166" s="108">
        <v>4.0999999999999999E-4</v>
      </c>
      <c r="Y166" s="108">
        <v>8.2900000000000005E-3</v>
      </c>
      <c r="Z166" s="108">
        <v>1.1800000000000001E-3</v>
      </c>
    </row>
    <row r="167" spans="1:26" x14ac:dyDescent="0.2">
      <c r="A167" t="s">
        <v>1265</v>
      </c>
      <c r="B167" t="s">
        <v>1265</v>
      </c>
      <c r="C167" t="s">
        <v>2537</v>
      </c>
      <c r="D167" t="s">
        <v>2538</v>
      </c>
      <c r="E167" t="s">
        <v>423</v>
      </c>
      <c r="F167" t="s">
        <v>2539</v>
      </c>
      <c r="G167" t="s">
        <v>2540</v>
      </c>
      <c r="H167" t="s">
        <v>101</v>
      </c>
      <c r="I167" t="s">
        <v>237</v>
      </c>
      <c r="J167" t="s">
        <v>377</v>
      </c>
      <c r="K167" t="s">
        <v>60</v>
      </c>
      <c r="L167" t="s">
        <v>169</v>
      </c>
      <c r="M167" t="s">
        <v>169</v>
      </c>
      <c r="N167" t="s">
        <v>305</v>
      </c>
      <c r="O167" t="s">
        <v>61</v>
      </c>
      <c r="P167" s="110">
        <v>46126</v>
      </c>
      <c r="Q167" t="s">
        <v>1262</v>
      </c>
      <c r="R167" t="s">
        <v>295</v>
      </c>
      <c r="S167" t="s">
        <v>297</v>
      </c>
      <c r="T167" s="110">
        <v>46203</v>
      </c>
      <c r="U167" s="107">
        <v>3.395</v>
      </c>
      <c r="V167" s="111">
        <v>3425.7826215022087</v>
      </c>
      <c r="W167" s="107">
        <v>11630.531999999999</v>
      </c>
      <c r="X167" s="108">
        <v>1.7899999999999999E-3</v>
      </c>
      <c r="Y167" s="108">
        <v>7.7299999999999999E-3</v>
      </c>
      <c r="Z167" s="108">
        <v>1.1000000000000001E-3</v>
      </c>
    </row>
    <row r="168" spans="1:26" x14ac:dyDescent="0.2">
      <c r="A168" t="s">
        <v>1265</v>
      </c>
      <c r="B168" t="s">
        <v>1265</v>
      </c>
      <c r="C168" t="s">
        <v>2393</v>
      </c>
      <c r="D168" t="s">
        <v>2394</v>
      </c>
      <c r="E168" t="s">
        <v>743</v>
      </c>
      <c r="F168" t="s">
        <v>2457</v>
      </c>
      <c r="G168" t="s">
        <v>2458</v>
      </c>
      <c r="H168" t="s">
        <v>101</v>
      </c>
      <c r="I168" t="s">
        <v>273</v>
      </c>
      <c r="J168" t="s">
        <v>436</v>
      </c>
      <c r="K168" t="s">
        <v>60</v>
      </c>
      <c r="L168" t="s">
        <v>108</v>
      </c>
      <c r="M168" t="s">
        <v>306</v>
      </c>
      <c r="N168" t="s">
        <v>306</v>
      </c>
      <c r="O168" t="s">
        <v>61</v>
      </c>
      <c r="P168" s="110">
        <v>44727</v>
      </c>
      <c r="Q168" t="s">
        <v>1257</v>
      </c>
      <c r="R168" t="s">
        <v>293</v>
      </c>
      <c r="S168" t="s">
        <v>297</v>
      </c>
      <c r="T168" s="110">
        <v>46203</v>
      </c>
      <c r="U168" s="107">
        <v>2.9780000000000002</v>
      </c>
      <c r="V168" s="111">
        <v>3889.0946944257889</v>
      </c>
      <c r="W168" s="107">
        <v>11581.724</v>
      </c>
      <c r="X168" s="108">
        <v>9.11E-3</v>
      </c>
      <c r="Y168" s="108">
        <v>7.7000000000000002E-3</v>
      </c>
      <c r="Z168" s="108">
        <v>1.1000000000000001E-3</v>
      </c>
    </row>
    <row r="169" spans="1:26" x14ac:dyDescent="0.2">
      <c r="A169" t="s">
        <v>1265</v>
      </c>
      <c r="B169" t="s">
        <v>1265</v>
      </c>
      <c r="C169" t="s">
        <v>2413</v>
      </c>
      <c r="D169" t="s">
        <v>2459</v>
      </c>
      <c r="E169" t="s">
        <v>101</v>
      </c>
      <c r="F169" t="s">
        <v>2460</v>
      </c>
      <c r="G169" t="s">
        <v>2461</v>
      </c>
      <c r="H169" t="s">
        <v>101</v>
      </c>
      <c r="I169" t="s">
        <v>273</v>
      </c>
      <c r="J169" t="s">
        <v>268</v>
      </c>
      <c r="K169" t="s">
        <v>60</v>
      </c>
      <c r="L169" t="s">
        <v>108</v>
      </c>
      <c r="M169" t="s">
        <v>306</v>
      </c>
      <c r="N169" t="s">
        <v>306</v>
      </c>
      <c r="O169" t="s">
        <v>61</v>
      </c>
      <c r="P169" s="110">
        <v>45055</v>
      </c>
      <c r="Q169" t="s">
        <v>1257</v>
      </c>
      <c r="R169" t="s">
        <v>293</v>
      </c>
      <c r="S169" t="s">
        <v>297</v>
      </c>
      <c r="T169" s="110">
        <v>46173</v>
      </c>
      <c r="U169" s="107">
        <v>2.9780000000000002</v>
      </c>
      <c r="V169" s="111">
        <v>3885.8237071860308</v>
      </c>
      <c r="W169" s="107">
        <v>11571.983</v>
      </c>
      <c r="X169" s="108">
        <v>4.5080000000000002E-2</v>
      </c>
      <c r="Y169" s="108">
        <v>7.7000000000000002E-3</v>
      </c>
      <c r="Z169" s="108">
        <v>1.1000000000000001E-3</v>
      </c>
    </row>
    <row r="170" spans="1:26" x14ac:dyDescent="0.2">
      <c r="A170" t="s">
        <v>1265</v>
      </c>
      <c r="B170" t="s">
        <v>1265</v>
      </c>
      <c r="C170" t="s">
        <v>2599</v>
      </c>
      <c r="D170" t="s">
        <v>1682</v>
      </c>
      <c r="E170" t="s">
        <v>420</v>
      </c>
      <c r="F170" t="s">
        <v>2600</v>
      </c>
      <c r="G170" t="s">
        <v>2601</v>
      </c>
      <c r="H170" t="s">
        <v>101</v>
      </c>
      <c r="I170" t="s">
        <v>273</v>
      </c>
      <c r="J170" t="s">
        <v>268</v>
      </c>
      <c r="K170" t="s">
        <v>60</v>
      </c>
      <c r="L170" t="s">
        <v>108</v>
      </c>
      <c r="M170" t="s">
        <v>52</v>
      </c>
      <c r="N170" t="s">
        <v>306</v>
      </c>
      <c r="O170" t="s">
        <v>61</v>
      </c>
      <c r="P170" s="110">
        <v>44553</v>
      </c>
      <c r="Q170" t="s">
        <v>1257</v>
      </c>
      <c r="R170" t="s">
        <v>293</v>
      </c>
      <c r="S170" t="s">
        <v>297</v>
      </c>
      <c r="T170" s="110">
        <v>46181</v>
      </c>
      <c r="U170" s="107">
        <v>2.9780000000000002</v>
      </c>
      <c r="V170" s="111">
        <v>3856.7018132975149</v>
      </c>
      <c r="W170" s="107">
        <v>11485.258</v>
      </c>
      <c r="X170" s="108">
        <v>1.0240000000000001E-2</v>
      </c>
      <c r="Y170" s="108">
        <v>7.6400000000000001E-3</v>
      </c>
      <c r="Z170" s="108">
        <v>1.09E-3</v>
      </c>
    </row>
    <row r="171" spans="1:26" x14ac:dyDescent="0.2">
      <c r="A171" t="s">
        <v>1265</v>
      </c>
      <c r="B171" t="s">
        <v>1265</v>
      </c>
      <c r="C171" t="s">
        <v>2337</v>
      </c>
      <c r="D171" t="s">
        <v>2338</v>
      </c>
      <c r="E171" t="s">
        <v>101</v>
      </c>
      <c r="F171" t="s">
        <v>2466</v>
      </c>
      <c r="G171" t="s">
        <v>2467</v>
      </c>
      <c r="H171" t="s">
        <v>101</v>
      </c>
      <c r="I171" t="s">
        <v>238</v>
      </c>
      <c r="J171" t="s">
        <v>375</v>
      </c>
      <c r="K171" t="s">
        <v>60</v>
      </c>
      <c r="L171" t="s">
        <v>108</v>
      </c>
      <c r="M171" t="s">
        <v>306</v>
      </c>
      <c r="N171" t="s">
        <v>108</v>
      </c>
      <c r="O171" t="s">
        <v>61</v>
      </c>
      <c r="P171" s="110">
        <v>45196</v>
      </c>
      <c r="Q171" t="s">
        <v>1257</v>
      </c>
      <c r="R171" t="s">
        <v>295</v>
      </c>
      <c r="S171" t="s">
        <v>296</v>
      </c>
      <c r="T171" s="110">
        <v>46198</v>
      </c>
      <c r="U171" s="107">
        <v>2.9780000000000002</v>
      </c>
      <c r="V171" s="111">
        <v>3836.5883143049027</v>
      </c>
      <c r="W171" s="107">
        <v>11425.36</v>
      </c>
      <c r="X171" s="108">
        <v>1.4999999999999999E-4</v>
      </c>
      <c r="Y171" s="108">
        <v>7.6E-3</v>
      </c>
      <c r="Z171" s="108">
        <v>1.08E-3</v>
      </c>
    </row>
    <row r="172" spans="1:26" x14ac:dyDescent="0.2">
      <c r="A172" t="s">
        <v>1265</v>
      </c>
      <c r="B172" t="s">
        <v>1265</v>
      </c>
      <c r="C172" t="s">
        <v>2430</v>
      </c>
      <c r="D172" t="s">
        <v>2431</v>
      </c>
      <c r="E172" t="s">
        <v>101</v>
      </c>
      <c r="F172" t="s">
        <v>2432</v>
      </c>
      <c r="G172" t="s">
        <v>2433</v>
      </c>
      <c r="H172" t="s">
        <v>101</v>
      </c>
      <c r="I172" t="s">
        <v>273</v>
      </c>
      <c r="J172" t="s">
        <v>268</v>
      </c>
      <c r="K172" t="s">
        <v>60</v>
      </c>
      <c r="L172" t="s">
        <v>108</v>
      </c>
      <c r="M172" t="s">
        <v>306</v>
      </c>
      <c r="N172" t="s">
        <v>305</v>
      </c>
      <c r="O172" t="s">
        <v>61</v>
      </c>
      <c r="P172" s="110">
        <v>43999</v>
      </c>
      <c r="Q172" t="s">
        <v>1257</v>
      </c>
      <c r="R172" t="s">
        <v>295</v>
      </c>
      <c r="S172" t="s">
        <v>296</v>
      </c>
      <c r="T172" s="110">
        <v>46173</v>
      </c>
      <c r="U172" s="107">
        <v>2.9780000000000002</v>
      </c>
      <c r="V172" s="111">
        <v>3706.3549361987907</v>
      </c>
      <c r="W172" s="107">
        <v>11037.525</v>
      </c>
      <c r="X172" s="108">
        <v>7.1000000000000002E-4</v>
      </c>
      <c r="Y172" s="108">
        <v>7.3400000000000002E-3</v>
      </c>
      <c r="Z172" s="108">
        <v>1.0499999999999999E-3</v>
      </c>
    </row>
    <row r="173" spans="1:26" x14ac:dyDescent="0.2">
      <c r="A173" t="s">
        <v>1265</v>
      </c>
      <c r="B173" t="s">
        <v>1265</v>
      </c>
      <c r="C173" t="s">
        <v>2489</v>
      </c>
      <c r="D173" t="s">
        <v>2334</v>
      </c>
      <c r="E173" t="s">
        <v>101</v>
      </c>
      <c r="F173" t="s">
        <v>2490</v>
      </c>
      <c r="G173" t="s">
        <v>2491</v>
      </c>
      <c r="H173" t="s">
        <v>101</v>
      </c>
      <c r="I173" t="s">
        <v>273</v>
      </c>
      <c r="J173" t="s">
        <v>436</v>
      </c>
      <c r="K173" t="s">
        <v>60</v>
      </c>
      <c r="L173" t="s">
        <v>169</v>
      </c>
      <c r="M173" t="s">
        <v>306</v>
      </c>
      <c r="N173" t="s">
        <v>306</v>
      </c>
      <c r="O173" t="s">
        <v>61</v>
      </c>
      <c r="P173" s="110">
        <v>45390</v>
      </c>
      <c r="Q173" t="s">
        <v>1257</v>
      </c>
      <c r="R173" t="s">
        <v>295</v>
      </c>
      <c r="S173" t="s">
        <v>297</v>
      </c>
      <c r="T173" s="110">
        <v>46184</v>
      </c>
      <c r="U173" s="107">
        <v>2.9780000000000002</v>
      </c>
      <c r="V173" s="111">
        <v>3469.4529885829415</v>
      </c>
      <c r="W173" s="107">
        <v>10332.031000000001</v>
      </c>
      <c r="X173" s="108">
        <v>4.6899999999999997E-3</v>
      </c>
      <c r="Y173" s="108">
        <v>6.8700000000000002E-3</v>
      </c>
      <c r="Z173" s="108">
        <v>9.7999999999999997E-4</v>
      </c>
    </row>
    <row r="174" spans="1:26" x14ac:dyDescent="0.2">
      <c r="A174" t="s">
        <v>1265</v>
      </c>
      <c r="B174" t="s">
        <v>1265</v>
      </c>
      <c r="C174" t="s">
        <v>2445</v>
      </c>
      <c r="D174" t="s">
        <v>2446</v>
      </c>
      <c r="E174" t="s">
        <v>423</v>
      </c>
      <c r="F174" t="s">
        <v>2447</v>
      </c>
      <c r="G174" t="s">
        <v>2448</v>
      </c>
      <c r="H174" t="s">
        <v>101</v>
      </c>
      <c r="I174" t="s">
        <v>885</v>
      </c>
      <c r="J174" t="s">
        <v>266</v>
      </c>
      <c r="K174" t="s">
        <v>60</v>
      </c>
      <c r="L174" t="s">
        <v>306</v>
      </c>
      <c r="M174" t="s">
        <v>52</v>
      </c>
      <c r="N174" t="s">
        <v>306</v>
      </c>
      <c r="O174" t="s">
        <v>61</v>
      </c>
      <c r="P174" s="110">
        <v>44249</v>
      </c>
      <c r="Q174" t="s">
        <v>1257</v>
      </c>
      <c r="R174" t="s">
        <v>295</v>
      </c>
      <c r="S174" t="s">
        <v>296</v>
      </c>
      <c r="T174" s="110">
        <v>46203</v>
      </c>
      <c r="U174" s="107">
        <v>2.9780000000000002</v>
      </c>
      <c r="V174" s="111">
        <v>3352.0889858965747</v>
      </c>
      <c r="W174" s="107">
        <v>9982.5210000000006</v>
      </c>
      <c r="X174" s="108">
        <v>2.4879999999999999E-2</v>
      </c>
      <c r="Y174" s="108">
        <v>6.6400000000000001E-3</v>
      </c>
      <c r="Z174" s="108">
        <v>9.5E-4</v>
      </c>
    </row>
    <row r="175" spans="1:26" x14ac:dyDescent="0.2">
      <c r="A175" t="s">
        <v>1265</v>
      </c>
      <c r="B175" t="s">
        <v>1265</v>
      </c>
      <c r="C175" t="s">
        <v>2474</v>
      </c>
      <c r="D175" t="s">
        <v>2475</v>
      </c>
      <c r="E175" t="s">
        <v>421</v>
      </c>
      <c r="F175" t="s">
        <v>2476</v>
      </c>
      <c r="G175" t="s">
        <v>2477</v>
      </c>
      <c r="H175" t="s">
        <v>101</v>
      </c>
      <c r="I175" t="s">
        <v>273</v>
      </c>
      <c r="J175" t="s">
        <v>436</v>
      </c>
      <c r="K175" t="s">
        <v>60</v>
      </c>
      <c r="L175" t="s">
        <v>307</v>
      </c>
      <c r="M175" t="s">
        <v>307</v>
      </c>
      <c r="N175" t="s">
        <v>305</v>
      </c>
      <c r="O175" t="s">
        <v>61</v>
      </c>
      <c r="P175" s="110">
        <v>45462</v>
      </c>
      <c r="Q175" t="s">
        <v>1262</v>
      </c>
      <c r="R175" t="s">
        <v>295</v>
      </c>
      <c r="S175" t="s">
        <v>297</v>
      </c>
      <c r="T175" s="110">
        <v>46202</v>
      </c>
      <c r="U175" s="107">
        <v>3.395</v>
      </c>
      <c r="V175" s="111">
        <v>2912.0185567010308</v>
      </c>
      <c r="W175" s="107">
        <v>9886.3029999999999</v>
      </c>
      <c r="X175" s="108">
        <v>2.2000000000000001E-4</v>
      </c>
      <c r="Y175" s="108">
        <v>6.5700000000000003E-3</v>
      </c>
      <c r="Z175" s="108">
        <v>9.3999999999999997E-4</v>
      </c>
    </row>
    <row r="176" spans="1:26" x14ac:dyDescent="0.2">
      <c r="A176" t="s">
        <v>1265</v>
      </c>
      <c r="B176" t="s">
        <v>1265</v>
      </c>
      <c r="C176" t="s">
        <v>2462</v>
      </c>
      <c r="D176" t="s">
        <v>2463</v>
      </c>
      <c r="E176" t="s">
        <v>101</v>
      </c>
      <c r="F176" t="s">
        <v>2464</v>
      </c>
      <c r="G176" t="s">
        <v>2465</v>
      </c>
      <c r="H176" t="s">
        <v>101</v>
      </c>
      <c r="I176" t="s">
        <v>728</v>
      </c>
      <c r="J176" t="s">
        <v>270</v>
      </c>
      <c r="K176" t="s">
        <v>60</v>
      </c>
      <c r="L176" t="s">
        <v>108</v>
      </c>
      <c r="M176" t="s">
        <v>306</v>
      </c>
      <c r="N176" t="s">
        <v>306</v>
      </c>
      <c r="O176" t="s">
        <v>61</v>
      </c>
      <c r="P176" s="110">
        <v>43804</v>
      </c>
      <c r="Q176" t="s">
        <v>1257</v>
      </c>
      <c r="R176" t="s">
        <v>293</v>
      </c>
      <c r="S176" t="s">
        <v>297</v>
      </c>
      <c r="T176" s="110">
        <v>46159</v>
      </c>
      <c r="U176" s="107">
        <v>2.9780000000000002</v>
      </c>
      <c r="V176" s="111">
        <v>3030.4244459368701</v>
      </c>
      <c r="W176" s="107">
        <v>9024.6039999999994</v>
      </c>
      <c r="X176" s="108">
        <v>3.2599999999999999E-3</v>
      </c>
      <c r="Y176" s="108">
        <v>6.0000000000000001E-3</v>
      </c>
      <c r="Z176" s="108">
        <v>8.5999999999999998E-4</v>
      </c>
    </row>
    <row r="177" spans="1:26" x14ac:dyDescent="0.2">
      <c r="A177" t="s">
        <v>1265</v>
      </c>
      <c r="B177" t="s">
        <v>1265</v>
      </c>
      <c r="C177" t="s">
        <v>2393</v>
      </c>
      <c r="D177" t="s">
        <v>2394</v>
      </c>
      <c r="E177" t="s">
        <v>743</v>
      </c>
      <c r="F177" t="s">
        <v>2468</v>
      </c>
      <c r="G177" t="s">
        <v>2469</v>
      </c>
      <c r="H177" t="s">
        <v>101</v>
      </c>
      <c r="I177" t="s">
        <v>273</v>
      </c>
      <c r="J177" t="s">
        <v>436</v>
      </c>
      <c r="K177" t="s">
        <v>60</v>
      </c>
      <c r="L177" t="s">
        <v>108</v>
      </c>
      <c r="M177" t="s">
        <v>306</v>
      </c>
      <c r="N177" t="s">
        <v>306</v>
      </c>
      <c r="O177" t="s">
        <v>61</v>
      </c>
      <c r="P177" s="110">
        <v>44277</v>
      </c>
      <c r="Q177" t="s">
        <v>1257</v>
      </c>
      <c r="R177" t="s">
        <v>293</v>
      </c>
      <c r="S177" t="s">
        <v>297</v>
      </c>
      <c r="T177" s="110">
        <v>46181</v>
      </c>
      <c r="U177" s="107">
        <v>2.9780000000000002</v>
      </c>
      <c r="V177" s="111">
        <v>2973.1094694425788</v>
      </c>
      <c r="W177" s="107">
        <v>8853.92</v>
      </c>
      <c r="X177" s="108">
        <v>5.96E-3</v>
      </c>
      <c r="Y177" s="108">
        <v>5.8900000000000003E-3</v>
      </c>
      <c r="Z177" s="108">
        <v>8.4000000000000003E-4</v>
      </c>
    </row>
    <row r="178" spans="1:26" x14ac:dyDescent="0.2">
      <c r="A178" t="s">
        <v>1265</v>
      </c>
      <c r="B178" t="s">
        <v>1265</v>
      </c>
      <c r="C178" t="s">
        <v>2518</v>
      </c>
      <c r="D178" t="s">
        <v>2519</v>
      </c>
      <c r="E178" t="s">
        <v>743</v>
      </c>
      <c r="F178" t="s">
        <v>2518</v>
      </c>
      <c r="G178" t="s">
        <v>2520</v>
      </c>
      <c r="H178" t="s">
        <v>101</v>
      </c>
      <c r="I178" t="s">
        <v>237</v>
      </c>
      <c r="J178" t="s">
        <v>267</v>
      </c>
      <c r="K178" t="s">
        <v>60</v>
      </c>
      <c r="L178" t="s">
        <v>169</v>
      </c>
      <c r="M178" t="s">
        <v>307</v>
      </c>
      <c r="N178" t="s">
        <v>307</v>
      </c>
      <c r="O178" t="s">
        <v>61</v>
      </c>
      <c r="P178" s="110">
        <v>45919</v>
      </c>
      <c r="Q178" t="s">
        <v>1257</v>
      </c>
      <c r="R178" t="s">
        <v>295</v>
      </c>
      <c r="S178" t="s">
        <v>297</v>
      </c>
      <c r="T178" s="110">
        <v>46169</v>
      </c>
      <c r="U178" s="107">
        <v>2.9780000000000002</v>
      </c>
      <c r="V178" s="111">
        <v>2950.2568838146403</v>
      </c>
      <c r="W178" s="107">
        <v>8785.8649999999998</v>
      </c>
      <c r="X178" s="108">
        <v>1.8000000000000001E-4</v>
      </c>
      <c r="Y178" s="108">
        <v>5.8399999999999997E-3</v>
      </c>
      <c r="Z178" s="108">
        <v>8.3000000000000001E-4</v>
      </c>
    </row>
    <row r="179" spans="1:26" x14ac:dyDescent="0.2">
      <c r="A179" t="s">
        <v>1265</v>
      </c>
      <c r="B179" t="s">
        <v>1265</v>
      </c>
      <c r="C179" t="s">
        <v>2349</v>
      </c>
      <c r="D179" t="s">
        <v>2350</v>
      </c>
      <c r="E179" t="s">
        <v>743</v>
      </c>
      <c r="F179" t="s">
        <v>2470</v>
      </c>
      <c r="G179" t="s">
        <v>2471</v>
      </c>
      <c r="H179" t="s">
        <v>101</v>
      </c>
      <c r="I179" t="s">
        <v>885</v>
      </c>
      <c r="J179" t="s">
        <v>385</v>
      </c>
      <c r="K179" t="s">
        <v>60</v>
      </c>
      <c r="L179" t="s">
        <v>306</v>
      </c>
      <c r="M179" t="s">
        <v>306</v>
      </c>
      <c r="N179" t="s">
        <v>889</v>
      </c>
      <c r="O179" t="s">
        <v>61</v>
      </c>
      <c r="P179" s="110">
        <v>43913</v>
      </c>
      <c r="Q179" t="s">
        <v>1257</v>
      </c>
      <c r="R179" t="s">
        <v>295</v>
      </c>
      <c r="S179" t="s">
        <v>296</v>
      </c>
      <c r="T179" s="110">
        <v>46173</v>
      </c>
      <c r="U179" s="107">
        <v>2.9780000000000002</v>
      </c>
      <c r="V179" s="111">
        <v>2935.237407656145</v>
      </c>
      <c r="W179" s="107">
        <v>8741.1370000000006</v>
      </c>
      <c r="X179" s="108">
        <v>2.7999999999999998E-4</v>
      </c>
      <c r="Y179" s="108">
        <v>5.8100000000000001E-3</v>
      </c>
      <c r="Z179" s="108">
        <v>8.3000000000000001E-4</v>
      </c>
    </row>
    <row r="180" spans="1:26" x14ac:dyDescent="0.2">
      <c r="A180" t="s">
        <v>1265</v>
      </c>
      <c r="B180" t="s">
        <v>1265</v>
      </c>
      <c r="C180" t="s">
        <v>2478</v>
      </c>
      <c r="D180" t="s">
        <v>2479</v>
      </c>
      <c r="E180" t="s">
        <v>101</v>
      </c>
      <c r="F180" t="s">
        <v>2480</v>
      </c>
      <c r="G180" t="s">
        <v>2481</v>
      </c>
      <c r="H180" t="s">
        <v>101</v>
      </c>
      <c r="I180" t="s">
        <v>237</v>
      </c>
      <c r="J180" t="s">
        <v>267</v>
      </c>
      <c r="K180" t="s">
        <v>60</v>
      </c>
      <c r="L180" t="s">
        <v>52</v>
      </c>
      <c r="M180" t="s">
        <v>52</v>
      </c>
      <c r="N180" t="s">
        <v>305</v>
      </c>
      <c r="O180" t="s">
        <v>61</v>
      </c>
      <c r="P180" s="110">
        <v>42776</v>
      </c>
      <c r="Q180" t="s">
        <v>1262</v>
      </c>
      <c r="R180" t="s">
        <v>295</v>
      </c>
      <c r="S180" t="s">
        <v>296</v>
      </c>
      <c r="T180" s="110">
        <v>46184</v>
      </c>
      <c r="U180" s="107">
        <v>3.395</v>
      </c>
      <c r="V180" s="111">
        <v>2236.0974963181152</v>
      </c>
      <c r="W180" s="107">
        <v>7591.5510000000004</v>
      </c>
      <c r="X180" s="108">
        <v>2.2919999999999999E-2</v>
      </c>
      <c r="Y180" s="108">
        <v>5.0499999999999998E-3</v>
      </c>
      <c r="Z180" s="108">
        <v>7.2000000000000005E-4</v>
      </c>
    </row>
    <row r="181" spans="1:26" x14ac:dyDescent="0.2">
      <c r="A181" t="s">
        <v>1265</v>
      </c>
      <c r="B181" t="s">
        <v>1265</v>
      </c>
      <c r="C181" t="s">
        <v>2482</v>
      </c>
      <c r="D181" t="s">
        <v>2330</v>
      </c>
      <c r="E181" t="s">
        <v>743</v>
      </c>
      <c r="F181" t="s">
        <v>2483</v>
      </c>
      <c r="G181" t="s">
        <v>2484</v>
      </c>
      <c r="H181" t="s">
        <v>101</v>
      </c>
      <c r="I181" t="s">
        <v>728</v>
      </c>
      <c r="J181" t="s">
        <v>271</v>
      </c>
      <c r="K181" t="s">
        <v>60</v>
      </c>
      <c r="L181" t="s">
        <v>306</v>
      </c>
      <c r="M181" t="s">
        <v>306</v>
      </c>
      <c r="N181" t="s">
        <v>306</v>
      </c>
      <c r="O181" t="s">
        <v>61</v>
      </c>
      <c r="P181" s="110">
        <v>44216</v>
      </c>
      <c r="Q181" t="s">
        <v>1257</v>
      </c>
      <c r="R181" t="s">
        <v>295</v>
      </c>
      <c r="S181" t="s">
        <v>296</v>
      </c>
      <c r="T181" s="110">
        <v>46173</v>
      </c>
      <c r="U181" s="107">
        <v>2.9780000000000002</v>
      </c>
      <c r="V181" s="111">
        <v>2434.0067159167224</v>
      </c>
      <c r="W181" s="107">
        <v>7248.4719999999998</v>
      </c>
      <c r="X181" s="108">
        <v>1.9000000000000001E-4</v>
      </c>
      <c r="Y181" s="108">
        <v>4.8199999999999996E-3</v>
      </c>
      <c r="Z181" s="108">
        <v>6.8999999999999997E-4</v>
      </c>
    </row>
    <row r="182" spans="1:26" x14ac:dyDescent="0.2">
      <c r="A182" t="s">
        <v>1265</v>
      </c>
      <c r="B182" t="s">
        <v>1265</v>
      </c>
      <c r="C182" t="s">
        <v>2485</v>
      </c>
      <c r="D182" t="s">
        <v>2486</v>
      </c>
      <c r="E182" t="s">
        <v>101</v>
      </c>
      <c r="F182" t="s">
        <v>2487</v>
      </c>
      <c r="G182" t="s">
        <v>2488</v>
      </c>
      <c r="H182" t="s">
        <v>101</v>
      </c>
      <c r="I182" t="s">
        <v>728</v>
      </c>
      <c r="J182" t="s">
        <v>376</v>
      </c>
      <c r="K182" t="s">
        <v>60</v>
      </c>
      <c r="L182" t="s">
        <v>108</v>
      </c>
      <c r="M182" t="s">
        <v>306</v>
      </c>
      <c r="N182" t="s">
        <v>306</v>
      </c>
      <c r="O182" t="s">
        <v>61</v>
      </c>
      <c r="P182" s="110">
        <v>43277</v>
      </c>
      <c r="Q182" t="s">
        <v>1257</v>
      </c>
      <c r="R182" t="s">
        <v>295</v>
      </c>
      <c r="S182" t="s">
        <v>296</v>
      </c>
      <c r="T182" s="110">
        <v>46174</v>
      </c>
      <c r="U182" s="107">
        <v>2.9780000000000002</v>
      </c>
      <c r="V182" s="111">
        <v>2367.2790463398251</v>
      </c>
      <c r="W182" s="107">
        <v>7049.7569999999996</v>
      </c>
      <c r="X182" s="108">
        <v>3.3400000000000001E-3</v>
      </c>
      <c r="Y182" s="108">
        <v>4.6899999999999997E-3</v>
      </c>
      <c r="Z182" s="108">
        <v>6.7000000000000002E-4</v>
      </c>
    </row>
    <row r="183" spans="1:26" x14ac:dyDescent="0.2">
      <c r="A183" t="s">
        <v>1265</v>
      </c>
      <c r="B183" t="s">
        <v>1265</v>
      </c>
      <c r="C183" t="s">
        <v>2492</v>
      </c>
      <c r="D183" t="s">
        <v>2493</v>
      </c>
      <c r="E183" t="s">
        <v>101</v>
      </c>
      <c r="F183" t="s">
        <v>2494</v>
      </c>
      <c r="G183" t="s">
        <v>2495</v>
      </c>
      <c r="H183" t="s">
        <v>101</v>
      </c>
      <c r="I183" t="s">
        <v>273</v>
      </c>
      <c r="J183" t="s">
        <v>268</v>
      </c>
      <c r="K183" t="s">
        <v>60</v>
      </c>
      <c r="L183" t="s">
        <v>108</v>
      </c>
      <c r="M183" t="s">
        <v>108</v>
      </c>
      <c r="N183" t="s">
        <v>306</v>
      </c>
      <c r="O183" t="s">
        <v>61</v>
      </c>
      <c r="P183" s="110">
        <v>44284</v>
      </c>
      <c r="Q183" t="s">
        <v>1257</v>
      </c>
      <c r="R183" t="s">
        <v>293</v>
      </c>
      <c r="S183" t="s">
        <v>297</v>
      </c>
      <c r="T183" s="110">
        <v>46203</v>
      </c>
      <c r="U183" s="107">
        <v>2.9780000000000002</v>
      </c>
      <c r="V183" s="111">
        <v>2317.0809267965074</v>
      </c>
      <c r="W183" s="107">
        <v>6900.2669999999998</v>
      </c>
      <c r="X183" s="108">
        <v>2.6900000000000001E-3</v>
      </c>
      <c r="Y183" s="108">
        <v>4.5900000000000003E-3</v>
      </c>
      <c r="Z183" s="108">
        <v>6.4999999999999997E-4</v>
      </c>
    </row>
    <row r="184" spans="1:26" x14ac:dyDescent="0.2">
      <c r="A184" t="s">
        <v>1265</v>
      </c>
      <c r="B184" t="s">
        <v>1265</v>
      </c>
      <c r="C184" t="s">
        <v>2508</v>
      </c>
      <c r="D184" t="s">
        <v>2509</v>
      </c>
      <c r="E184" t="s">
        <v>423</v>
      </c>
      <c r="F184" t="s">
        <v>2510</v>
      </c>
      <c r="G184" t="s">
        <v>2511</v>
      </c>
      <c r="H184" t="s">
        <v>101</v>
      </c>
      <c r="I184" t="s">
        <v>273</v>
      </c>
      <c r="J184" t="s">
        <v>380</v>
      </c>
      <c r="K184" t="s">
        <v>60</v>
      </c>
      <c r="L184" t="s">
        <v>169</v>
      </c>
      <c r="M184" t="s">
        <v>169</v>
      </c>
      <c r="N184" t="s">
        <v>305</v>
      </c>
      <c r="O184" t="s">
        <v>61</v>
      </c>
      <c r="P184" s="110">
        <v>45701</v>
      </c>
      <c r="Q184" t="s">
        <v>1262</v>
      </c>
      <c r="R184" t="s">
        <v>295</v>
      </c>
      <c r="S184" t="s">
        <v>297</v>
      </c>
      <c r="T184" s="110">
        <v>46203</v>
      </c>
      <c r="U184" s="107">
        <v>3.395</v>
      </c>
      <c r="V184" s="111">
        <v>1972.7861561119294</v>
      </c>
      <c r="W184" s="107">
        <v>6697.6090000000004</v>
      </c>
      <c r="X184" s="108">
        <v>3.8999999999999999E-4</v>
      </c>
      <c r="Y184" s="108">
        <v>4.45E-3</v>
      </c>
      <c r="Z184" s="108">
        <v>6.4000000000000005E-4</v>
      </c>
    </row>
    <row r="185" spans="1:26" x14ac:dyDescent="0.2">
      <c r="A185" t="s">
        <v>1265</v>
      </c>
      <c r="B185" t="s">
        <v>1265</v>
      </c>
      <c r="C185" t="s">
        <v>2453</v>
      </c>
      <c r="D185" t="s">
        <v>2454</v>
      </c>
      <c r="E185" t="s">
        <v>101</v>
      </c>
      <c r="F185" t="s">
        <v>2502</v>
      </c>
      <c r="G185" t="s">
        <v>2503</v>
      </c>
      <c r="H185" t="s">
        <v>101</v>
      </c>
      <c r="I185" t="s">
        <v>237</v>
      </c>
      <c r="J185" t="s">
        <v>267</v>
      </c>
      <c r="K185" t="s">
        <v>60</v>
      </c>
      <c r="L185" t="s">
        <v>305</v>
      </c>
      <c r="M185" t="s">
        <v>52</v>
      </c>
      <c r="N185" t="s">
        <v>305</v>
      </c>
      <c r="O185" t="s">
        <v>61</v>
      </c>
      <c r="P185" s="110">
        <v>42901</v>
      </c>
      <c r="Q185" t="s">
        <v>1262</v>
      </c>
      <c r="R185" t="s">
        <v>295</v>
      </c>
      <c r="S185" t="s">
        <v>296</v>
      </c>
      <c r="T185" s="110">
        <v>46169</v>
      </c>
      <c r="U185" s="107">
        <v>3.395</v>
      </c>
      <c r="V185" s="111">
        <v>1745.8927835051545</v>
      </c>
      <c r="W185" s="107">
        <v>5927.3059999999996</v>
      </c>
      <c r="X185" s="108">
        <v>2.027E-2</v>
      </c>
      <c r="Y185" s="108">
        <v>3.9399999999999999E-3</v>
      </c>
      <c r="Z185" s="108">
        <v>5.5999999999999995E-4</v>
      </c>
    </row>
    <row r="186" spans="1:26" x14ac:dyDescent="0.2">
      <c r="A186" t="s">
        <v>1265</v>
      </c>
      <c r="B186" t="s">
        <v>1265</v>
      </c>
      <c r="C186" t="s">
        <v>2504</v>
      </c>
      <c r="D186" t="s">
        <v>2505</v>
      </c>
      <c r="E186" t="s">
        <v>101</v>
      </c>
      <c r="F186" t="s">
        <v>2506</v>
      </c>
      <c r="G186" t="s">
        <v>2507</v>
      </c>
      <c r="H186" t="s">
        <v>101</v>
      </c>
      <c r="I186" t="s">
        <v>237</v>
      </c>
      <c r="J186" t="s">
        <v>267</v>
      </c>
      <c r="K186" t="s">
        <v>60</v>
      </c>
      <c r="L186" t="s">
        <v>306</v>
      </c>
      <c r="M186" t="s">
        <v>52</v>
      </c>
      <c r="N186" t="s">
        <v>306</v>
      </c>
      <c r="O186" t="s">
        <v>61</v>
      </c>
      <c r="P186" s="110">
        <v>42744</v>
      </c>
      <c r="Q186" t="s">
        <v>1257</v>
      </c>
      <c r="R186" t="s">
        <v>295</v>
      </c>
      <c r="S186" t="s">
        <v>296</v>
      </c>
      <c r="T186" s="110">
        <v>46197</v>
      </c>
      <c r="U186" s="107">
        <v>2.9780000000000002</v>
      </c>
      <c r="V186" s="111">
        <v>1952.5856279382135</v>
      </c>
      <c r="W186" s="107">
        <v>5814.8</v>
      </c>
      <c r="X186" s="108">
        <v>3.48E-3</v>
      </c>
      <c r="Y186" s="108">
        <v>3.8700000000000002E-3</v>
      </c>
      <c r="Z186" s="108">
        <v>5.5000000000000003E-4</v>
      </c>
    </row>
    <row r="187" spans="1:26" x14ac:dyDescent="0.2">
      <c r="A187" t="s">
        <v>1265</v>
      </c>
      <c r="B187" t="s">
        <v>1265</v>
      </c>
      <c r="C187" t="s">
        <v>2541</v>
      </c>
      <c r="D187" t="s">
        <v>2542</v>
      </c>
      <c r="E187" t="s">
        <v>423</v>
      </c>
      <c r="F187" t="s">
        <v>2543</v>
      </c>
      <c r="G187" t="s">
        <v>2544</v>
      </c>
      <c r="H187" t="s">
        <v>101</v>
      </c>
      <c r="I187" t="s">
        <v>237</v>
      </c>
      <c r="J187" t="s">
        <v>267</v>
      </c>
      <c r="K187" t="s">
        <v>60</v>
      </c>
      <c r="L187" t="s">
        <v>306</v>
      </c>
      <c r="M187" t="s">
        <v>306</v>
      </c>
      <c r="N187" t="s">
        <v>306</v>
      </c>
      <c r="O187" t="s">
        <v>61</v>
      </c>
      <c r="P187" s="110">
        <v>45950</v>
      </c>
      <c r="Q187" t="s">
        <v>1257</v>
      </c>
      <c r="R187" t="s">
        <v>295</v>
      </c>
      <c r="S187" t="s">
        <v>297</v>
      </c>
      <c r="T187" s="110">
        <v>46190</v>
      </c>
      <c r="U187" s="107">
        <v>2.9780000000000002</v>
      </c>
      <c r="V187" s="111">
        <v>1921.5910006715915</v>
      </c>
      <c r="W187" s="107">
        <v>5722.4979999999996</v>
      </c>
      <c r="X187" s="108">
        <v>4.2000000000000002E-4</v>
      </c>
      <c r="Y187" s="108">
        <v>3.81E-3</v>
      </c>
      <c r="Z187" s="108">
        <v>5.4000000000000001E-4</v>
      </c>
    </row>
    <row r="188" spans="1:26" x14ac:dyDescent="0.2">
      <c r="A188" t="s">
        <v>1265</v>
      </c>
      <c r="B188" t="s">
        <v>1265</v>
      </c>
      <c r="C188" t="s">
        <v>2345</v>
      </c>
      <c r="D188" t="s">
        <v>2346</v>
      </c>
      <c r="E188" t="s">
        <v>101</v>
      </c>
      <c r="F188" t="s">
        <v>2529</v>
      </c>
      <c r="G188" t="s">
        <v>2530</v>
      </c>
      <c r="H188" t="s">
        <v>101</v>
      </c>
      <c r="I188" t="s">
        <v>728</v>
      </c>
      <c r="J188" t="s">
        <v>271</v>
      </c>
      <c r="K188" t="s">
        <v>60</v>
      </c>
      <c r="L188" t="s">
        <v>169</v>
      </c>
      <c r="M188" t="s">
        <v>307</v>
      </c>
      <c r="N188" t="s">
        <v>306</v>
      </c>
      <c r="O188" t="s">
        <v>61</v>
      </c>
      <c r="P188" s="110">
        <v>45596</v>
      </c>
      <c r="Q188" t="s">
        <v>1257</v>
      </c>
      <c r="R188" t="s">
        <v>295</v>
      </c>
      <c r="S188" t="s">
        <v>296</v>
      </c>
      <c r="T188" s="110">
        <v>46197</v>
      </c>
      <c r="U188" s="107">
        <v>2.9780000000000002</v>
      </c>
      <c r="V188" s="111">
        <v>1919.3995970449964</v>
      </c>
      <c r="W188" s="107">
        <v>5715.9719999999998</v>
      </c>
      <c r="X188" s="108">
        <v>1.15E-3</v>
      </c>
      <c r="Y188" s="108">
        <v>3.8E-3</v>
      </c>
      <c r="Z188" s="108">
        <v>5.4000000000000001E-4</v>
      </c>
    </row>
    <row r="189" spans="1:26" x14ac:dyDescent="0.2">
      <c r="A189" t="s">
        <v>1265</v>
      </c>
      <c r="B189" t="s">
        <v>1265</v>
      </c>
      <c r="C189" t="s">
        <v>2521</v>
      </c>
      <c r="D189" t="s">
        <v>2522</v>
      </c>
      <c r="E189" t="s">
        <v>101</v>
      </c>
      <c r="F189" t="s">
        <v>2523</v>
      </c>
      <c r="G189" t="s">
        <v>2524</v>
      </c>
      <c r="H189" t="s">
        <v>101</v>
      </c>
      <c r="I189" t="s">
        <v>273</v>
      </c>
      <c r="J189" t="s">
        <v>268</v>
      </c>
      <c r="K189" t="s">
        <v>60</v>
      </c>
      <c r="L189" t="s">
        <v>307</v>
      </c>
      <c r="M189" t="s">
        <v>307</v>
      </c>
      <c r="N189" t="s">
        <v>305</v>
      </c>
      <c r="O189" t="s">
        <v>61</v>
      </c>
      <c r="P189" s="110">
        <v>44431</v>
      </c>
      <c r="Q189" t="s">
        <v>1262</v>
      </c>
      <c r="R189" t="s">
        <v>293</v>
      </c>
      <c r="S189" t="s">
        <v>297</v>
      </c>
      <c r="T189" s="110">
        <v>46197</v>
      </c>
      <c r="U189" s="107">
        <v>3.395</v>
      </c>
      <c r="V189" s="111">
        <v>1533.2977908689249</v>
      </c>
      <c r="W189" s="107">
        <v>5205.5460000000003</v>
      </c>
      <c r="X189" s="108">
        <v>2.2599999999999999E-3</v>
      </c>
      <c r="Y189" s="108">
        <v>3.46E-3</v>
      </c>
      <c r="Z189" s="108">
        <v>4.8999999999999998E-4</v>
      </c>
    </row>
    <row r="190" spans="1:26" x14ac:dyDescent="0.2">
      <c r="A190" t="s">
        <v>1265</v>
      </c>
      <c r="B190" t="s">
        <v>1265</v>
      </c>
      <c r="C190" t="s">
        <v>2525</v>
      </c>
      <c r="D190" t="s">
        <v>2526</v>
      </c>
      <c r="E190" t="s">
        <v>420</v>
      </c>
      <c r="F190" t="s">
        <v>2535</v>
      </c>
      <c r="G190" t="s">
        <v>2536</v>
      </c>
      <c r="H190" t="s">
        <v>101</v>
      </c>
      <c r="I190" t="s">
        <v>273</v>
      </c>
      <c r="J190" t="s">
        <v>380</v>
      </c>
      <c r="K190" t="s">
        <v>60</v>
      </c>
      <c r="L190" t="s">
        <v>169</v>
      </c>
      <c r="M190" t="s">
        <v>169</v>
      </c>
      <c r="N190" t="s">
        <v>305</v>
      </c>
      <c r="O190" t="s">
        <v>61</v>
      </c>
      <c r="P190" s="110">
        <v>45700</v>
      </c>
      <c r="Q190" t="s">
        <v>1262</v>
      </c>
      <c r="R190" t="s">
        <v>293</v>
      </c>
      <c r="S190" t="s">
        <v>297</v>
      </c>
      <c r="T190" s="110">
        <v>46202</v>
      </c>
      <c r="U190" s="107">
        <v>3.395</v>
      </c>
      <c r="V190" s="111">
        <v>1421.3410898379971</v>
      </c>
      <c r="W190" s="107">
        <v>4825.4530000000004</v>
      </c>
      <c r="X190" s="108">
        <v>1.47E-3</v>
      </c>
      <c r="Y190" s="108">
        <v>3.2100000000000002E-3</v>
      </c>
      <c r="Z190" s="108">
        <v>4.6000000000000001E-4</v>
      </c>
    </row>
    <row r="191" spans="1:26" x14ac:dyDescent="0.2">
      <c r="A191" t="s">
        <v>1265</v>
      </c>
      <c r="B191" t="s">
        <v>1265</v>
      </c>
      <c r="C191" t="s">
        <v>2399</v>
      </c>
      <c r="D191" t="s">
        <v>2400</v>
      </c>
      <c r="E191" t="s">
        <v>101</v>
      </c>
      <c r="F191" t="s">
        <v>2512</v>
      </c>
      <c r="G191" t="s">
        <v>2513</v>
      </c>
      <c r="H191" t="s">
        <v>101</v>
      </c>
      <c r="I191" t="s">
        <v>728</v>
      </c>
      <c r="J191" t="s">
        <v>376</v>
      </c>
      <c r="K191" t="s">
        <v>60</v>
      </c>
      <c r="L191" t="s">
        <v>108</v>
      </c>
      <c r="M191" t="s">
        <v>307</v>
      </c>
      <c r="N191" t="s">
        <v>306</v>
      </c>
      <c r="O191" t="s">
        <v>61</v>
      </c>
      <c r="P191" s="110">
        <v>43446</v>
      </c>
      <c r="Q191" t="s">
        <v>1257</v>
      </c>
      <c r="R191" t="s">
        <v>295</v>
      </c>
      <c r="S191" t="s">
        <v>296</v>
      </c>
      <c r="T191" s="110">
        <v>46184</v>
      </c>
      <c r="U191" s="107">
        <v>2.9780000000000002</v>
      </c>
      <c r="V191" s="111">
        <v>1517.1138347884485</v>
      </c>
      <c r="W191" s="107">
        <v>4517.9650000000001</v>
      </c>
      <c r="X191" s="108">
        <v>2.2200000000000002E-3</v>
      </c>
      <c r="Y191" s="108">
        <v>3.0000000000000001E-3</v>
      </c>
      <c r="Z191" s="108">
        <v>4.2999999999999999E-4</v>
      </c>
    </row>
    <row r="192" spans="1:26" x14ac:dyDescent="0.2">
      <c r="A192" t="s">
        <v>1265</v>
      </c>
      <c r="B192" t="s">
        <v>1265</v>
      </c>
      <c r="C192" t="s">
        <v>2514</v>
      </c>
      <c r="D192" t="s">
        <v>2515</v>
      </c>
      <c r="E192" t="s">
        <v>743</v>
      </c>
      <c r="F192" t="s">
        <v>2516</v>
      </c>
      <c r="G192" t="s">
        <v>2517</v>
      </c>
      <c r="H192" t="s">
        <v>101</v>
      </c>
      <c r="I192" t="s">
        <v>728</v>
      </c>
      <c r="J192" t="s">
        <v>386</v>
      </c>
      <c r="K192" t="s">
        <v>60</v>
      </c>
      <c r="L192" t="s">
        <v>108</v>
      </c>
      <c r="M192" t="s">
        <v>306</v>
      </c>
      <c r="N192" t="s">
        <v>306</v>
      </c>
      <c r="O192" t="s">
        <v>61</v>
      </c>
      <c r="P192" s="110">
        <v>42794</v>
      </c>
      <c r="Q192" t="s">
        <v>1257</v>
      </c>
      <c r="R192" t="s">
        <v>293</v>
      </c>
      <c r="S192" t="s">
        <v>297</v>
      </c>
      <c r="T192" s="110">
        <v>46203</v>
      </c>
      <c r="U192" s="107">
        <v>2.9780000000000002</v>
      </c>
      <c r="V192" s="111">
        <v>1500.0983881799864</v>
      </c>
      <c r="W192" s="107">
        <v>4467.2929999999997</v>
      </c>
      <c r="X192" s="108">
        <v>4.9639999999999997E-2</v>
      </c>
      <c r="Y192" s="108">
        <v>2.97E-3</v>
      </c>
      <c r="Z192" s="108">
        <v>4.2000000000000002E-4</v>
      </c>
    </row>
    <row r="193" spans="1:26" x14ac:dyDescent="0.2">
      <c r="A193" t="s">
        <v>1265</v>
      </c>
      <c r="B193" t="s">
        <v>1265</v>
      </c>
      <c r="C193" t="s">
        <v>2525</v>
      </c>
      <c r="D193" t="s">
        <v>2526</v>
      </c>
      <c r="E193" t="s">
        <v>420</v>
      </c>
      <c r="F193" t="s">
        <v>2527</v>
      </c>
      <c r="G193" t="s">
        <v>2528</v>
      </c>
      <c r="H193" t="s">
        <v>101</v>
      </c>
      <c r="I193" t="s">
        <v>273</v>
      </c>
      <c r="J193" t="s">
        <v>380</v>
      </c>
      <c r="K193" t="s">
        <v>60</v>
      </c>
      <c r="L193" t="s">
        <v>169</v>
      </c>
      <c r="M193" t="s">
        <v>169</v>
      </c>
      <c r="N193" t="s">
        <v>305</v>
      </c>
      <c r="O193" t="s">
        <v>61</v>
      </c>
      <c r="P193" s="110">
        <v>44222</v>
      </c>
      <c r="Q193" t="s">
        <v>1262</v>
      </c>
      <c r="R193" t="s">
        <v>293</v>
      </c>
      <c r="S193" t="s">
        <v>297</v>
      </c>
      <c r="T193" s="110">
        <v>46169</v>
      </c>
      <c r="U193" s="107">
        <v>3.395</v>
      </c>
      <c r="V193" s="111">
        <v>1143.138733431517</v>
      </c>
      <c r="W193" s="107">
        <v>3880.9560000000001</v>
      </c>
      <c r="X193" s="108">
        <v>4.6699999999999997E-3</v>
      </c>
      <c r="Y193" s="108">
        <v>2.5799999999999998E-3</v>
      </c>
      <c r="Z193" s="108">
        <v>3.6999999999999999E-4</v>
      </c>
    </row>
    <row r="194" spans="1:26" x14ac:dyDescent="0.2">
      <c r="A194" t="s">
        <v>1265</v>
      </c>
      <c r="B194" t="s">
        <v>1265</v>
      </c>
      <c r="C194" t="s">
        <v>2545</v>
      </c>
      <c r="D194" t="s">
        <v>2505</v>
      </c>
      <c r="E194" t="s">
        <v>101</v>
      </c>
      <c r="F194" t="s">
        <v>2546</v>
      </c>
      <c r="G194" t="s">
        <v>2547</v>
      </c>
      <c r="H194" t="s">
        <v>101</v>
      </c>
      <c r="I194" t="s">
        <v>237</v>
      </c>
      <c r="J194" t="s">
        <v>267</v>
      </c>
      <c r="K194" t="s">
        <v>60</v>
      </c>
      <c r="L194" t="s">
        <v>306</v>
      </c>
      <c r="M194" t="s">
        <v>52</v>
      </c>
      <c r="N194" t="s">
        <v>306</v>
      </c>
      <c r="O194" t="s">
        <v>61</v>
      </c>
      <c r="P194" s="110">
        <v>42157</v>
      </c>
      <c r="Q194" t="s">
        <v>1257</v>
      </c>
      <c r="R194" t="s">
        <v>295</v>
      </c>
      <c r="S194" t="s">
        <v>296</v>
      </c>
      <c r="T194" s="110">
        <v>46170</v>
      </c>
      <c r="U194" s="107">
        <v>2.9780000000000002</v>
      </c>
      <c r="V194" s="111">
        <v>929.82471457353927</v>
      </c>
      <c r="W194" s="107">
        <v>2769.018</v>
      </c>
      <c r="X194" s="108">
        <v>4.965E-2</v>
      </c>
      <c r="Y194" s="108">
        <v>1.8400000000000001E-3</v>
      </c>
      <c r="Z194" s="108">
        <v>2.5999999999999998E-4</v>
      </c>
    </row>
    <row r="195" spans="1:26" x14ac:dyDescent="0.2">
      <c r="A195" t="s">
        <v>1265</v>
      </c>
      <c r="B195" t="s">
        <v>1265</v>
      </c>
      <c r="C195" t="s">
        <v>2548</v>
      </c>
      <c r="D195" t="s">
        <v>2554</v>
      </c>
      <c r="E195" t="s">
        <v>101</v>
      </c>
      <c r="F195" t="s">
        <v>2555</v>
      </c>
      <c r="G195" t="s">
        <v>2556</v>
      </c>
      <c r="H195" t="s">
        <v>101</v>
      </c>
      <c r="I195" t="s">
        <v>273</v>
      </c>
      <c r="J195" t="s">
        <v>268</v>
      </c>
      <c r="K195" t="s">
        <v>60</v>
      </c>
      <c r="L195" t="s">
        <v>108</v>
      </c>
      <c r="M195" t="s">
        <v>52</v>
      </c>
      <c r="N195" t="s">
        <v>306</v>
      </c>
      <c r="O195" t="s">
        <v>54</v>
      </c>
      <c r="P195" s="110">
        <v>43828</v>
      </c>
      <c r="Q195" t="s">
        <v>1257</v>
      </c>
      <c r="R195" t="s">
        <v>293</v>
      </c>
      <c r="S195" t="s">
        <v>297</v>
      </c>
      <c r="T195" s="110">
        <v>46190</v>
      </c>
      <c r="U195" s="107">
        <v>2.9780000000000002</v>
      </c>
      <c r="V195" s="111">
        <v>847.43653458697111</v>
      </c>
      <c r="W195" s="107">
        <v>2523.6660000000002</v>
      </c>
      <c r="X195" s="108">
        <v>5.0000000000000001E-4</v>
      </c>
      <c r="Y195" s="108">
        <v>1.6800000000000001E-3</v>
      </c>
      <c r="Z195" s="108">
        <v>2.4000000000000001E-4</v>
      </c>
    </row>
    <row r="196" spans="1:26" x14ac:dyDescent="0.2">
      <c r="A196" t="s">
        <v>1265</v>
      </c>
      <c r="B196" t="s">
        <v>1265</v>
      </c>
      <c r="C196" t="s">
        <v>2548</v>
      </c>
      <c r="D196" t="s">
        <v>2549</v>
      </c>
      <c r="E196" t="s">
        <v>101</v>
      </c>
      <c r="F196" t="s">
        <v>2550</v>
      </c>
      <c r="G196" t="s">
        <v>2551</v>
      </c>
      <c r="H196" t="s">
        <v>101</v>
      </c>
      <c r="I196" t="s">
        <v>273</v>
      </c>
      <c r="J196" t="s">
        <v>268</v>
      </c>
      <c r="K196" t="s">
        <v>60</v>
      </c>
      <c r="L196" t="s">
        <v>108</v>
      </c>
      <c r="M196" t="s">
        <v>52</v>
      </c>
      <c r="N196" t="s">
        <v>306</v>
      </c>
      <c r="O196" t="s">
        <v>54</v>
      </c>
      <c r="P196" s="110">
        <v>43726</v>
      </c>
      <c r="Q196" t="s">
        <v>1257</v>
      </c>
      <c r="R196" t="s">
        <v>293</v>
      </c>
      <c r="S196" t="s">
        <v>297</v>
      </c>
      <c r="T196" s="110">
        <v>46173</v>
      </c>
      <c r="U196" s="107">
        <v>2.9780000000000002</v>
      </c>
      <c r="V196" s="111">
        <v>713.60510409670917</v>
      </c>
      <c r="W196" s="107">
        <v>2125.116</v>
      </c>
      <c r="X196" s="108">
        <v>7.3899999999999999E-3</v>
      </c>
      <c r="Y196" s="108">
        <v>1.41E-3</v>
      </c>
      <c r="Z196" s="108">
        <v>2.0000000000000001E-4</v>
      </c>
    </row>
    <row r="197" spans="1:26" x14ac:dyDescent="0.2">
      <c r="A197" t="s">
        <v>1265</v>
      </c>
      <c r="B197" t="s">
        <v>1265</v>
      </c>
      <c r="C197" t="s">
        <v>2393</v>
      </c>
      <c r="D197" t="s">
        <v>2394</v>
      </c>
      <c r="E197" t="s">
        <v>743</v>
      </c>
      <c r="F197" t="s">
        <v>2552</v>
      </c>
      <c r="G197" t="s">
        <v>2553</v>
      </c>
      <c r="H197" t="s">
        <v>101</v>
      </c>
      <c r="I197" t="s">
        <v>728</v>
      </c>
      <c r="J197" t="s">
        <v>436</v>
      </c>
      <c r="K197" t="s">
        <v>60</v>
      </c>
      <c r="L197" t="s">
        <v>108</v>
      </c>
      <c r="M197" t="s">
        <v>306</v>
      </c>
      <c r="N197" t="s">
        <v>306</v>
      </c>
      <c r="O197" t="s">
        <v>61</v>
      </c>
      <c r="P197" s="110">
        <v>42026</v>
      </c>
      <c r="Q197" t="s">
        <v>1257</v>
      </c>
      <c r="R197" t="s">
        <v>293</v>
      </c>
      <c r="S197" t="s">
        <v>297</v>
      </c>
      <c r="T197" s="110">
        <v>46203</v>
      </c>
      <c r="U197" s="107">
        <v>2.9780000000000002</v>
      </c>
      <c r="V197" s="111">
        <v>575.13666890530556</v>
      </c>
      <c r="W197" s="107">
        <v>1712.7570000000001</v>
      </c>
      <c r="X197" s="108">
        <v>2E-3</v>
      </c>
      <c r="Y197" s="108">
        <v>1.14E-3</v>
      </c>
      <c r="Z197" s="108">
        <v>1.6000000000000001E-4</v>
      </c>
    </row>
    <row r="198" spans="1:26" x14ac:dyDescent="0.2">
      <c r="A198" t="s">
        <v>1265</v>
      </c>
      <c r="B198" t="s">
        <v>1265</v>
      </c>
      <c r="C198" t="s">
        <v>2563</v>
      </c>
      <c r="D198" t="s">
        <v>2564</v>
      </c>
      <c r="E198" t="s">
        <v>423</v>
      </c>
      <c r="F198" t="s">
        <v>2565</v>
      </c>
      <c r="G198" t="s">
        <v>2566</v>
      </c>
      <c r="H198" t="s">
        <v>101</v>
      </c>
      <c r="I198" t="s">
        <v>728</v>
      </c>
      <c r="J198" t="s">
        <v>270</v>
      </c>
      <c r="K198" t="s">
        <v>60</v>
      </c>
      <c r="L198" t="s">
        <v>169</v>
      </c>
      <c r="M198" t="s">
        <v>306</v>
      </c>
      <c r="N198" t="s">
        <v>306</v>
      </c>
      <c r="O198" t="s">
        <v>61</v>
      </c>
      <c r="P198" s="110">
        <v>45790</v>
      </c>
      <c r="Q198" t="s">
        <v>1257</v>
      </c>
      <c r="R198" t="s">
        <v>295</v>
      </c>
      <c r="S198" t="s">
        <v>297</v>
      </c>
      <c r="T198" s="110">
        <v>46141</v>
      </c>
      <c r="U198" s="107">
        <v>2.9780000000000002</v>
      </c>
      <c r="V198" s="111">
        <v>144.1987911349899</v>
      </c>
      <c r="W198" s="107">
        <v>429.42399999999998</v>
      </c>
      <c r="X198" s="108">
        <v>3.0000000000000001E-5</v>
      </c>
      <c r="Y198" s="108">
        <v>2.9E-4</v>
      </c>
      <c r="Z198" s="108">
        <v>4.0000000000000003E-5</v>
      </c>
    </row>
    <row r="199" spans="1:26" x14ac:dyDescent="0.2">
      <c r="A199" t="s">
        <v>1265</v>
      </c>
      <c r="B199" t="s">
        <v>1265</v>
      </c>
      <c r="C199" t="s">
        <v>2567</v>
      </c>
      <c r="D199" t="s">
        <v>2568</v>
      </c>
      <c r="E199" t="s">
        <v>421</v>
      </c>
      <c r="F199" t="s">
        <v>2569</v>
      </c>
      <c r="G199" t="s">
        <v>2570</v>
      </c>
      <c r="H199" t="s">
        <v>101</v>
      </c>
      <c r="I199" t="s">
        <v>728</v>
      </c>
      <c r="J199" t="s">
        <v>270</v>
      </c>
      <c r="K199" t="s">
        <v>60</v>
      </c>
      <c r="L199" t="s">
        <v>169</v>
      </c>
      <c r="M199" t="s">
        <v>169</v>
      </c>
      <c r="N199" t="s">
        <v>305</v>
      </c>
      <c r="O199" t="s">
        <v>61</v>
      </c>
      <c r="P199" s="110">
        <v>46112</v>
      </c>
      <c r="Q199" t="s">
        <v>1262</v>
      </c>
      <c r="R199" t="s">
        <v>295</v>
      </c>
      <c r="S199" t="s">
        <v>297</v>
      </c>
      <c r="T199" s="110">
        <v>46107</v>
      </c>
      <c r="U199" s="107">
        <v>3.395</v>
      </c>
      <c r="V199" s="111">
        <v>115.58468335787924</v>
      </c>
      <c r="W199" s="107">
        <v>392.41</v>
      </c>
      <c r="X199" s="108">
        <v>2.0000000000000002E-5</v>
      </c>
      <c r="Y199" s="108">
        <v>2.5999999999999998E-4</v>
      </c>
      <c r="Z199" s="108">
        <v>4.0000000000000003E-5</v>
      </c>
    </row>
    <row r="200" spans="1:26" x14ac:dyDescent="0.2">
      <c r="A200" t="s">
        <v>1265</v>
      </c>
      <c r="B200" t="s">
        <v>1265</v>
      </c>
      <c r="C200" t="s">
        <v>2557</v>
      </c>
      <c r="D200" t="s">
        <v>2558</v>
      </c>
      <c r="E200" t="s">
        <v>101</v>
      </c>
      <c r="F200" t="s">
        <v>2559</v>
      </c>
      <c r="G200" t="s">
        <v>2560</v>
      </c>
      <c r="H200" t="s">
        <v>101</v>
      </c>
      <c r="I200" t="s">
        <v>273</v>
      </c>
      <c r="J200" t="s">
        <v>268</v>
      </c>
      <c r="K200" t="s">
        <v>60</v>
      </c>
      <c r="L200" t="s">
        <v>108</v>
      </c>
      <c r="M200" t="s">
        <v>306</v>
      </c>
      <c r="N200" t="s">
        <v>306</v>
      </c>
      <c r="O200" t="s">
        <v>61</v>
      </c>
      <c r="P200" s="110">
        <v>43734</v>
      </c>
      <c r="Q200" t="s">
        <v>1257</v>
      </c>
      <c r="R200" t="s">
        <v>293</v>
      </c>
      <c r="S200" t="s">
        <v>297</v>
      </c>
      <c r="T200" s="110">
        <v>46173</v>
      </c>
      <c r="U200" s="107">
        <v>2.9780000000000002</v>
      </c>
      <c r="V200" s="111">
        <v>125.7568838146407</v>
      </c>
      <c r="W200" s="107">
        <v>374.50400000000002</v>
      </c>
      <c r="X200" s="108">
        <v>1.6000000000000001E-4</v>
      </c>
      <c r="Y200" s="108">
        <v>2.5000000000000001E-4</v>
      </c>
      <c r="Z200" s="108">
        <v>4.0000000000000003E-5</v>
      </c>
    </row>
    <row r="201" spans="1:26" x14ac:dyDescent="0.2">
      <c r="A201" t="s">
        <v>1265</v>
      </c>
      <c r="B201" t="s">
        <v>1265</v>
      </c>
      <c r="C201" t="s">
        <v>2393</v>
      </c>
      <c r="D201" t="s">
        <v>2394</v>
      </c>
      <c r="E201" t="s">
        <v>743</v>
      </c>
      <c r="F201" t="s">
        <v>2561</v>
      </c>
      <c r="G201" t="s">
        <v>2562</v>
      </c>
      <c r="H201" t="s">
        <v>101</v>
      </c>
      <c r="I201" t="s">
        <v>273</v>
      </c>
      <c r="J201" t="s">
        <v>436</v>
      </c>
      <c r="K201" t="s">
        <v>60</v>
      </c>
      <c r="L201" t="s">
        <v>108</v>
      </c>
      <c r="M201" t="s">
        <v>306</v>
      </c>
      <c r="N201" t="s">
        <v>306</v>
      </c>
      <c r="O201" t="s">
        <v>61</v>
      </c>
      <c r="P201" s="110">
        <v>42845</v>
      </c>
      <c r="Q201" t="s">
        <v>1257</v>
      </c>
      <c r="R201" t="s">
        <v>293</v>
      </c>
      <c r="S201" t="s">
        <v>297</v>
      </c>
      <c r="T201" s="110">
        <v>46184</v>
      </c>
      <c r="U201" s="107">
        <v>2.9780000000000002</v>
      </c>
      <c r="V201" s="111">
        <v>106.79885829415716</v>
      </c>
      <c r="W201" s="107">
        <v>318.04700000000003</v>
      </c>
      <c r="X201" s="108">
        <v>6.94E-3</v>
      </c>
      <c r="Y201" s="108">
        <v>2.1000000000000001E-4</v>
      </c>
      <c r="Z201" s="108">
        <v>3.0000000000000001E-5</v>
      </c>
    </row>
    <row r="202" spans="1:26" x14ac:dyDescent="0.2">
      <c r="A202" t="s">
        <v>1265</v>
      </c>
      <c r="B202" t="s">
        <v>1265</v>
      </c>
      <c r="C202" t="s">
        <v>2393</v>
      </c>
      <c r="D202" t="s">
        <v>2394</v>
      </c>
      <c r="E202" t="s">
        <v>743</v>
      </c>
      <c r="F202" t="s">
        <v>2571</v>
      </c>
      <c r="G202" t="s">
        <v>2572</v>
      </c>
      <c r="H202" t="s">
        <v>101</v>
      </c>
      <c r="I202" t="s">
        <v>273</v>
      </c>
      <c r="J202" t="s">
        <v>436</v>
      </c>
      <c r="K202" t="s">
        <v>60</v>
      </c>
      <c r="L202" t="s">
        <v>108</v>
      </c>
      <c r="M202" t="s">
        <v>306</v>
      </c>
      <c r="N202" t="s">
        <v>306</v>
      </c>
      <c r="O202" t="s">
        <v>61</v>
      </c>
      <c r="P202" s="110">
        <v>42541</v>
      </c>
      <c r="Q202" t="s">
        <v>1257</v>
      </c>
      <c r="R202" t="s">
        <v>293</v>
      </c>
      <c r="S202" t="s">
        <v>297</v>
      </c>
      <c r="T202" s="110">
        <v>45942</v>
      </c>
      <c r="U202" s="107">
        <v>2.9780000000000002</v>
      </c>
      <c r="V202" s="111">
        <v>0.10141034251175285</v>
      </c>
      <c r="W202" s="107">
        <v>0.30199999999999999</v>
      </c>
      <c r="X202" s="108">
        <v>6.79E-3</v>
      </c>
      <c r="Y202" s="108">
        <v>0</v>
      </c>
      <c r="Z202" s="108">
        <v>0</v>
      </c>
    </row>
    <row r="203" spans="1:26" x14ac:dyDescent="0.2">
      <c r="A203" t="s">
        <v>1252</v>
      </c>
      <c r="B203" t="s">
        <v>1263</v>
      </c>
    </row>
    <row r="204" spans="1:26" x14ac:dyDescent="0.2">
      <c r="A204" t="s">
        <v>1252</v>
      </c>
      <c r="B204" t="s">
        <v>1264</v>
      </c>
    </row>
    <row r="205" spans="1:26" x14ac:dyDescent="0.2">
      <c r="A205" t="s">
        <v>1265</v>
      </c>
      <c r="B205" t="s">
        <v>1266</v>
      </c>
    </row>
    <row r="206" spans="1:26" x14ac:dyDescent="0.2">
      <c r="A206" t="s">
        <v>1265</v>
      </c>
      <c r="B206" t="s">
        <v>1267</v>
      </c>
    </row>
  </sheetData>
  <sheetProtection formatColumns="0"/>
  <customSheetViews>
    <customSheetView guid="{AE318230-F718-49FC-82EB-7CAC3DCD05F1}" showGridLines="0" hiddenRows="1" topLeftCell="P1">
      <selection activeCell="Z2" sqref="Z2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/>
  <dimension ref="A1:AC7"/>
  <sheetViews>
    <sheetView rightToLeft="1" workbookViewId="0"/>
  </sheetViews>
  <sheetFormatPr defaultColWidth="0" defaultRowHeight="14.25" x14ac:dyDescent="0.2"/>
  <cols>
    <col min="1" max="23" width="11.625" customWidth="1"/>
    <col min="24" max="24" width="11" bestFit="1" customWidth="1"/>
    <col min="25" max="28" width="11.625" customWidth="1"/>
    <col min="29" max="29" width="11.625" hidden="1" customWidth="1"/>
    <col min="30" max="16384" width="9" hidden="1"/>
  </cols>
  <sheetData>
    <row r="1" spans="1:28" ht="51" x14ac:dyDescent="0.2">
      <c r="A1" s="11" t="s">
        <v>636</v>
      </c>
      <c r="B1" s="11" t="s">
        <v>0</v>
      </c>
      <c r="C1" s="11" t="s">
        <v>703</v>
      </c>
      <c r="D1" s="11" t="s">
        <v>2</v>
      </c>
      <c r="E1" s="11" t="s">
        <v>719</v>
      </c>
      <c r="F1" s="11" t="s">
        <v>1097</v>
      </c>
      <c r="G1" s="11" t="s">
        <v>28</v>
      </c>
      <c r="H1" s="11" t="s">
        <v>27</v>
      </c>
      <c r="I1" s="11" t="s">
        <v>591</v>
      </c>
      <c r="J1" s="11" t="s">
        <v>592</v>
      </c>
      <c r="K1" s="11" t="s">
        <v>596</v>
      </c>
      <c r="L1" s="11" t="s">
        <v>717</v>
      </c>
      <c r="M1" s="11" t="s">
        <v>8</v>
      </c>
      <c r="N1" s="11" t="s">
        <v>651</v>
      </c>
      <c r="O1" s="11" t="s">
        <v>593</v>
      </c>
      <c r="P1" s="11" t="s">
        <v>11</v>
      </c>
      <c r="Q1" s="11" t="s">
        <v>387</v>
      </c>
      <c r="R1" s="11" t="s">
        <v>876</v>
      </c>
      <c r="S1" s="11" t="s">
        <v>363</v>
      </c>
      <c r="T1" s="11" t="s">
        <v>15</v>
      </c>
      <c r="U1" s="11" t="s">
        <v>22</v>
      </c>
      <c r="V1" s="11" t="s">
        <v>600</v>
      </c>
      <c r="W1" s="11" t="s">
        <v>747</v>
      </c>
      <c r="X1" s="11" t="s">
        <v>14</v>
      </c>
      <c r="Y1" s="11" t="s">
        <v>10</v>
      </c>
      <c r="Z1" s="11" t="s">
        <v>1105</v>
      </c>
      <c r="AA1" s="11" t="s">
        <v>18</v>
      </c>
      <c r="AB1" s="11" t="s">
        <v>29</v>
      </c>
    </row>
    <row r="2" spans="1:28" x14ac:dyDescent="0.2">
      <c r="A2" t="s">
        <v>1252</v>
      </c>
      <c r="B2" t="s">
        <v>1252</v>
      </c>
    </row>
    <row r="3" spans="1:28" x14ac:dyDescent="0.2">
      <c r="A3" t="s">
        <v>1252</v>
      </c>
      <c r="B3" t="s">
        <v>1263</v>
      </c>
    </row>
    <row r="4" spans="1:28" x14ac:dyDescent="0.2">
      <c r="A4" t="s">
        <v>1252</v>
      </c>
      <c r="B4" t="s">
        <v>1264</v>
      </c>
    </row>
    <row r="5" spans="1:28" x14ac:dyDescent="0.2">
      <c r="A5" t="s">
        <v>1265</v>
      </c>
      <c r="B5" t="s">
        <v>1265</v>
      </c>
    </row>
    <row r="6" spans="1:28" x14ac:dyDescent="0.2">
      <c r="A6" t="s">
        <v>1265</v>
      </c>
      <c r="B6" t="s">
        <v>1266</v>
      </c>
    </row>
    <row r="7" spans="1:28" x14ac:dyDescent="0.2">
      <c r="A7" t="s">
        <v>1265</v>
      </c>
      <c r="B7" t="s">
        <v>1267</v>
      </c>
    </row>
  </sheetData>
  <customSheetViews>
    <customSheetView guid="{AE318230-F718-49FC-82EB-7CAC3DCD05F1}" showGridLines="0" hiddenRows="1">
      <selection sqref="A1:B1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/>
  <dimension ref="A1:AC7"/>
  <sheetViews>
    <sheetView rightToLeft="1" workbookViewId="0"/>
  </sheetViews>
  <sheetFormatPr defaultColWidth="0" defaultRowHeight="14.25" x14ac:dyDescent="0.2"/>
  <cols>
    <col min="1" max="23" width="11.625" customWidth="1"/>
    <col min="24" max="24" width="11" bestFit="1" customWidth="1"/>
    <col min="25" max="25" width="8.625" bestFit="1" customWidth="1"/>
    <col min="26" max="28" width="11.625" customWidth="1"/>
    <col min="29" max="29" width="11.625" hidden="1" customWidth="1"/>
    <col min="30" max="16384" width="9" hidden="1"/>
  </cols>
  <sheetData>
    <row r="1" spans="1:28" ht="51" x14ac:dyDescent="0.2">
      <c r="A1" s="11" t="s">
        <v>636</v>
      </c>
      <c r="B1" s="11" t="s">
        <v>0</v>
      </c>
      <c r="C1" s="11" t="s">
        <v>703</v>
      </c>
      <c r="D1" s="11" t="s">
        <v>2</v>
      </c>
      <c r="E1" s="11" t="s">
        <v>719</v>
      </c>
      <c r="F1" s="11" t="s">
        <v>1097</v>
      </c>
      <c r="G1" s="11" t="s">
        <v>28</v>
      </c>
      <c r="H1" s="11" t="s">
        <v>27</v>
      </c>
      <c r="I1" s="11" t="s">
        <v>1</v>
      </c>
      <c r="J1" s="11" t="s">
        <v>591</v>
      </c>
      <c r="K1" s="11" t="s">
        <v>592</v>
      </c>
      <c r="L1" s="11" t="s">
        <v>8</v>
      </c>
      <c r="M1" s="11" t="s">
        <v>9</v>
      </c>
      <c r="N1" s="11" t="s">
        <v>651</v>
      </c>
      <c r="O1" s="11" t="s">
        <v>593</v>
      </c>
      <c r="P1" s="11" t="s">
        <v>11</v>
      </c>
      <c r="Q1" s="11" t="s">
        <v>387</v>
      </c>
      <c r="R1" s="11" t="s">
        <v>876</v>
      </c>
      <c r="S1" s="11" t="s">
        <v>363</v>
      </c>
      <c r="T1" s="11" t="s">
        <v>15</v>
      </c>
      <c r="U1" s="11" t="s">
        <v>22</v>
      </c>
      <c r="V1" s="11" t="s">
        <v>600</v>
      </c>
      <c r="W1" s="11" t="s">
        <v>747</v>
      </c>
      <c r="X1" s="11" t="s">
        <v>14</v>
      </c>
      <c r="Y1" s="11" t="s">
        <v>10</v>
      </c>
      <c r="Z1" s="11" t="s">
        <v>1105</v>
      </c>
      <c r="AA1" s="11" t="s">
        <v>18</v>
      </c>
      <c r="AB1" s="11" t="s">
        <v>29</v>
      </c>
    </row>
    <row r="2" spans="1:28" x14ac:dyDescent="0.2">
      <c r="A2" t="s">
        <v>1252</v>
      </c>
      <c r="B2" t="s">
        <v>1252</v>
      </c>
    </row>
    <row r="3" spans="1:28" x14ac:dyDescent="0.2">
      <c r="A3" t="s">
        <v>1252</v>
      </c>
      <c r="B3" t="s">
        <v>1263</v>
      </c>
    </row>
    <row r="4" spans="1:28" x14ac:dyDescent="0.2">
      <c r="A4" t="s">
        <v>1252</v>
      </c>
      <c r="B4" t="s">
        <v>1264</v>
      </c>
    </row>
    <row r="5" spans="1:28" x14ac:dyDescent="0.2">
      <c r="A5" t="s">
        <v>1265</v>
      </c>
      <c r="B5" t="s">
        <v>1265</v>
      </c>
    </row>
    <row r="6" spans="1:28" x14ac:dyDescent="0.2">
      <c r="A6" t="s">
        <v>1265</v>
      </c>
      <c r="B6" t="s">
        <v>1266</v>
      </c>
    </row>
    <row r="7" spans="1:28" x14ac:dyDescent="0.2">
      <c r="A7" t="s">
        <v>1265</v>
      </c>
      <c r="B7" t="s">
        <v>1267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/>
  <dimension ref="A1:AO24"/>
  <sheetViews>
    <sheetView rightToLeft="1" topLeftCell="AC1" workbookViewId="0">
      <selection activeCell="AH12" sqref="AH12"/>
    </sheetView>
  </sheetViews>
  <sheetFormatPr defaultColWidth="0" defaultRowHeight="14.25" x14ac:dyDescent="0.2"/>
  <cols>
    <col min="1" max="41" width="11.625" customWidth="1"/>
    <col min="42" max="16384" width="9" hidden="1"/>
  </cols>
  <sheetData>
    <row r="1" spans="1:41" ht="51" x14ac:dyDescent="0.2">
      <c r="A1" s="11" t="s">
        <v>636</v>
      </c>
      <c r="B1" s="11" t="s">
        <v>0</v>
      </c>
      <c r="C1" s="11" t="s">
        <v>1</v>
      </c>
      <c r="D1" s="11" t="s">
        <v>409</v>
      </c>
      <c r="E1" s="11" t="s">
        <v>768</v>
      </c>
      <c r="F1" s="11" t="s">
        <v>1213</v>
      </c>
      <c r="G1" s="11" t="s">
        <v>318</v>
      </c>
      <c r="H1" s="11" t="s">
        <v>322</v>
      </c>
      <c r="I1" s="11" t="s">
        <v>320</v>
      </c>
      <c r="J1" s="11" t="s">
        <v>321</v>
      </c>
      <c r="K1" s="11" t="s">
        <v>410</v>
      </c>
      <c r="L1" s="11" t="s">
        <v>769</v>
      </c>
      <c r="M1" s="11" t="s">
        <v>1214</v>
      </c>
      <c r="N1" s="11" t="s">
        <v>319</v>
      </c>
      <c r="O1" s="11" t="s">
        <v>323</v>
      </c>
      <c r="P1" s="11" t="s">
        <v>1249</v>
      </c>
      <c r="Q1" s="11" t="s">
        <v>1250</v>
      </c>
      <c r="R1" s="11" t="s">
        <v>1111</v>
      </c>
      <c r="S1" s="11" t="s">
        <v>591</v>
      </c>
      <c r="T1" s="11" t="s">
        <v>592</v>
      </c>
      <c r="U1" s="11" t="s">
        <v>451</v>
      </c>
      <c r="V1" s="11" t="s">
        <v>335</v>
      </c>
      <c r="W1" s="11" t="s">
        <v>450</v>
      </c>
      <c r="X1" s="11" t="s">
        <v>98</v>
      </c>
      <c r="Y1" s="11" t="s">
        <v>593</v>
      </c>
      <c r="Z1" s="11" t="s">
        <v>356</v>
      </c>
      <c r="AA1" s="11" t="s">
        <v>357</v>
      </c>
      <c r="AB1" s="11" t="s">
        <v>599</v>
      </c>
      <c r="AC1" s="11" t="s">
        <v>300</v>
      </c>
      <c r="AD1" s="11" t="s">
        <v>359</v>
      </c>
      <c r="AE1" s="11" t="s">
        <v>716</v>
      </c>
      <c r="AF1" s="11" t="s">
        <v>301</v>
      </c>
      <c r="AG1" s="11" t="s">
        <v>302</v>
      </c>
      <c r="AH1" s="11" t="s">
        <v>340</v>
      </c>
      <c r="AI1" s="11" t="s">
        <v>358</v>
      </c>
      <c r="AJ1" s="11" t="s">
        <v>604</v>
      </c>
      <c r="AK1" s="11" t="s">
        <v>355</v>
      </c>
      <c r="AL1" s="11" t="s">
        <v>447</v>
      </c>
      <c r="AM1" s="11" t="s">
        <v>427</v>
      </c>
      <c r="AN1" s="11" t="s">
        <v>18</v>
      </c>
      <c r="AO1" s="11" t="s">
        <v>29</v>
      </c>
    </row>
    <row r="2" spans="1:41" x14ac:dyDescent="0.2">
      <c r="A2" t="s">
        <v>1252</v>
      </c>
      <c r="B2" t="s">
        <v>1252</v>
      </c>
      <c r="C2" t="s">
        <v>343</v>
      </c>
      <c r="D2" t="s">
        <v>2602</v>
      </c>
      <c r="E2" t="s">
        <v>1257</v>
      </c>
      <c r="F2" s="107">
        <v>3.0190000000000001</v>
      </c>
      <c r="G2" s="107">
        <v>-60257000</v>
      </c>
      <c r="H2" s="107">
        <v>-1819.1588300000001</v>
      </c>
      <c r="I2" s="108">
        <v>-4.5819692859053858E-2</v>
      </c>
      <c r="J2" s="108">
        <v>-1.5544102254699821E-4</v>
      </c>
      <c r="K2" t="s">
        <v>2602</v>
      </c>
      <c r="L2" t="s">
        <v>1256</v>
      </c>
      <c r="M2" s="107">
        <v>1</v>
      </c>
      <c r="N2" s="107">
        <v>181976140</v>
      </c>
      <c r="O2" s="107">
        <v>4417.8148300000003</v>
      </c>
      <c r="P2" s="108">
        <v>0.11127281207148539</v>
      </c>
      <c r="Q2" s="108">
        <v>3.7748746468635344E-4</v>
      </c>
      <c r="R2" s="107">
        <v>2598.6559999999999</v>
      </c>
      <c r="S2" t="s">
        <v>52</v>
      </c>
      <c r="T2" t="s">
        <v>52</v>
      </c>
      <c r="U2" t="s">
        <v>71</v>
      </c>
      <c r="V2" t="s">
        <v>101</v>
      </c>
      <c r="W2" t="s">
        <v>674</v>
      </c>
      <c r="X2" t="s">
        <v>2603</v>
      </c>
      <c r="Y2" t="s">
        <v>61</v>
      </c>
      <c r="Z2" t="s">
        <v>2604</v>
      </c>
      <c r="AA2" t="s">
        <v>2605</v>
      </c>
      <c r="AB2" t="s">
        <v>101</v>
      </c>
      <c r="AC2" t="s">
        <v>354</v>
      </c>
      <c r="AD2" t="s">
        <v>332</v>
      </c>
      <c r="AE2" t="s">
        <v>333</v>
      </c>
      <c r="AF2" t="s">
        <v>353</v>
      </c>
      <c r="AG2" t="s">
        <v>353</v>
      </c>
      <c r="AI2" s="107">
        <v>3.0190000000000001</v>
      </c>
      <c r="AJ2" s="107">
        <v>3.02</v>
      </c>
      <c r="AK2" t="s">
        <v>61</v>
      </c>
      <c r="AM2" t="s">
        <v>2606</v>
      </c>
      <c r="AN2" s="108">
        <v>0.78191999999999995</v>
      </c>
      <c r="AO2" s="108">
        <v>3.3700000000000002E-3</v>
      </c>
    </row>
    <row r="3" spans="1:41" x14ac:dyDescent="0.2">
      <c r="A3" t="s">
        <v>1252</v>
      </c>
      <c r="B3" t="s">
        <v>1252</v>
      </c>
      <c r="C3" t="s">
        <v>343</v>
      </c>
      <c r="D3" t="s">
        <v>2607</v>
      </c>
      <c r="E3" t="s">
        <v>1262</v>
      </c>
      <c r="F3" s="107">
        <v>3.5619999999999998</v>
      </c>
      <c r="G3" s="107">
        <v>-7015000</v>
      </c>
      <c r="H3" s="107">
        <v>-249.87430000000001</v>
      </c>
      <c r="I3" s="108">
        <v>-6.2936580855730345E-3</v>
      </c>
      <c r="J3" s="108">
        <v>-2.135092112886888E-5</v>
      </c>
      <c r="K3" t="s">
        <v>2607</v>
      </c>
      <c r="L3" t="s">
        <v>1256</v>
      </c>
      <c r="M3" s="107">
        <v>1</v>
      </c>
      <c r="N3" s="107">
        <v>25068102.5</v>
      </c>
      <c r="O3" s="107">
        <v>1499.1593</v>
      </c>
      <c r="P3" s="108">
        <v>3.7759769812289665E-2</v>
      </c>
      <c r="Q3" s="108">
        <v>1.2809813563824003E-4</v>
      </c>
      <c r="R3" s="107">
        <v>1249.2850000000001</v>
      </c>
      <c r="S3" t="s">
        <v>52</v>
      </c>
      <c r="T3" t="s">
        <v>52</v>
      </c>
      <c r="U3" t="s">
        <v>71</v>
      </c>
      <c r="V3" t="s">
        <v>101</v>
      </c>
      <c r="W3" t="s">
        <v>674</v>
      </c>
      <c r="X3" t="s">
        <v>2608</v>
      </c>
      <c r="Y3" t="s">
        <v>61</v>
      </c>
      <c r="Z3" t="s">
        <v>2604</v>
      </c>
      <c r="AA3" t="s">
        <v>2605</v>
      </c>
      <c r="AB3" t="s">
        <v>101</v>
      </c>
      <c r="AC3" t="s">
        <v>354</v>
      </c>
      <c r="AD3" t="s">
        <v>332</v>
      </c>
      <c r="AE3" t="s">
        <v>333</v>
      </c>
      <c r="AF3" t="s">
        <v>353</v>
      </c>
      <c r="AG3" t="s">
        <v>353</v>
      </c>
      <c r="AI3" s="107">
        <v>3.5619999999999998</v>
      </c>
      <c r="AJ3" s="107">
        <v>3.5739999999999998</v>
      </c>
      <c r="AK3" t="s">
        <v>61</v>
      </c>
      <c r="AM3" t="s">
        <v>2606</v>
      </c>
      <c r="AN3" s="108">
        <v>0.37590000000000001</v>
      </c>
      <c r="AO3" s="108">
        <v>1.6199999999999999E-3</v>
      </c>
    </row>
    <row r="4" spans="1:41" x14ac:dyDescent="0.2">
      <c r="A4" t="s">
        <v>1252</v>
      </c>
      <c r="B4" t="s">
        <v>1252</v>
      </c>
      <c r="C4" t="s">
        <v>343</v>
      </c>
      <c r="D4" t="s">
        <v>2609</v>
      </c>
      <c r="E4" t="s">
        <v>1257</v>
      </c>
      <c r="F4" s="107">
        <v>2.9950000000000001</v>
      </c>
      <c r="G4" s="107">
        <v>-1300000</v>
      </c>
      <c r="H4" s="107">
        <v>-38.935000000000002</v>
      </c>
      <c r="I4" s="108">
        <v>-9.8066738981074137E-4</v>
      </c>
      <c r="J4" s="108">
        <v>-3.3268652044348297E-6</v>
      </c>
      <c r="K4" t="s">
        <v>2609</v>
      </c>
      <c r="L4" t="s">
        <v>1256</v>
      </c>
      <c r="M4" s="107">
        <v>1</v>
      </c>
      <c r="N4" s="107">
        <v>3887000</v>
      </c>
      <c r="O4" s="107">
        <v>56.043000000000006</v>
      </c>
      <c r="P4" s="108">
        <v>1.411571658589017E-3</v>
      </c>
      <c r="Q4" s="108">
        <v>4.7886864428442574E-6</v>
      </c>
      <c r="R4" s="107">
        <v>17.108000000000001</v>
      </c>
      <c r="S4" t="s">
        <v>52</v>
      </c>
      <c r="T4" t="s">
        <v>52</v>
      </c>
      <c r="U4" t="s">
        <v>71</v>
      </c>
      <c r="V4" t="s">
        <v>101</v>
      </c>
      <c r="W4" t="s">
        <v>674</v>
      </c>
      <c r="X4" t="s">
        <v>2603</v>
      </c>
      <c r="Y4" t="s">
        <v>61</v>
      </c>
      <c r="Z4" t="s">
        <v>2610</v>
      </c>
      <c r="AA4" t="s">
        <v>2605</v>
      </c>
      <c r="AB4" t="s">
        <v>101</v>
      </c>
      <c r="AC4" t="s">
        <v>354</v>
      </c>
      <c r="AD4" t="s">
        <v>332</v>
      </c>
      <c r="AE4" t="s">
        <v>333</v>
      </c>
      <c r="AF4" t="s">
        <v>353</v>
      </c>
      <c r="AG4" t="s">
        <v>353</v>
      </c>
      <c r="AI4" s="107">
        <v>2.9950000000000001</v>
      </c>
      <c r="AJ4" s="107">
        <v>2.99</v>
      </c>
      <c r="AK4" t="s">
        <v>61</v>
      </c>
      <c r="AM4" t="s">
        <v>2606</v>
      </c>
      <c r="AN4" s="108">
        <v>5.1500000000000001E-3</v>
      </c>
      <c r="AO4" s="108">
        <v>2.0000000000000002E-5</v>
      </c>
    </row>
    <row r="5" spans="1:41" x14ac:dyDescent="0.2">
      <c r="A5" t="s">
        <v>1252</v>
      </c>
      <c r="B5" t="s">
        <v>1252</v>
      </c>
      <c r="C5" t="s">
        <v>343</v>
      </c>
      <c r="D5" t="s">
        <v>2611</v>
      </c>
      <c r="E5" t="s">
        <v>1257</v>
      </c>
      <c r="F5" s="107">
        <v>2.992</v>
      </c>
      <c r="G5" s="107">
        <v>1300000</v>
      </c>
      <c r="H5" s="107">
        <v>38.896000000000001</v>
      </c>
      <c r="I5" s="108">
        <v>9.7968508524665706E-4</v>
      </c>
      <c r="J5" s="108">
        <v>3.3235327851983339E-6</v>
      </c>
      <c r="K5" t="s">
        <v>2611</v>
      </c>
      <c r="L5" t="s">
        <v>1256</v>
      </c>
      <c r="M5" s="107">
        <v>1</v>
      </c>
      <c r="N5" s="107">
        <v>-3887520</v>
      </c>
      <c r="O5" s="107">
        <v>-56.522999999999996</v>
      </c>
      <c r="P5" s="108">
        <v>-1.423661560916207E-3</v>
      </c>
      <c r="Q5" s="108">
        <v>-4.8297008334472796E-6</v>
      </c>
      <c r="R5" s="107">
        <v>-17.626999999999999</v>
      </c>
      <c r="S5" t="s">
        <v>52</v>
      </c>
      <c r="T5" t="s">
        <v>52</v>
      </c>
      <c r="U5" t="s">
        <v>71</v>
      </c>
      <c r="V5" t="s">
        <v>101</v>
      </c>
      <c r="W5" t="s">
        <v>674</v>
      </c>
      <c r="X5" t="s">
        <v>2603</v>
      </c>
      <c r="Y5" t="s">
        <v>61</v>
      </c>
      <c r="Z5" t="s">
        <v>2612</v>
      </c>
      <c r="AA5" t="s">
        <v>2605</v>
      </c>
      <c r="AB5" t="s">
        <v>101</v>
      </c>
      <c r="AC5" t="s">
        <v>354</v>
      </c>
      <c r="AD5" t="s">
        <v>332</v>
      </c>
      <c r="AE5" t="s">
        <v>333</v>
      </c>
      <c r="AF5" t="s">
        <v>353</v>
      </c>
      <c r="AG5" t="s">
        <v>353</v>
      </c>
      <c r="AI5" s="107">
        <v>2.992</v>
      </c>
      <c r="AJ5" s="107">
        <v>2.99</v>
      </c>
      <c r="AK5" t="s">
        <v>61</v>
      </c>
      <c r="AM5" t="s">
        <v>2606</v>
      </c>
      <c r="AN5" s="108">
        <v>-5.3E-3</v>
      </c>
      <c r="AO5" s="108">
        <v>-2.0000000000000002E-5</v>
      </c>
    </row>
    <row r="6" spans="1:41" x14ac:dyDescent="0.2">
      <c r="A6" t="s">
        <v>1252</v>
      </c>
      <c r="B6" t="s">
        <v>1252</v>
      </c>
      <c r="C6" t="s">
        <v>343</v>
      </c>
      <c r="D6" t="s">
        <v>2613</v>
      </c>
      <c r="E6" t="s">
        <v>1257</v>
      </c>
      <c r="F6" s="107">
        <v>2.9079999999999999</v>
      </c>
      <c r="G6" s="107">
        <v>-1340000</v>
      </c>
      <c r="H6" s="107">
        <v>-38.967199999999998</v>
      </c>
      <c r="I6" s="108">
        <v>-9.8147842075852355E-4</v>
      </c>
      <c r="J6" s="108">
        <v>-3.3296165864711152E-6</v>
      </c>
      <c r="K6" t="s">
        <v>2613</v>
      </c>
      <c r="L6" t="s">
        <v>1256</v>
      </c>
      <c r="M6" s="107">
        <v>1</v>
      </c>
      <c r="N6" s="107">
        <v>3926200</v>
      </c>
      <c r="O6" s="107">
        <v>-23.708800000000004</v>
      </c>
      <c r="P6" s="108">
        <v>-5.971605756143548E-4</v>
      </c>
      <c r="Q6" s="108">
        <v>-2.0258374665186721E-6</v>
      </c>
      <c r="R6" s="107">
        <v>-62.676000000000002</v>
      </c>
      <c r="S6" t="s">
        <v>52</v>
      </c>
      <c r="T6" t="s">
        <v>52</v>
      </c>
      <c r="U6" t="s">
        <v>71</v>
      </c>
      <c r="V6" t="s">
        <v>101</v>
      </c>
      <c r="W6" t="s">
        <v>674</v>
      </c>
      <c r="X6" t="s">
        <v>2603</v>
      </c>
      <c r="Y6" t="s">
        <v>61</v>
      </c>
      <c r="Z6" t="s">
        <v>2614</v>
      </c>
      <c r="AA6" t="s">
        <v>2605</v>
      </c>
      <c r="AB6" t="s">
        <v>101</v>
      </c>
      <c r="AC6" t="s">
        <v>354</v>
      </c>
      <c r="AD6" t="s">
        <v>332</v>
      </c>
      <c r="AE6" t="s">
        <v>333</v>
      </c>
      <c r="AF6" t="s">
        <v>353</v>
      </c>
      <c r="AG6" t="s">
        <v>353</v>
      </c>
      <c r="AI6" s="107">
        <v>2.9079999999999999</v>
      </c>
      <c r="AJ6" s="107">
        <v>2.93</v>
      </c>
      <c r="AK6" t="s">
        <v>61</v>
      </c>
      <c r="AM6" t="s">
        <v>2606</v>
      </c>
      <c r="AN6" s="108">
        <v>-1.8859999999999998E-2</v>
      </c>
      <c r="AO6" s="108">
        <v>-8.0000000000000007E-5</v>
      </c>
    </row>
    <row r="7" spans="1:41" x14ac:dyDescent="0.2">
      <c r="A7" t="s">
        <v>1252</v>
      </c>
      <c r="B7" t="s">
        <v>1252</v>
      </c>
      <c r="C7" t="s">
        <v>343</v>
      </c>
      <c r="D7" t="s">
        <v>2615</v>
      </c>
      <c r="E7" t="s">
        <v>1257</v>
      </c>
      <c r="F7" s="107">
        <v>2.948</v>
      </c>
      <c r="G7" s="107">
        <v>-2500000</v>
      </c>
      <c r="H7" s="107">
        <v>-73.7</v>
      </c>
      <c r="I7" s="108">
        <v>-1.8563037531540165E-3</v>
      </c>
      <c r="J7" s="108">
        <v>-6.2974178905058925E-6</v>
      </c>
      <c r="K7" t="s">
        <v>2615</v>
      </c>
      <c r="L7" t="s">
        <v>1256</v>
      </c>
      <c r="M7" s="107">
        <v>1</v>
      </c>
      <c r="N7" s="107">
        <v>7361250</v>
      </c>
      <c r="O7" s="107">
        <v>-7.0229999999999961</v>
      </c>
      <c r="P7" s="108">
        <v>-1.7689038342470352E-4</v>
      </c>
      <c r="Q7" s="108">
        <v>-6.0009180251048653E-7</v>
      </c>
      <c r="R7" s="107">
        <v>-80.722999999999999</v>
      </c>
      <c r="S7" t="s">
        <v>52</v>
      </c>
      <c r="T7" t="s">
        <v>52</v>
      </c>
      <c r="U7" t="s">
        <v>71</v>
      </c>
      <c r="V7" t="s">
        <v>101</v>
      </c>
      <c r="W7" t="s">
        <v>674</v>
      </c>
      <c r="X7" t="s">
        <v>2603</v>
      </c>
      <c r="Y7" t="s">
        <v>61</v>
      </c>
      <c r="Z7" t="s">
        <v>2616</v>
      </c>
      <c r="AA7" t="s">
        <v>2605</v>
      </c>
      <c r="AB7" t="s">
        <v>101</v>
      </c>
      <c r="AC7" t="s">
        <v>354</v>
      </c>
      <c r="AD7" t="s">
        <v>332</v>
      </c>
      <c r="AE7" t="s">
        <v>333</v>
      </c>
      <c r="AF7" t="s">
        <v>353</v>
      </c>
      <c r="AG7" t="s">
        <v>353</v>
      </c>
      <c r="AI7" s="107">
        <v>2.948</v>
      </c>
      <c r="AJ7" s="107">
        <v>2.9449999999999998</v>
      </c>
      <c r="AK7" t="s">
        <v>61</v>
      </c>
      <c r="AM7" t="s">
        <v>2606</v>
      </c>
      <c r="AN7" s="108">
        <v>-2.4289999999999999E-2</v>
      </c>
      <c r="AO7" s="108">
        <v>-1E-4</v>
      </c>
    </row>
    <row r="8" spans="1:41" x14ac:dyDescent="0.2">
      <c r="A8" t="s">
        <v>1252</v>
      </c>
      <c r="B8" t="s">
        <v>1252</v>
      </c>
      <c r="C8" t="s">
        <v>343</v>
      </c>
      <c r="D8" t="s">
        <v>2617</v>
      </c>
      <c r="E8" t="s">
        <v>1257</v>
      </c>
      <c r="F8" s="107">
        <v>2.903</v>
      </c>
      <c r="G8" s="107">
        <v>-1300000</v>
      </c>
      <c r="H8" s="107">
        <v>-37.738999999999997</v>
      </c>
      <c r="I8" s="108">
        <v>-9.5054338317882524E-4</v>
      </c>
      <c r="J8" s="108">
        <v>-3.2246710145156291E-6</v>
      </c>
      <c r="K8" t="s">
        <v>2617</v>
      </c>
      <c r="L8" t="s">
        <v>1256</v>
      </c>
      <c r="M8" s="107">
        <v>1</v>
      </c>
      <c r="N8" s="107">
        <v>3775200</v>
      </c>
      <c r="O8" s="107">
        <v>-56.827999999999996</v>
      </c>
      <c r="P8" s="108">
        <v>-1.4313436863532759E-3</v>
      </c>
      <c r="Q8" s="108">
        <v>-4.855762060809618E-6</v>
      </c>
      <c r="R8" s="107">
        <v>-94.566999999999993</v>
      </c>
      <c r="S8" t="s">
        <v>52</v>
      </c>
      <c r="T8" t="s">
        <v>52</v>
      </c>
      <c r="U8" t="s">
        <v>71</v>
      </c>
      <c r="V8" t="s">
        <v>101</v>
      </c>
      <c r="W8" t="s">
        <v>674</v>
      </c>
      <c r="X8" t="s">
        <v>2603</v>
      </c>
      <c r="Y8" t="s">
        <v>61</v>
      </c>
      <c r="Z8" t="s">
        <v>2618</v>
      </c>
      <c r="AA8" t="s">
        <v>2605</v>
      </c>
      <c r="AB8" t="s">
        <v>101</v>
      </c>
      <c r="AC8" t="s">
        <v>354</v>
      </c>
      <c r="AD8" t="s">
        <v>332</v>
      </c>
      <c r="AE8" t="s">
        <v>333</v>
      </c>
      <c r="AF8" t="s">
        <v>353</v>
      </c>
      <c r="AG8" t="s">
        <v>353</v>
      </c>
      <c r="AI8" s="107">
        <v>2.903</v>
      </c>
      <c r="AJ8" s="107">
        <v>2.9039999999999999</v>
      </c>
      <c r="AK8" t="s">
        <v>61</v>
      </c>
      <c r="AM8" t="s">
        <v>2606</v>
      </c>
      <c r="AN8" s="108">
        <v>-2.845E-2</v>
      </c>
      <c r="AO8" s="108">
        <v>-1.2E-4</v>
      </c>
    </row>
    <row r="9" spans="1:41" x14ac:dyDescent="0.2">
      <c r="A9" t="s">
        <v>1252</v>
      </c>
      <c r="B9" t="s">
        <v>1252</v>
      </c>
      <c r="C9" t="s">
        <v>343</v>
      </c>
      <c r="D9" t="s">
        <v>2619</v>
      </c>
      <c r="E9" t="s">
        <v>1257</v>
      </c>
      <c r="F9" s="107">
        <v>2.9079999999999999</v>
      </c>
      <c r="G9" s="107">
        <v>-2000000</v>
      </c>
      <c r="H9" s="107">
        <v>-58.16</v>
      </c>
      <c r="I9" s="108">
        <v>-1.4648931653112292E-3</v>
      </c>
      <c r="J9" s="108">
        <v>-4.9695769947330079E-6</v>
      </c>
      <c r="K9" t="s">
        <v>2619</v>
      </c>
      <c r="L9" t="s">
        <v>1256</v>
      </c>
      <c r="M9" s="107">
        <v>1</v>
      </c>
      <c r="N9" s="107">
        <v>5824000</v>
      </c>
      <c r="O9" s="107">
        <v>-71.346000000000004</v>
      </c>
      <c r="P9" s="108">
        <v>-1.7970128571577538E-3</v>
      </c>
      <c r="Q9" s="108">
        <v>-6.0962764832568982E-6</v>
      </c>
      <c r="R9" s="107">
        <v>-129.506</v>
      </c>
      <c r="S9" t="s">
        <v>52</v>
      </c>
      <c r="T9" t="s">
        <v>52</v>
      </c>
      <c r="U9" t="s">
        <v>71</v>
      </c>
      <c r="V9" t="s">
        <v>101</v>
      </c>
      <c r="W9" t="s">
        <v>674</v>
      </c>
      <c r="X9" t="s">
        <v>2603</v>
      </c>
      <c r="Y9" t="s">
        <v>61</v>
      </c>
      <c r="Z9" t="s">
        <v>2620</v>
      </c>
      <c r="AA9" t="s">
        <v>2605</v>
      </c>
      <c r="AB9" t="s">
        <v>101</v>
      </c>
      <c r="AC9" t="s">
        <v>354</v>
      </c>
      <c r="AD9" t="s">
        <v>332</v>
      </c>
      <c r="AE9" t="s">
        <v>333</v>
      </c>
      <c r="AF9" t="s">
        <v>353</v>
      </c>
      <c r="AG9" t="s">
        <v>353</v>
      </c>
      <c r="AI9" s="107">
        <v>2.9079999999999999</v>
      </c>
      <c r="AJ9" s="107">
        <v>2.9119999999999999</v>
      </c>
      <c r="AK9" t="s">
        <v>61</v>
      </c>
      <c r="AM9" t="s">
        <v>2606</v>
      </c>
      <c r="AN9" s="108">
        <v>-3.8969999999999998E-2</v>
      </c>
      <c r="AO9" s="108">
        <v>-1.7000000000000001E-4</v>
      </c>
    </row>
    <row r="10" spans="1:41" x14ac:dyDescent="0.2">
      <c r="A10" t="s">
        <v>1252</v>
      </c>
      <c r="B10" t="s">
        <v>1252</v>
      </c>
      <c r="C10" t="s">
        <v>343</v>
      </c>
      <c r="D10" t="s">
        <v>2621</v>
      </c>
      <c r="E10" t="s">
        <v>1257</v>
      </c>
      <c r="F10" s="107">
        <v>2.8109999999999999</v>
      </c>
      <c r="G10" s="107">
        <v>-950000</v>
      </c>
      <c r="H10" s="107">
        <v>-26.704499999999999</v>
      </c>
      <c r="I10" s="108">
        <v>-6.7261415978427997E-4</v>
      </c>
      <c r="J10" s="108">
        <v>-2.2818099872050826E-6</v>
      </c>
      <c r="K10" t="s">
        <v>2621</v>
      </c>
      <c r="L10" t="s">
        <v>1256</v>
      </c>
      <c r="M10" s="107">
        <v>1</v>
      </c>
      <c r="N10" s="107">
        <v>2671305</v>
      </c>
      <c r="O10" s="107">
        <v>-129.79949999999999</v>
      </c>
      <c r="P10" s="108">
        <v>-3.2692984939961295E-3</v>
      </c>
      <c r="Q10" s="108">
        <v>-1.1090932068910713E-5</v>
      </c>
      <c r="R10" s="107">
        <v>-156.50399999999999</v>
      </c>
      <c r="S10" t="s">
        <v>52</v>
      </c>
      <c r="T10" t="s">
        <v>52</v>
      </c>
      <c r="U10" t="s">
        <v>71</v>
      </c>
      <c r="V10" t="s">
        <v>101</v>
      </c>
      <c r="W10" t="s">
        <v>674</v>
      </c>
      <c r="X10" t="s">
        <v>2603</v>
      </c>
      <c r="Y10" t="s">
        <v>61</v>
      </c>
      <c r="Z10" t="s">
        <v>2622</v>
      </c>
      <c r="AA10" t="s">
        <v>2605</v>
      </c>
      <c r="AB10" t="s">
        <v>101</v>
      </c>
      <c r="AC10" t="s">
        <v>354</v>
      </c>
      <c r="AD10" t="s">
        <v>332</v>
      </c>
      <c r="AE10" t="s">
        <v>333</v>
      </c>
      <c r="AF10" t="s">
        <v>353</v>
      </c>
      <c r="AG10" t="s">
        <v>353</v>
      </c>
      <c r="AI10" s="107">
        <v>2.8109999999999999</v>
      </c>
      <c r="AJ10" s="107">
        <v>2.8119999999999998</v>
      </c>
      <c r="AK10" t="s">
        <v>61</v>
      </c>
      <c r="AM10" t="s">
        <v>2606</v>
      </c>
      <c r="AN10" s="108">
        <v>-4.709E-2</v>
      </c>
      <c r="AO10" s="108">
        <v>-2.0000000000000001E-4</v>
      </c>
    </row>
    <row r="11" spans="1:41" x14ac:dyDescent="0.2">
      <c r="A11" t="s">
        <v>1265</v>
      </c>
      <c r="B11" t="s">
        <v>1265</v>
      </c>
      <c r="C11" t="s">
        <v>343</v>
      </c>
      <c r="D11" t="s">
        <v>2623</v>
      </c>
      <c r="E11" t="s">
        <v>1257</v>
      </c>
      <c r="F11" s="107">
        <v>3.0190000000000001</v>
      </c>
      <c r="G11" s="107">
        <v>-400000000</v>
      </c>
      <c r="H11" s="107">
        <v>-12076</v>
      </c>
      <c r="I11" s="108">
        <v>-0.30416179271489691</v>
      </c>
      <c r="J11" s="108">
        <v>-1.0318537102543984E-3</v>
      </c>
      <c r="K11" t="s">
        <v>2623</v>
      </c>
      <c r="L11" t="s">
        <v>1256</v>
      </c>
      <c r="M11" s="107">
        <v>1</v>
      </c>
      <c r="N11" s="107">
        <v>1208000000</v>
      </c>
      <c r="O11" s="107">
        <v>29298.011999999999</v>
      </c>
      <c r="P11" s="108">
        <v>0.73793771554343834</v>
      </c>
      <c r="Q11" s="108">
        <v>2.5034168917918089E-3</v>
      </c>
      <c r="R11" s="107">
        <v>17222.011999999999</v>
      </c>
      <c r="S11" t="s">
        <v>52</v>
      </c>
      <c r="T11" t="s">
        <v>52</v>
      </c>
      <c r="U11" t="s">
        <v>71</v>
      </c>
      <c r="V11" t="s">
        <v>101</v>
      </c>
      <c r="W11" t="s">
        <v>674</v>
      </c>
      <c r="X11" t="s">
        <v>2603</v>
      </c>
      <c r="Y11" t="s">
        <v>61</v>
      </c>
      <c r="Z11" t="s">
        <v>2604</v>
      </c>
      <c r="AA11" t="s">
        <v>2624</v>
      </c>
      <c r="AB11" t="s">
        <v>101</v>
      </c>
      <c r="AC11" t="s">
        <v>354</v>
      </c>
      <c r="AD11" t="s">
        <v>332</v>
      </c>
      <c r="AE11" t="s">
        <v>333</v>
      </c>
      <c r="AF11" t="s">
        <v>353</v>
      </c>
      <c r="AG11" t="s">
        <v>353</v>
      </c>
      <c r="AI11" s="107">
        <v>3.0190000000000001</v>
      </c>
      <c r="AJ11" s="107">
        <v>3.02</v>
      </c>
      <c r="AK11" t="s">
        <v>61</v>
      </c>
      <c r="AM11" t="s">
        <v>2606</v>
      </c>
      <c r="AN11" s="108">
        <v>0.47339999999999999</v>
      </c>
      <c r="AO11" s="108">
        <v>1.6299999999999999E-3</v>
      </c>
    </row>
    <row r="12" spans="1:41" x14ac:dyDescent="0.2">
      <c r="A12" t="s">
        <v>1265</v>
      </c>
      <c r="B12" t="s">
        <v>1265</v>
      </c>
      <c r="C12" t="s">
        <v>343</v>
      </c>
      <c r="D12" t="s">
        <v>2607</v>
      </c>
      <c r="E12" t="s">
        <v>1262</v>
      </c>
      <c r="F12" s="107">
        <v>3.5619999999999998</v>
      </c>
      <c r="G12" s="107">
        <v>-78390000</v>
      </c>
      <c r="H12" s="107">
        <v>-2792.2518</v>
      </c>
      <c r="I12" s="108">
        <v>-7.032927403108627E-2</v>
      </c>
      <c r="J12" s="108">
        <v>-2.3858855413999024E-4</v>
      </c>
      <c r="K12" t="s">
        <v>2607</v>
      </c>
      <c r="L12" t="s">
        <v>1256</v>
      </c>
      <c r="M12" s="107">
        <v>1</v>
      </c>
      <c r="N12" s="107">
        <v>280126665</v>
      </c>
      <c r="O12" s="107">
        <v>16752.5458</v>
      </c>
      <c r="P12" s="108">
        <v>0.42195133844538063</v>
      </c>
      <c r="Q12" s="108">
        <v>1.4314488688254999E-3</v>
      </c>
      <c r="R12" s="107">
        <v>13960.294</v>
      </c>
      <c r="S12" t="s">
        <v>52</v>
      </c>
      <c r="T12" t="s">
        <v>52</v>
      </c>
      <c r="U12" t="s">
        <v>71</v>
      </c>
      <c r="V12" t="s">
        <v>101</v>
      </c>
      <c r="W12" t="s">
        <v>674</v>
      </c>
      <c r="X12" t="s">
        <v>2608</v>
      </c>
      <c r="Y12" t="s">
        <v>61</v>
      </c>
      <c r="Z12" t="s">
        <v>2604</v>
      </c>
      <c r="AA12" t="s">
        <v>2605</v>
      </c>
      <c r="AB12" t="s">
        <v>101</v>
      </c>
      <c r="AC12" t="s">
        <v>354</v>
      </c>
      <c r="AD12" t="s">
        <v>332</v>
      </c>
      <c r="AE12" t="s">
        <v>333</v>
      </c>
      <c r="AF12" t="s">
        <v>353</v>
      </c>
      <c r="AG12" t="s">
        <v>353</v>
      </c>
      <c r="AI12" s="107">
        <v>3.5619999999999998</v>
      </c>
      <c r="AJ12" s="107">
        <v>3.5739999999999998</v>
      </c>
      <c r="AK12" t="s">
        <v>61</v>
      </c>
      <c r="AM12" t="s">
        <v>2606</v>
      </c>
      <c r="AN12" s="108">
        <v>0.38374000000000003</v>
      </c>
      <c r="AO12" s="108">
        <v>1.32E-3</v>
      </c>
    </row>
    <row r="13" spans="1:41" x14ac:dyDescent="0.2">
      <c r="A13" t="s">
        <v>1265</v>
      </c>
      <c r="B13" t="s">
        <v>1265</v>
      </c>
      <c r="C13" t="s">
        <v>343</v>
      </c>
      <c r="D13" t="s">
        <v>2602</v>
      </c>
      <c r="E13" t="s">
        <v>1257</v>
      </c>
      <c r="F13" s="107">
        <v>3.0190000000000001</v>
      </c>
      <c r="G13" s="107">
        <v>-293127000</v>
      </c>
      <c r="H13" s="107">
        <v>-8849.5041299999993</v>
      </c>
      <c r="I13" s="108">
        <v>-0.22289508453284895</v>
      </c>
      <c r="J13" s="108">
        <v>-7.5616045631435248E-4</v>
      </c>
      <c r="K13" t="s">
        <v>2602</v>
      </c>
      <c r="L13" t="s">
        <v>1256</v>
      </c>
      <c r="M13" s="107">
        <v>1</v>
      </c>
      <c r="N13" s="107">
        <v>885243540</v>
      </c>
      <c r="O13" s="107">
        <v>21490.959129999999</v>
      </c>
      <c r="P13" s="108">
        <v>0.54129915999862377</v>
      </c>
      <c r="Q13" s="108">
        <v>1.8363304003988189E-3</v>
      </c>
      <c r="R13" s="107">
        <v>12641.455</v>
      </c>
      <c r="S13" t="s">
        <v>52</v>
      </c>
      <c r="T13" t="s">
        <v>52</v>
      </c>
      <c r="U13" t="s">
        <v>71</v>
      </c>
      <c r="V13" t="s">
        <v>101</v>
      </c>
      <c r="W13" t="s">
        <v>674</v>
      </c>
      <c r="X13" t="s">
        <v>2603</v>
      </c>
      <c r="Y13" t="s">
        <v>61</v>
      </c>
      <c r="Z13" t="s">
        <v>2604</v>
      </c>
      <c r="AA13" t="s">
        <v>2605</v>
      </c>
      <c r="AB13" t="s">
        <v>101</v>
      </c>
      <c r="AC13" t="s">
        <v>354</v>
      </c>
      <c r="AD13" t="s">
        <v>332</v>
      </c>
      <c r="AE13" t="s">
        <v>333</v>
      </c>
      <c r="AF13" t="s">
        <v>353</v>
      </c>
      <c r="AG13" t="s">
        <v>353</v>
      </c>
      <c r="AI13" s="107">
        <v>3.0190000000000001</v>
      </c>
      <c r="AJ13" s="107">
        <v>3.02</v>
      </c>
      <c r="AK13" t="s">
        <v>61</v>
      </c>
      <c r="AM13" t="s">
        <v>2606</v>
      </c>
      <c r="AN13" s="108">
        <v>0.34749000000000002</v>
      </c>
      <c r="AO13" s="108">
        <v>1.1999999999999999E-3</v>
      </c>
    </row>
    <row r="14" spans="1:41" x14ac:dyDescent="0.2">
      <c r="A14" t="s">
        <v>1265</v>
      </c>
      <c r="B14" t="s">
        <v>1265</v>
      </c>
      <c r="C14" t="s">
        <v>343</v>
      </c>
      <c r="D14" t="s">
        <v>2609</v>
      </c>
      <c r="E14" t="s">
        <v>1257</v>
      </c>
      <c r="F14" s="107">
        <v>2.9950000000000001</v>
      </c>
      <c r="G14" s="107">
        <v>-18000000</v>
      </c>
      <c r="H14" s="107">
        <v>-539.1</v>
      </c>
      <c r="I14" s="108">
        <v>-1.3578471551225648E-2</v>
      </c>
      <c r="J14" s="108">
        <v>-4.6064287446020712E-5</v>
      </c>
      <c r="K14" t="s">
        <v>2609</v>
      </c>
      <c r="L14" t="s">
        <v>1256</v>
      </c>
      <c r="M14" s="107">
        <v>1</v>
      </c>
      <c r="N14" s="107">
        <v>53820000</v>
      </c>
      <c r="O14" s="107">
        <v>775.976</v>
      </c>
      <c r="P14" s="108">
        <v>1.9544737600508018E-2</v>
      </c>
      <c r="Q14" s="108">
        <v>6.6304547422024426E-5</v>
      </c>
      <c r="R14" s="107">
        <v>236.876</v>
      </c>
      <c r="S14" t="s">
        <v>52</v>
      </c>
      <c r="T14" t="s">
        <v>52</v>
      </c>
      <c r="U14" t="s">
        <v>71</v>
      </c>
      <c r="V14" t="s">
        <v>101</v>
      </c>
      <c r="W14" t="s">
        <v>674</v>
      </c>
      <c r="X14" t="s">
        <v>2603</v>
      </c>
      <c r="Y14" t="s">
        <v>61</v>
      </c>
      <c r="Z14" t="s">
        <v>2610</v>
      </c>
      <c r="AA14" t="s">
        <v>2605</v>
      </c>
      <c r="AB14" t="s">
        <v>101</v>
      </c>
      <c r="AC14" t="s">
        <v>354</v>
      </c>
      <c r="AD14" t="s">
        <v>332</v>
      </c>
      <c r="AE14" t="s">
        <v>333</v>
      </c>
      <c r="AF14" t="s">
        <v>353</v>
      </c>
      <c r="AG14" t="s">
        <v>353</v>
      </c>
      <c r="AI14" s="107">
        <v>2.9950000000000001</v>
      </c>
      <c r="AJ14" s="107">
        <v>2.99</v>
      </c>
      <c r="AK14" t="s">
        <v>61</v>
      </c>
      <c r="AM14" t="s">
        <v>2606</v>
      </c>
      <c r="AN14" s="108">
        <v>6.5100000000000002E-3</v>
      </c>
      <c r="AO14" s="108">
        <v>2.0000000000000002E-5</v>
      </c>
    </row>
    <row r="15" spans="1:41" x14ac:dyDescent="0.2">
      <c r="A15" t="s">
        <v>1265</v>
      </c>
      <c r="B15" t="s">
        <v>1265</v>
      </c>
      <c r="C15" t="s">
        <v>343</v>
      </c>
      <c r="D15" t="s">
        <v>2611</v>
      </c>
      <c r="E15" t="s">
        <v>1257</v>
      </c>
      <c r="F15" s="107">
        <v>2.992</v>
      </c>
      <c r="G15" s="107">
        <v>17000000</v>
      </c>
      <c r="H15" s="107">
        <v>508.64</v>
      </c>
      <c r="I15" s="108">
        <v>1.2811266499379361E-2</v>
      </c>
      <c r="J15" s="108">
        <v>4.3461582575670515E-5</v>
      </c>
      <c r="K15" t="s">
        <v>2611</v>
      </c>
      <c r="L15" t="s">
        <v>1256</v>
      </c>
      <c r="M15" s="107">
        <v>1</v>
      </c>
      <c r="N15" s="107">
        <v>-50836800</v>
      </c>
      <c r="O15" s="107">
        <v>-739.14499999999998</v>
      </c>
      <c r="P15" s="108">
        <v>-1.8617064282564797E-2</v>
      </c>
      <c r="Q15" s="108">
        <v>-6.3157461963066181E-5</v>
      </c>
      <c r="R15" s="107">
        <v>-230.505</v>
      </c>
      <c r="S15" t="s">
        <v>52</v>
      </c>
      <c r="T15" t="s">
        <v>52</v>
      </c>
      <c r="U15" t="s">
        <v>71</v>
      </c>
      <c r="V15" t="s">
        <v>101</v>
      </c>
      <c r="W15" t="s">
        <v>674</v>
      </c>
      <c r="X15" t="s">
        <v>2603</v>
      </c>
      <c r="Y15" t="s">
        <v>61</v>
      </c>
      <c r="Z15" t="s">
        <v>2612</v>
      </c>
      <c r="AA15" t="s">
        <v>2605</v>
      </c>
      <c r="AB15" t="s">
        <v>101</v>
      </c>
      <c r="AC15" t="s">
        <v>354</v>
      </c>
      <c r="AD15" t="s">
        <v>332</v>
      </c>
      <c r="AE15" t="s">
        <v>333</v>
      </c>
      <c r="AF15" t="s">
        <v>353</v>
      </c>
      <c r="AG15" t="s">
        <v>353</v>
      </c>
      <c r="AI15" s="107">
        <v>2.992</v>
      </c>
      <c r="AJ15" s="107">
        <v>2.99</v>
      </c>
      <c r="AK15" t="s">
        <v>61</v>
      </c>
      <c r="AM15" t="s">
        <v>2606</v>
      </c>
      <c r="AN15" s="108">
        <v>-6.3400000000000001E-3</v>
      </c>
      <c r="AO15" s="108">
        <v>-2.0000000000000002E-5</v>
      </c>
    </row>
    <row r="16" spans="1:41" x14ac:dyDescent="0.2">
      <c r="A16" t="s">
        <v>1265</v>
      </c>
      <c r="B16" t="s">
        <v>1265</v>
      </c>
      <c r="C16" t="s">
        <v>343</v>
      </c>
      <c r="D16" t="s">
        <v>2613</v>
      </c>
      <c r="E16" t="s">
        <v>1257</v>
      </c>
      <c r="F16" s="107">
        <v>2.9079999999999999</v>
      </c>
      <c r="G16" s="107">
        <v>-18270000</v>
      </c>
      <c r="H16" s="107">
        <v>-531.29160000000002</v>
      </c>
      <c r="I16" s="108">
        <v>-1.3381799065118079E-2</v>
      </c>
      <c r="J16" s="108">
        <v>-4.5397085846886029E-5</v>
      </c>
      <c r="K16" t="s">
        <v>2613</v>
      </c>
      <c r="L16" t="s">
        <v>1256</v>
      </c>
      <c r="M16" s="107">
        <v>1</v>
      </c>
      <c r="N16" s="107">
        <v>53531100</v>
      </c>
      <c r="O16" s="107">
        <v>-323.25239999999997</v>
      </c>
      <c r="P16" s="108">
        <v>-8.1418540479788783E-3</v>
      </c>
      <c r="Q16" s="108">
        <v>-2.7620833743676617E-5</v>
      </c>
      <c r="R16" s="107">
        <v>-854.54399999999998</v>
      </c>
      <c r="S16" t="s">
        <v>52</v>
      </c>
      <c r="T16" t="s">
        <v>52</v>
      </c>
      <c r="U16" t="s">
        <v>71</v>
      </c>
      <c r="V16" t="s">
        <v>101</v>
      </c>
      <c r="W16" t="s">
        <v>674</v>
      </c>
      <c r="X16" t="s">
        <v>2603</v>
      </c>
      <c r="Y16" t="s">
        <v>61</v>
      </c>
      <c r="Z16" t="s">
        <v>2614</v>
      </c>
      <c r="AA16" t="s">
        <v>2605</v>
      </c>
      <c r="AB16" t="s">
        <v>101</v>
      </c>
      <c r="AC16" t="s">
        <v>354</v>
      </c>
      <c r="AD16" t="s">
        <v>332</v>
      </c>
      <c r="AE16" t="s">
        <v>333</v>
      </c>
      <c r="AF16" t="s">
        <v>353</v>
      </c>
      <c r="AG16" t="s">
        <v>353</v>
      </c>
      <c r="AI16" s="107">
        <v>2.9079999999999999</v>
      </c>
      <c r="AJ16" s="107">
        <v>2.93</v>
      </c>
      <c r="AK16" t="s">
        <v>61</v>
      </c>
      <c r="AM16" t="s">
        <v>2606</v>
      </c>
      <c r="AN16" s="108">
        <v>-2.349E-2</v>
      </c>
      <c r="AO16" s="108">
        <v>-8.0000000000000007E-5</v>
      </c>
    </row>
    <row r="17" spans="1:41" x14ac:dyDescent="0.2">
      <c r="A17" t="s">
        <v>1265</v>
      </c>
      <c r="B17" t="s">
        <v>1265</v>
      </c>
      <c r="C17" t="s">
        <v>343</v>
      </c>
      <c r="D17" t="s">
        <v>2615</v>
      </c>
      <c r="E17" t="s">
        <v>1257</v>
      </c>
      <c r="F17" s="107">
        <v>2.948</v>
      </c>
      <c r="G17" s="107">
        <v>-35000000</v>
      </c>
      <c r="H17" s="107">
        <v>-1031.8</v>
      </c>
      <c r="I17" s="108">
        <v>-2.5988252544156227E-2</v>
      </c>
      <c r="J17" s="108">
        <v>-8.816385046708249E-5</v>
      </c>
      <c r="K17" t="s">
        <v>2615</v>
      </c>
      <c r="L17" t="s">
        <v>1256</v>
      </c>
      <c r="M17" s="107">
        <v>1</v>
      </c>
      <c r="N17" s="107">
        <v>103057500</v>
      </c>
      <c r="O17" s="107">
        <v>-98.324000000000069</v>
      </c>
      <c r="P17" s="108">
        <v>-2.4765157425388823E-3</v>
      </c>
      <c r="Q17" s="108">
        <v>-8.4014561284410018E-6</v>
      </c>
      <c r="R17" s="107">
        <v>-1130.124</v>
      </c>
      <c r="S17" t="s">
        <v>52</v>
      </c>
      <c r="T17" t="s">
        <v>52</v>
      </c>
      <c r="U17" t="s">
        <v>71</v>
      </c>
      <c r="V17" t="s">
        <v>101</v>
      </c>
      <c r="W17" t="s">
        <v>674</v>
      </c>
      <c r="X17" t="s">
        <v>2603</v>
      </c>
      <c r="Y17" t="s">
        <v>61</v>
      </c>
      <c r="Z17" t="s">
        <v>2616</v>
      </c>
      <c r="AA17" t="s">
        <v>2605</v>
      </c>
      <c r="AB17" t="s">
        <v>101</v>
      </c>
      <c r="AC17" t="s">
        <v>354</v>
      </c>
      <c r="AD17" t="s">
        <v>332</v>
      </c>
      <c r="AE17" t="s">
        <v>333</v>
      </c>
      <c r="AF17" t="s">
        <v>353</v>
      </c>
      <c r="AG17" t="s">
        <v>353</v>
      </c>
      <c r="AI17" s="107">
        <v>2.948</v>
      </c>
      <c r="AJ17" s="107">
        <v>2.9449999999999998</v>
      </c>
      <c r="AK17" t="s">
        <v>61</v>
      </c>
      <c r="AM17" t="s">
        <v>2606</v>
      </c>
      <c r="AN17" s="108">
        <v>-3.107E-2</v>
      </c>
      <c r="AO17" s="108">
        <v>-1.1E-4</v>
      </c>
    </row>
    <row r="18" spans="1:41" x14ac:dyDescent="0.2">
      <c r="A18" t="s">
        <v>1265</v>
      </c>
      <c r="B18" t="s">
        <v>1265</v>
      </c>
      <c r="C18" t="s">
        <v>343</v>
      </c>
      <c r="D18" t="s">
        <v>2617</v>
      </c>
      <c r="E18" t="s">
        <v>1257</v>
      </c>
      <c r="F18" s="107">
        <v>2.903</v>
      </c>
      <c r="G18" s="107">
        <v>-19000000</v>
      </c>
      <c r="H18" s="107">
        <v>-551.57000000000005</v>
      </c>
      <c r="I18" s="108">
        <v>-1.3892557138767449E-2</v>
      </c>
      <c r="J18" s="108">
        <v>-4.7129807135228434E-5</v>
      </c>
      <c r="K18" t="s">
        <v>2617</v>
      </c>
      <c r="L18" t="s">
        <v>1256</v>
      </c>
      <c r="M18" s="107">
        <v>1</v>
      </c>
      <c r="N18" s="107">
        <v>55176000</v>
      </c>
      <c r="O18" s="107">
        <v>-830.56399999999996</v>
      </c>
      <c r="P18" s="108">
        <v>-2.0919661742667739E-2</v>
      </c>
      <c r="Q18" s="108">
        <v>-7.0968908993353274E-5</v>
      </c>
      <c r="R18" s="107">
        <v>-1382.134</v>
      </c>
      <c r="S18" t="s">
        <v>52</v>
      </c>
      <c r="T18" t="s">
        <v>52</v>
      </c>
      <c r="U18" t="s">
        <v>71</v>
      </c>
      <c r="V18" t="s">
        <v>101</v>
      </c>
      <c r="W18" t="s">
        <v>674</v>
      </c>
      <c r="X18" t="s">
        <v>2603</v>
      </c>
      <c r="Y18" t="s">
        <v>61</v>
      </c>
      <c r="Z18" t="s">
        <v>2618</v>
      </c>
      <c r="AA18" t="s">
        <v>2605</v>
      </c>
      <c r="AB18" t="s">
        <v>101</v>
      </c>
      <c r="AC18" t="s">
        <v>354</v>
      </c>
      <c r="AD18" t="s">
        <v>332</v>
      </c>
      <c r="AE18" t="s">
        <v>333</v>
      </c>
      <c r="AF18" t="s">
        <v>353</v>
      </c>
      <c r="AG18" t="s">
        <v>353</v>
      </c>
      <c r="AI18" s="107">
        <v>2.903</v>
      </c>
      <c r="AJ18" s="107">
        <v>2.9039999999999999</v>
      </c>
      <c r="AK18" t="s">
        <v>61</v>
      </c>
      <c r="AM18" t="s">
        <v>2606</v>
      </c>
      <c r="AN18" s="108">
        <v>-3.7990000000000003E-2</v>
      </c>
      <c r="AO18" s="108">
        <v>-1.2999999999999999E-4</v>
      </c>
    </row>
    <row r="19" spans="1:41" x14ac:dyDescent="0.2">
      <c r="A19" t="s">
        <v>1265</v>
      </c>
      <c r="B19" t="s">
        <v>1265</v>
      </c>
      <c r="C19" t="s">
        <v>343</v>
      </c>
      <c r="D19" t="s">
        <v>2619</v>
      </c>
      <c r="E19" t="s">
        <v>1257</v>
      </c>
      <c r="F19" s="107">
        <v>2.9079999999999999</v>
      </c>
      <c r="G19" s="107">
        <v>-30000000</v>
      </c>
      <c r="H19" s="107">
        <v>-872.4</v>
      </c>
      <c r="I19" s="108">
        <v>-2.1973397479668439E-2</v>
      </c>
      <c r="J19" s="108">
        <v>-7.4543654920995115E-5</v>
      </c>
      <c r="K19" t="s">
        <v>2619</v>
      </c>
      <c r="L19" t="s">
        <v>1256</v>
      </c>
      <c r="M19" s="107">
        <v>1</v>
      </c>
      <c r="N19" s="107">
        <v>87360000</v>
      </c>
      <c r="O19" s="107">
        <v>-1070.1909999999998</v>
      </c>
      <c r="P19" s="108">
        <v>-2.6955218044662818E-2</v>
      </c>
      <c r="Q19" s="108">
        <v>-9.1444232695500551E-5</v>
      </c>
      <c r="R19" s="107">
        <v>-1942.5909999999999</v>
      </c>
      <c r="S19" t="s">
        <v>52</v>
      </c>
      <c r="T19" t="s">
        <v>52</v>
      </c>
      <c r="U19" t="s">
        <v>71</v>
      </c>
      <c r="V19" t="s">
        <v>101</v>
      </c>
      <c r="W19" t="s">
        <v>674</v>
      </c>
      <c r="X19" t="s">
        <v>2603</v>
      </c>
      <c r="Y19" t="s">
        <v>61</v>
      </c>
      <c r="Z19" t="s">
        <v>2620</v>
      </c>
      <c r="AA19" t="s">
        <v>2605</v>
      </c>
      <c r="AB19" t="s">
        <v>101</v>
      </c>
      <c r="AC19" t="s">
        <v>354</v>
      </c>
      <c r="AD19" t="s">
        <v>332</v>
      </c>
      <c r="AE19" t="s">
        <v>333</v>
      </c>
      <c r="AF19" t="s">
        <v>353</v>
      </c>
      <c r="AG19" t="s">
        <v>353</v>
      </c>
      <c r="AI19" s="107">
        <v>2.9079999999999999</v>
      </c>
      <c r="AJ19" s="107">
        <v>2.9119999999999999</v>
      </c>
      <c r="AK19" t="s">
        <v>61</v>
      </c>
      <c r="AM19" t="s">
        <v>2606</v>
      </c>
      <c r="AN19" s="108">
        <v>-5.3400000000000003E-2</v>
      </c>
      <c r="AO19" s="108">
        <v>-1.8000000000000001E-4</v>
      </c>
    </row>
    <row r="20" spans="1:41" x14ac:dyDescent="0.2">
      <c r="A20" t="s">
        <v>1265</v>
      </c>
      <c r="B20" t="s">
        <v>1265</v>
      </c>
      <c r="C20" t="s">
        <v>343</v>
      </c>
      <c r="D20" t="s">
        <v>2621</v>
      </c>
      <c r="E20" t="s">
        <v>1257</v>
      </c>
      <c r="F20" s="107">
        <v>2.8109999999999999</v>
      </c>
      <c r="G20" s="107">
        <v>-13000000</v>
      </c>
      <c r="H20" s="107">
        <v>-365.43</v>
      </c>
      <c r="I20" s="108">
        <v>-9.2041937654690938E-3</v>
      </c>
      <c r="J20" s="108">
        <v>-3.1224768245964292E-5</v>
      </c>
      <c r="K20" t="s">
        <v>2621</v>
      </c>
      <c r="L20" t="s">
        <v>1256</v>
      </c>
      <c r="M20" s="107">
        <v>1</v>
      </c>
      <c r="N20" s="107">
        <v>36554700</v>
      </c>
      <c r="O20" s="107">
        <v>-1776.2009999999998</v>
      </c>
      <c r="P20" s="108">
        <v>-4.4737701257203756E-2</v>
      </c>
      <c r="Q20" s="108">
        <v>-1.5177042000725176E-4</v>
      </c>
      <c r="R20" s="107">
        <v>-2141.6309999999999</v>
      </c>
      <c r="S20" t="s">
        <v>52</v>
      </c>
      <c r="T20" t="s">
        <v>52</v>
      </c>
      <c r="U20" t="s">
        <v>71</v>
      </c>
      <c r="V20" t="s">
        <v>101</v>
      </c>
      <c r="W20" t="s">
        <v>674</v>
      </c>
      <c r="X20" t="s">
        <v>2603</v>
      </c>
      <c r="Y20" t="s">
        <v>61</v>
      </c>
      <c r="Z20" t="s">
        <v>2622</v>
      </c>
      <c r="AA20" t="s">
        <v>2605</v>
      </c>
      <c r="AB20" t="s">
        <v>101</v>
      </c>
      <c r="AC20" t="s">
        <v>354</v>
      </c>
      <c r="AD20" t="s">
        <v>332</v>
      </c>
      <c r="AE20" t="s">
        <v>333</v>
      </c>
      <c r="AF20" t="s">
        <v>353</v>
      </c>
      <c r="AG20" t="s">
        <v>353</v>
      </c>
      <c r="AI20" s="107">
        <v>2.8109999999999999</v>
      </c>
      <c r="AJ20" s="107">
        <v>2.8119999999999998</v>
      </c>
      <c r="AK20" t="s">
        <v>61</v>
      </c>
      <c r="AM20" t="s">
        <v>2606</v>
      </c>
      <c r="AN20" s="108">
        <v>-5.8869999999999999E-2</v>
      </c>
      <c r="AO20" s="108">
        <v>-2.0000000000000001E-4</v>
      </c>
    </row>
    <row r="21" spans="1:41" x14ac:dyDescent="0.2">
      <c r="A21" t="s">
        <v>1252</v>
      </c>
      <c r="B21" t="s">
        <v>1263</v>
      </c>
    </row>
    <row r="22" spans="1:41" x14ac:dyDescent="0.2">
      <c r="A22" t="s">
        <v>1252</v>
      </c>
      <c r="B22" t="s">
        <v>1264</v>
      </c>
    </row>
    <row r="23" spans="1:41" x14ac:dyDescent="0.2">
      <c r="A23" t="s">
        <v>1265</v>
      </c>
      <c r="B23" t="s">
        <v>1266</v>
      </c>
    </row>
    <row r="24" spans="1:41" x14ac:dyDescent="0.2">
      <c r="A24" t="s">
        <v>1265</v>
      </c>
      <c r="B24" t="s">
        <v>1267</v>
      </c>
    </row>
  </sheetData>
  <pageMargins left="0.7" right="0.7" top="0.75" bottom="0.75" header="0.3" footer="0.3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/>
  <dimension ref="A1:BA111"/>
  <sheetViews>
    <sheetView rightToLeft="1" topLeftCell="AO1" workbookViewId="0">
      <selection activeCell="BA7" sqref="BA7"/>
    </sheetView>
  </sheetViews>
  <sheetFormatPr defaultColWidth="0" defaultRowHeight="14.25" x14ac:dyDescent="0.2"/>
  <cols>
    <col min="1" max="53" width="11.625" customWidth="1"/>
    <col min="54" max="16384" width="9" hidden="1"/>
  </cols>
  <sheetData>
    <row r="1" spans="1:53" ht="51" x14ac:dyDescent="0.2">
      <c r="A1" s="11" t="s">
        <v>636</v>
      </c>
      <c r="B1" s="11" t="s">
        <v>0</v>
      </c>
      <c r="C1" s="11" t="s">
        <v>704</v>
      </c>
      <c r="D1" s="11" t="s">
        <v>705</v>
      </c>
      <c r="E1" s="11" t="s">
        <v>706</v>
      </c>
      <c r="F1" s="11" t="s">
        <v>707</v>
      </c>
      <c r="G1" s="11" t="s">
        <v>1</v>
      </c>
      <c r="H1" s="11" t="s">
        <v>875</v>
      </c>
      <c r="I1" s="11" t="s">
        <v>591</v>
      </c>
      <c r="J1" s="11" t="s">
        <v>592</v>
      </c>
      <c r="K1" s="11" t="s">
        <v>8</v>
      </c>
      <c r="L1" s="11" t="s">
        <v>593</v>
      </c>
      <c r="M1" s="11" t="s">
        <v>289</v>
      </c>
      <c r="N1" s="11" t="s">
        <v>579</v>
      </c>
      <c r="O1" s="11" t="s">
        <v>711</v>
      </c>
      <c r="P1" s="11" t="s">
        <v>5</v>
      </c>
      <c r="Q1" s="11" t="s">
        <v>7</v>
      </c>
      <c r="R1" s="11" t="s">
        <v>1100</v>
      </c>
      <c r="S1" s="11" t="s">
        <v>387</v>
      </c>
      <c r="T1" s="11" t="s">
        <v>12</v>
      </c>
      <c r="U1" s="11" t="s">
        <v>431</v>
      </c>
      <c r="V1" s="11" t="s">
        <v>13</v>
      </c>
      <c r="W1" s="11" t="s">
        <v>275</v>
      </c>
      <c r="X1" s="11" t="s">
        <v>301</v>
      </c>
      <c r="Y1" s="11" t="s">
        <v>656</v>
      </c>
      <c r="Z1" s="11" t="s">
        <v>608</v>
      </c>
      <c r="AA1" s="11" t="s">
        <v>412</v>
      </c>
      <c r="AB1" s="11" t="s">
        <v>884</v>
      </c>
      <c r="AC1" s="11" t="s">
        <v>19</v>
      </c>
      <c r="AD1" s="11" t="s">
        <v>744</v>
      </c>
      <c r="AE1" s="11" t="s">
        <v>643</v>
      </c>
      <c r="AF1" s="11" t="s">
        <v>644</v>
      </c>
      <c r="AG1" s="11" t="s">
        <v>809</v>
      </c>
      <c r="AH1" s="11" t="s">
        <v>411</v>
      </c>
      <c r="AI1" s="11" t="s">
        <v>20</v>
      </c>
      <c r="AJ1" s="11" t="s">
        <v>657</v>
      </c>
      <c r="AK1" s="11" t="s">
        <v>876</v>
      </c>
      <c r="AL1" s="11" t="s">
        <v>710</v>
      </c>
      <c r="AM1" s="11" t="s">
        <v>363</v>
      </c>
      <c r="AN1" s="11" t="s">
        <v>15</v>
      </c>
      <c r="AO1" s="11" t="s">
        <v>1099</v>
      </c>
      <c r="AP1" s="11" t="s">
        <v>609</v>
      </c>
      <c r="AQ1" s="11" t="s">
        <v>901</v>
      </c>
      <c r="AR1" s="11" t="s">
        <v>708</v>
      </c>
      <c r="AS1" s="11" t="s">
        <v>10</v>
      </c>
      <c r="AT1" s="11" t="s">
        <v>1105</v>
      </c>
      <c r="AU1" s="11" t="s">
        <v>759</v>
      </c>
      <c r="AV1" s="11" t="s">
        <v>1106</v>
      </c>
      <c r="AW1" s="11" t="s">
        <v>760</v>
      </c>
      <c r="AX1" s="11" t="s">
        <v>654</v>
      </c>
      <c r="AY1" s="11" t="s">
        <v>25</v>
      </c>
      <c r="AZ1" s="11" t="s">
        <v>18</v>
      </c>
      <c r="BA1" s="11" t="s">
        <v>29</v>
      </c>
    </row>
    <row r="2" spans="1:53" x14ac:dyDescent="0.2">
      <c r="A2" t="s">
        <v>1252</v>
      </c>
      <c r="B2" t="s">
        <v>1252</v>
      </c>
      <c r="C2" t="s">
        <v>2625</v>
      </c>
      <c r="D2" t="s">
        <v>420</v>
      </c>
      <c r="E2" t="s">
        <v>2626</v>
      </c>
      <c r="F2" t="s">
        <v>2627</v>
      </c>
      <c r="G2" t="s">
        <v>613</v>
      </c>
      <c r="I2" t="s">
        <v>52</v>
      </c>
      <c r="J2" t="s">
        <v>52</v>
      </c>
      <c r="K2" t="s">
        <v>101</v>
      </c>
      <c r="L2" t="s">
        <v>61</v>
      </c>
      <c r="M2" t="s">
        <v>61</v>
      </c>
      <c r="O2" t="s">
        <v>2628</v>
      </c>
      <c r="P2" t="s">
        <v>2629</v>
      </c>
      <c r="Q2" t="s">
        <v>77</v>
      </c>
      <c r="R2" t="s">
        <v>752</v>
      </c>
      <c r="S2" t="s">
        <v>1256</v>
      </c>
      <c r="T2" s="107">
        <v>2.3980000000000001</v>
      </c>
      <c r="U2" t="s">
        <v>101</v>
      </c>
      <c r="V2" s="108">
        <v>0.06</v>
      </c>
      <c r="W2" t="s">
        <v>101</v>
      </c>
      <c r="X2" t="s">
        <v>669</v>
      </c>
      <c r="Y2" s="108">
        <v>5.0000000000000001E-3</v>
      </c>
      <c r="Z2" s="108">
        <v>5.5329999999999997E-2</v>
      </c>
      <c r="AA2" t="s">
        <v>2237</v>
      </c>
      <c r="AB2" t="s">
        <v>607</v>
      </c>
      <c r="AC2" t="s">
        <v>90</v>
      </c>
      <c r="AD2" s="107"/>
      <c r="AE2" s="109"/>
      <c r="AF2" t="s">
        <v>2646</v>
      </c>
      <c r="AG2" t="s">
        <v>54</v>
      </c>
      <c r="AH2" t="s">
        <v>101</v>
      </c>
      <c r="AI2" t="s">
        <v>2630</v>
      </c>
      <c r="AJ2" t="s">
        <v>54</v>
      </c>
      <c r="AK2" t="s">
        <v>101</v>
      </c>
      <c r="AL2" t="s">
        <v>2631</v>
      </c>
      <c r="AM2" t="s">
        <v>297</v>
      </c>
      <c r="AN2" s="110">
        <v>46203</v>
      </c>
      <c r="AO2" s="110">
        <v>46203</v>
      </c>
      <c r="AQ2" s="107">
        <v>2171149.7799999998</v>
      </c>
      <c r="AR2" s="107">
        <v>1.028</v>
      </c>
      <c r="AS2" s="107">
        <v>1</v>
      </c>
      <c r="AT2" s="107">
        <v>2232.4499999999998</v>
      </c>
      <c r="AU2" s="107">
        <v>2232.4500229999999</v>
      </c>
      <c r="AX2" t="s">
        <v>61</v>
      </c>
      <c r="AZ2" s="108">
        <v>0.98695999999999995</v>
      </c>
      <c r="BA2" s="108">
        <v>2.8900000000000002E-3</v>
      </c>
    </row>
    <row r="3" spans="1:53" x14ac:dyDescent="0.2">
      <c r="A3" t="s">
        <v>1252</v>
      </c>
      <c r="B3" t="s">
        <v>1252</v>
      </c>
      <c r="C3" t="s">
        <v>2632</v>
      </c>
      <c r="D3" t="s">
        <v>420</v>
      </c>
      <c r="E3" t="s">
        <v>2633</v>
      </c>
      <c r="F3" t="s">
        <v>2634</v>
      </c>
      <c r="G3" t="s">
        <v>241</v>
      </c>
      <c r="I3" t="s">
        <v>52</v>
      </c>
      <c r="J3" t="s">
        <v>52</v>
      </c>
      <c r="K3" t="s">
        <v>161</v>
      </c>
      <c r="L3" t="s">
        <v>61</v>
      </c>
      <c r="M3" t="s">
        <v>54</v>
      </c>
      <c r="N3" t="s">
        <v>2634</v>
      </c>
      <c r="O3" t="s">
        <v>2635</v>
      </c>
      <c r="P3" t="s">
        <v>1577</v>
      </c>
      <c r="Q3" t="s">
        <v>69</v>
      </c>
      <c r="R3" t="s">
        <v>752</v>
      </c>
      <c r="S3" t="s">
        <v>1256</v>
      </c>
      <c r="T3" s="107">
        <v>0.75</v>
      </c>
      <c r="U3" t="s">
        <v>433</v>
      </c>
      <c r="V3" s="108">
        <v>3.8767999999999997E-2</v>
      </c>
      <c r="W3" t="s">
        <v>225</v>
      </c>
      <c r="X3" t="s">
        <v>353</v>
      </c>
      <c r="Y3" s="108"/>
      <c r="Z3" s="108">
        <v>2.01E-2</v>
      </c>
      <c r="AA3" t="s">
        <v>1666</v>
      </c>
      <c r="AB3" t="s">
        <v>607</v>
      </c>
      <c r="AC3" t="s">
        <v>161</v>
      </c>
      <c r="AD3" s="107">
        <v>3000000</v>
      </c>
      <c r="AE3" s="109">
        <v>0.75</v>
      </c>
      <c r="AF3" t="s">
        <v>2646</v>
      </c>
      <c r="AG3" t="s">
        <v>54</v>
      </c>
      <c r="AH3" t="s">
        <v>101</v>
      </c>
      <c r="AI3" t="s">
        <v>2636</v>
      </c>
      <c r="AJ3" t="s">
        <v>61</v>
      </c>
      <c r="AK3" t="s">
        <v>749</v>
      </c>
      <c r="AL3" t="s">
        <v>2637</v>
      </c>
      <c r="AM3" t="s">
        <v>297</v>
      </c>
      <c r="AN3" s="110">
        <v>46203</v>
      </c>
      <c r="AO3" s="110">
        <v>46203</v>
      </c>
      <c r="AQ3" s="107">
        <v>15923.42</v>
      </c>
      <c r="AR3" s="107">
        <v>154.96</v>
      </c>
      <c r="AS3" s="107">
        <v>1</v>
      </c>
      <c r="AT3" s="107">
        <v>24.675000000000001</v>
      </c>
      <c r="AU3" s="107">
        <v>24.674932000000002</v>
      </c>
      <c r="AX3" t="s">
        <v>61</v>
      </c>
      <c r="AZ3" s="108">
        <v>1.091E-2</v>
      </c>
      <c r="BA3" s="108">
        <v>3.0000000000000001E-5</v>
      </c>
    </row>
    <row r="4" spans="1:53" x14ac:dyDescent="0.2">
      <c r="A4" t="s">
        <v>1252</v>
      </c>
      <c r="B4" t="s">
        <v>1252</v>
      </c>
      <c r="C4" t="s">
        <v>2632</v>
      </c>
      <c r="D4" t="s">
        <v>420</v>
      </c>
      <c r="E4" t="s">
        <v>2638</v>
      </c>
      <c r="F4" t="s">
        <v>2639</v>
      </c>
      <c r="G4" t="s">
        <v>241</v>
      </c>
      <c r="I4" t="s">
        <v>52</v>
      </c>
      <c r="J4" t="s">
        <v>52</v>
      </c>
      <c r="K4" t="s">
        <v>161</v>
      </c>
      <c r="L4" t="s">
        <v>61</v>
      </c>
      <c r="M4" t="s">
        <v>54</v>
      </c>
      <c r="N4" t="s">
        <v>2639</v>
      </c>
      <c r="O4" t="s">
        <v>2640</v>
      </c>
      <c r="P4" t="s">
        <v>1447</v>
      </c>
      <c r="Q4" t="s">
        <v>69</v>
      </c>
      <c r="R4" t="s">
        <v>752</v>
      </c>
      <c r="S4" t="s">
        <v>1256</v>
      </c>
      <c r="T4" s="107">
        <v>0.75</v>
      </c>
      <c r="U4" t="s">
        <v>433</v>
      </c>
      <c r="V4" s="108">
        <v>4.7426000000000003E-2</v>
      </c>
      <c r="W4" t="s">
        <v>225</v>
      </c>
      <c r="X4" t="s">
        <v>353</v>
      </c>
      <c r="Y4" s="108"/>
      <c r="Z4" s="108">
        <v>3.3000000000000002E-2</v>
      </c>
      <c r="AA4" t="s">
        <v>1666</v>
      </c>
      <c r="AB4" t="s">
        <v>607</v>
      </c>
      <c r="AC4" t="s">
        <v>161</v>
      </c>
      <c r="AD4" s="107">
        <v>3000000</v>
      </c>
      <c r="AE4" s="109">
        <v>0.75</v>
      </c>
      <c r="AF4" t="s">
        <v>2646</v>
      </c>
      <c r="AG4" t="s">
        <v>54</v>
      </c>
      <c r="AH4" t="s">
        <v>101</v>
      </c>
      <c r="AI4" t="s">
        <v>2636</v>
      </c>
      <c r="AJ4" t="s">
        <v>61</v>
      </c>
      <c r="AK4" t="s">
        <v>749</v>
      </c>
      <c r="AL4" t="s">
        <v>2637</v>
      </c>
      <c r="AM4" t="s">
        <v>297</v>
      </c>
      <c r="AN4" s="110">
        <v>46203</v>
      </c>
      <c r="AO4" s="110">
        <v>46203</v>
      </c>
      <c r="AQ4" s="107">
        <v>3322.3</v>
      </c>
      <c r="AR4" s="107">
        <v>145.28</v>
      </c>
      <c r="AS4" s="107">
        <v>1</v>
      </c>
      <c r="AT4" s="107">
        <v>4.827</v>
      </c>
      <c r="AU4" s="107">
        <v>4.8266369999999998</v>
      </c>
      <c r="AX4" t="s">
        <v>61</v>
      </c>
      <c r="AZ4" s="108">
        <v>2.1299999999999999E-3</v>
      </c>
      <c r="BA4" s="108">
        <v>1.0000000000000001E-5</v>
      </c>
    </row>
    <row r="5" spans="1:53" x14ac:dyDescent="0.2">
      <c r="A5" t="s">
        <v>1265</v>
      </c>
      <c r="B5" t="s">
        <v>1265</v>
      </c>
      <c r="C5" t="s">
        <v>2625</v>
      </c>
      <c r="D5" t="s">
        <v>420</v>
      </c>
      <c r="E5" t="s">
        <v>2641</v>
      </c>
      <c r="F5" t="s">
        <v>2642</v>
      </c>
      <c r="G5" t="s">
        <v>613</v>
      </c>
      <c r="I5" t="s">
        <v>52</v>
      </c>
      <c r="J5" t="s">
        <v>52</v>
      </c>
      <c r="K5" t="s">
        <v>101</v>
      </c>
      <c r="L5" t="s">
        <v>61</v>
      </c>
      <c r="M5" t="s">
        <v>61</v>
      </c>
      <c r="O5" t="s">
        <v>2628</v>
      </c>
      <c r="P5" t="s">
        <v>2629</v>
      </c>
      <c r="Q5" t="s">
        <v>77</v>
      </c>
      <c r="R5" t="s">
        <v>752</v>
      </c>
      <c r="S5" t="s">
        <v>1256</v>
      </c>
      <c r="T5" s="107">
        <v>2.4390000000000001</v>
      </c>
      <c r="U5" t="s">
        <v>101</v>
      </c>
      <c r="V5" s="108">
        <v>0.06</v>
      </c>
      <c r="W5" t="s">
        <v>101</v>
      </c>
      <c r="X5" t="s">
        <v>669</v>
      </c>
      <c r="Y5" s="108">
        <v>5.0000000000000001E-3</v>
      </c>
      <c r="Z5" s="108">
        <v>5.6309999999999999E-2</v>
      </c>
      <c r="AA5" t="s">
        <v>2237</v>
      </c>
      <c r="AB5" t="s">
        <v>607</v>
      </c>
      <c r="AC5" t="s">
        <v>90</v>
      </c>
      <c r="AD5" s="107"/>
      <c r="AE5" s="109"/>
      <c r="AF5" t="s">
        <v>2646</v>
      </c>
      <c r="AG5" t="s">
        <v>54</v>
      </c>
      <c r="AH5" t="s">
        <v>101</v>
      </c>
      <c r="AI5" t="s">
        <v>2630</v>
      </c>
      <c r="AJ5" t="s">
        <v>54</v>
      </c>
      <c r="AK5" t="s">
        <v>101</v>
      </c>
      <c r="AL5" t="s">
        <v>2631</v>
      </c>
      <c r="AM5" t="s">
        <v>297</v>
      </c>
      <c r="AN5" s="110">
        <v>46203</v>
      </c>
      <c r="AO5" s="110">
        <v>46203</v>
      </c>
      <c r="AQ5" s="107">
        <v>52608053.270000003</v>
      </c>
      <c r="AR5" s="107">
        <v>1.0309999999999999</v>
      </c>
      <c r="AS5" s="107">
        <v>1</v>
      </c>
      <c r="AT5" s="107">
        <v>54247.11</v>
      </c>
      <c r="AU5" s="107">
        <v>54247.109777999998</v>
      </c>
      <c r="AX5" t="s">
        <v>61</v>
      </c>
      <c r="AZ5" s="108">
        <v>0.99512999999999996</v>
      </c>
      <c r="BA5" s="108">
        <v>5.1500000000000001E-3</v>
      </c>
    </row>
    <row r="6" spans="1:53" x14ac:dyDescent="0.2">
      <c r="A6" t="s">
        <v>1265</v>
      </c>
      <c r="B6" t="s">
        <v>1265</v>
      </c>
      <c r="C6" t="s">
        <v>2632</v>
      </c>
      <c r="D6" t="s">
        <v>420</v>
      </c>
      <c r="E6" t="s">
        <v>2633</v>
      </c>
      <c r="F6" t="s">
        <v>2634</v>
      </c>
      <c r="G6" t="s">
        <v>241</v>
      </c>
      <c r="I6" t="s">
        <v>52</v>
      </c>
      <c r="J6" t="s">
        <v>52</v>
      </c>
      <c r="K6" t="s">
        <v>161</v>
      </c>
      <c r="L6" t="s">
        <v>61</v>
      </c>
      <c r="M6" t="s">
        <v>54</v>
      </c>
      <c r="N6" t="s">
        <v>2634</v>
      </c>
      <c r="O6" t="s">
        <v>2635</v>
      </c>
      <c r="P6" t="s">
        <v>1577</v>
      </c>
      <c r="Q6" t="s">
        <v>69</v>
      </c>
      <c r="R6" t="s">
        <v>752</v>
      </c>
      <c r="S6" t="s">
        <v>1256</v>
      </c>
      <c r="T6" s="107">
        <v>0.75</v>
      </c>
      <c r="U6" t="s">
        <v>433</v>
      </c>
      <c r="V6" s="108">
        <v>3.8767999999999997E-2</v>
      </c>
      <c r="W6" t="s">
        <v>225</v>
      </c>
      <c r="X6" t="s">
        <v>353</v>
      </c>
      <c r="Y6" s="108"/>
      <c r="Z6" s="108">
        <v>2.01E-2</v>
      </c>
      <c r="AA6" t="s">
        <v>1666</v>
      </c>
      <c r="AB6" t="s">
        <v>607</v>
      </c>
      <c r="AC6" t="s">
        <v>161</v>
      </c>
      <c r="AD6" s="107">
        <v>3000000</v>
      </c>
      <c r="AE6" s="109">
        <v>0.75</v>
      </c>
      <c r="AF6" t="s">
        <v>2646</v>
      </c>
      <c r="AG6" t="s">
        <v>54</v>
      </c>
      <c r="AH6" t="s">
        <v>101</v>
      </c>
      <c r="AI6" t="s">
        <v>2636</v>
      </c>
      <c r="AJ6" t="s">
        <v>61</v>
      </c>
      <c r="AK6" t="s">
        <v>749</v>
      </c>
      <c r="AL6" t="s">
        <v>2637</v>
      </c>
      <c r="AM6" t="s">
        <v>297</v>
      </c>
      <c r="AN6" s="110">
        <v>46203</v>
      </c>
      <c r="AO6" s="110">
        <v>46203</v>
      </c>
      <c r="AQ6" s="107">
        <v>143309.73000000001</v>
      </c>
      <c r="AR6" s="107">
        <v>154.96</v>
      </c>
      <c r="AS6" s="107">
        <v>1</v>
      </c>
      <c r="AT6" s="107">
        <v>222.07300000000001</v>
      </c>
      <c r="AU6" s="107">
        <v>222.07275799999999</v>
      </c>
      <c r="AX6" t="s">
        <v>61</v>
      </c>
      <c r="AZ6" s="108">
        <v>4.0699999999999998E-3</v>
      </c>
      <c r="BA6" s="108">
        <v>2.0000000000000002E-5</v>
      </c>
    </row>
    <row r="7" spans="1:53" x14ac:dyDescent="0.2">
      <c r="A7" t="s">
        <v>1265</v>
      </c>
      <c r="B7" t="s">
        <v>1265</v>
      </c>
      <c r="C7" t="s">
        <v>2632</v>
      </c>
      <c r="D7" t="s">
        <v>420</v>
      </c>
      <c r="E7" t="s">
        <v>2638</v>
      </c>
      <c r="F7" t="s">
        <v>2639</v>
      </c>
      <c r="G7" t="s">
        <v>241</v>
      </c>
      <c r="I7" t="s">
        <v>52</v>
      </c>
      <c r="J7" t="s">
        <v>52</v>
      </c>
      <c r="K7" t="s">
        <v>161</v>
      </c>
      <c r="L7" t="s">
        <v>61</v>
      </c>
      <c r="M7" t="s">
        <v>54</v>
      </c>
      <c r="N7" t="s">
        <v>2639</v>
      </c>
      <c r="O7" t="s">
        <v>2640</v>
      </c>
      <c r="P7" t="s">
        <v>1447</v>
      </c>
      <c r="Q7" t="s">
        <v>69</v>
      </c>
      <c r="R7" t="s">
        <v>752</v>
      </c>
      <c r="S7" t="s">
        <v>1256</v>
      </c>
      <c r="T7" s="107">
        <v>0.75</v>
      </c>
      <c r="U7" t="s">
        <v>433</v>
      </c>
      <c r="V7" s="108">
        <v>4.7426000000000003E-2</v>
      </c>
      <c r="W7" t="s">
        <v>225</v>
      </c>
      <c r="X7" t="s">
        <v>353</v>
      </c>
      <c r="Y7" s="108"/>
      <c r="Z7" s="108">
        <v>3.3000000000000002E-2</v>
      </c>
      <c r="AA7" t="s">
        <v>1666</v>
      </c>
      <c r="AB7" t="s">
        <v>607</v>
      </c>
      <c r="AC7" t="s">
        <v>161</v>
      </c>
      <c r="AD7" s="107">
        <v>3000000</v>
      </c>
      <c r="AE7" s="109">
        <v>0.75</v>
      </c>
      <c r="AF7" t="s">
        <v>2646</v>
      </c>
      <c r="AG7" t="s">
        <v>54</v>
      </c>
      <c r="AH7" t="s">
        <v>101</v>
      </c>
      <c r="AI7" t="s">
        <v>2636</v>
      </c>
      <c r="AJ7" t="s">
        <v>61</v>
      </c>
      <c r="AK7" t="s">
        <v>749</v>
      </c>
      <c r="AL7" t="s">
        <v>2637</v>
      </c>
      <c r="AM7" t="s">
        <v>297</v>
      </c>
      <c r="AN7" s="110">
        <v>46203</v>
      </c>
      <c r="AO7" s="110">
        <v>46203</v>
      </c>
      <c r="AQ7" s="107">
        <v>29900.61</v>
      </c>
      <c r="AR7" s="107">
        <v>145.28</v>
      </c>
      <c r="AS7" s="107">
        <v>1</v>
      </c>
      <c r="AT7" s="107">
        <v>43.44</v>
      </c>
      <c r="AU7" s="107">
        <v>43.439605999999998</v>
      </c>
      <c r="AX7" t="s">
        <v>61</v>
      </c>
      <c r="AZ7" s="108">
        <v>8.0000000000000004E-4</v>
      </c>
      <c r="BA7" s="108">
        <v>0</v>
      </c>
    </row>
    <row r="8" spans="1:53" x14ac:dyDescent="0.2">
      <c r="A8" t="s">
        <v>1265</v>
      </c>
      <c r="B8" t="s">
        <v>1267</v>
      </c>
      <c r="C8" t="s">
        <v>2625</v>
      </c>
      <c r="D8" t="s">
        <v>420</v>
      </c>
      <c r="E8" t="s">
        <v>2643</v>
      </c>
      <c r="F8" t="s">
        <v>2644</v>
      </c>
      <c r="G8" t="s">
        <v>613</v>
      </c>
      <c r="I8" t="s">
        <v>52</v>
      </c>
      <c r="J8" t="s">
        <v>52</v>
      </c>
      <c r="K8" t="s">
        <v>101</v>
      </c>
      <c r="L8" t="s">
        <v>61</v>
      </c>
      <c r="M8" t="s">
        <v>61</v>
      </c>
      <c r="O8" t="s">
        <v>2645</v>
      </c>
      <c r="P8" t="s">
        <v>2629</v>
      </c>
      <c r="Q8" t="s">
        <v>77</v>
      </c>
      <c r="R8" t="s">
        <v>752</v>
      </c>
      <c r="S8" t="s">
        <v>1256</v>
      </c>
      <c r="T8" s="107">
        <v>1.6419999999999999</v>
      </c>
      <c r="U8" t="s">
        <v>101</v>
      </c>
      <c r="V8" s="108">
        <v>0.06</v>
      </c>
      <c r="W8" t="s">
        <v>101</v>
      </c>
      <c r="X8" t="s">
        <v>669</v>
      </c>
      <c r="Y8" s="108">
        <v>5.0000000000000001E-3</v>
      </c>
      <c r="Z8" s="108">
        <v>6.0499999999999998E-2</v>
      </c>
      <c r="AA8" t="s">
        <v>2237</v>
      </c>
      <c r="AB8" t="s">
        <v>607</v>
      </c>
      <c r="AC8" t="s">
        <v>90</v>
      </c>
      <c r="AD8" s="107"/>
      <c r="AE8" s="109"/>
      <c r="AF8" t="s">
        <v>2646</v>
      </c>
      <c r="AG8" t="s">
        <v>54</v>
      </c>
      <c r="AH8" t="s">
        <v>101</v>
      </c>
      <c r="AI8" t="s">
        <v>2630</v>
      </c>
      <c r="AJ8" t="s">
        <v>54</v>
      </c>
      <c r="AK8" t="s">
        <v>101</v>
      </c>
      <c r="AL8" t="s">
        <v>2631</v>
      </c>
      <c r="AM8" t="s">
        <v>297</v>
      </c>
      <c r="AN8" s="110">
        <v>46203</v>
      </c>
      <c r="AO8" s="110">
        <v>46203</v>
      </c>
      <c r="AQ8" s="107">
        <v>7969.77</v>
      </c>
      <c r="AR8" s="107">
        <v>1.026</v>
      </c>
      <c r="AS8" s="107">
        <v>1</v>
      </c>
      <c r="AT8" s="107">
        <v>8.18</v>
      </c>
      <c r="AU8" s="107">
        <v>8.1800359999999994</v>
      </c>
      <c r="AX8" t="s">
        <v>61</v>
      </c>
      <c r="AZ8" s="108">
        <v>1</v>
      </c>
      <c r="BA8" s="108">
        <v>2.0000000000000002E-5</v>
      </c>
    </row>
    <row r="9" spans="1:53" x14ac:dyDescent="0.2">
      <c r="A9" t="s">
        <v>1252</v>
      </c>
      <c r="B9" t="s">
        <v>1263</v>
      </c>
      <c r="V9" s="108"/>
      <c r="Y9" s="108"/>
      <c r="AD9" s="107"/>
      <c r="AE9" s="109"/>
    </row>
    <row r="10" spans="1:53" x14ac:dyDescent="0.2">
      <c r="A10" t="s">
        <v>1252</v>
      </c>
      <c r="B10" t="s">
        <v>1264</v>
      </c>
      <c r="V10" s="108"/>
      <c r="Y10" s="108"/>
      <c r="AD10" s="107"/>
      <c r="AE10" s="109"/>
    </row>
    <row r="11" spans="1:53" x14ac:dyDescent="0.2">
      <c r="A11" t="s">
        <v>1265</v>
      </c>
      <c r="B11" t="s">
        <v>1266</v>
      </c>
      <c r="V11" s="108"/>
      <c r="Y11" s="108"/>
      <c r="AD11" s="107"/>
      <c r="AE11" s="109"/>
    </row>
    <row r="12" spans="1:53" x14ac:dyDescent="0.2">
      <c r="AD12" s="107"/>
      <c r="AE12" s="109"/>
    </row>
    <row r="13" spans="1:53" x14ac:dyDescent="0.2">
      <c r="AD13" s="107"/>
      <c r="AE13" s="109"/>
    </row>
    <row r="14" spans="1:53" x14ac:dyDescent="0.2">
      <c r="AD14" s="107"/>
      <c r="AE14" s="109"/>
    </row>
    <row r="15" spans="1:53" x14ac:dyDescent="0.2">
      <c r="AD15" s="107"/>
      <c r="AE15" s="109"/>
    </row>
    <row r="16" spans="1:53" x14ac:dyDescent="0.2">
      <c r="AD16" s="107"/>
      <c r="AE16" s="109"/>
    </row>
    <row r="17" spans="30:31" x14ac:dyDescent="0.2">
      <c r="AD17" s="107"/>
      <c r="AE17" s="109"/>
    </row>
    <row r="18" spans="30:31" x14ac:dyDescent="0.2">
      <c r="AD18" s="107"/>
      <c r="AE18" s="109"/>
    </row>
    <row r="19" spans="30:31" x14ac:dyDescent="0.2">
      <c r="AD19" s="107"/>
      <c r="AE19" s="109"/>
    </row>
    <row r="20" spans="30:31" x14ac:dyDescent="0.2">
      <c r="AD20" s="107"/>
      <c r="AE20" s="109"/>
    </row>
    <row r="21" spans="30:31" x14ac:dyDescent="0.2">
      <c r="AD21" s="107"/>
      <c r="AE21" s="109"/>
    </row>
    <row r="22" spans="30:31" x14ac:dyDescent="0.2">
      <c r="AD22" s="107"/>
      <c r="AE22" s="109"/>
    </row>
    <row r="23" spans="30:31" x14ac:dyDescent="0.2">
      <c r="AD23" s="107"/>
      <c r="AE23" s="109"/>
    </row>
    <row r="24" spans="30:31" x14ac:dyDescent="0.2">
      <c r="AD24" s="107"/>
      <c r="AE24" s="109"/>
    </row>
    <row r="25" spans="30:31" x14ac:dyDescent="0.2">
      <c r="AD25" s="107"/>
      <c r="AE25" s="109"/>
    </row>
    <row r="26" spans="30:31" x14ac:dyDescent="0.2">
      <c r="AD26" s="107"/>
      <c r="AE26" s="109"/>
    </row>
    <row r="27" spans="30:31" x14ac:dyDescent="0.2">
      <c r="AD27" s="107"/>
      <c r="AE27" s="109"/>
    </row>
    <row r="28" spans="30:31" x14ac:dyDescent="0.2">
      <c r="AD28" s="107"/>
      <c r="AE28" s="109"/>
    </row>
    <row r="29" spans="30:31" x14ac:dyDescent="0.2">
      <c r="AD29" s="107"/>
      <c r="AE29" s="109"/>
    </row>
    <row r="30" spans="30:31" x14ac:dyDescent="0.2">
      <c r="AD30" s="107"/>
      <c r="AE30" s="109"/>
    </row>
    <row r="31" spans="30:31" x14ac:dyDescent="0.2">
      <c r="AD31" s="107"/>
      <c r="AE31" s="109"/>
    </row>
    <row r="32" spans="30:31" x14ac:dyDescent="0.2">
      <c r="AD32" s="107"/>
      <c r="AE32" s="109"/>
    </row>
    <row r="33" spans="30:31" x14ac:dyDescent="0.2">
      <c r="AD33" s="107"/>
      <c r="AE33" s="109"/>
    </row>
    <row r="34" spans="30:31" x14ac:dyDescent="0.2">
      <c r="AD34" s="107"/>
      <c r="AE34" s="109"/>
    </row>
    <row r="35" spans="30:31" x14ac:dyDescent="0.2">
      <c r="AD35" s="107"/>
      <c r="AE35" s="109"/>
    </row>
    <row r="36" spans="30:31" x14ac:dyDescent="0.2">
      <c r="AD36" s="107"/>
      <c r="AE36" s="109"/>
    </row>
    <row r="37" spans="30:31" x14ac:dyDescent="0.2">
      <c r="AD37" s="107"/>
      <c r="AE37" s="109"/>
    </row>
    <row r="38" spans="30:31" x14ac:dyDescent="0.2">
      <c r="AD38" s="107"/>
      <c r="AE38" s="109"/>
    </row>
    <row r="39" spans="30:31" x14ac:dyDescent="0.2">
      <c r="AD39" s="107"/>
      <c r="AE39" s="109"/>
    </row>
    <row r="40" spans="30:31" x14ac:dyDescent="0.2">
      <c r="AD40" s="107"/>
      <c r="AE40" s="109"/>
    </row>
    <row r="41" spans="30:31" x14ac:dyDescent="0.2">
      <c r="AD41" s="107"/>
      <c r="AE41" s="109"/>
    </row>
    <row r="42" spans="30:31" x14ac:dyDescent="0.2">
      <c r="AD42" s="107"/>
      <c r="AE42" s="109"/>
    </row>
    <row r="43" spans="30:31" x14ac:dyDescent="0.2">
      <c r="AD43" s="107"/>
      <c r="AE43" s="109"/>
    </row>
    <row r="44" spans="30:31" x14ac:dyDescent="0.2">
      <c r="AD44" s="107"/>
      <c r="AE44" s="109"/>
    </row>
    <row r="45" spans="30:31" x14ac:dyDescent="0.2">
      <c r="AD45" s="107"/>
      <c r="AE45" s="109"/>
    </row>
    <row r="46" spans="30:31" x14ac:dyDescent="0.2">
      <c r="AD46" s="107"/>
      <c r="AE46" s="109"/>
    </row>
    <row r="47" spans="30:31" x14ac:dyDescent="0.2">
      <c r="AD47" s="107"/>
      <c r="AE47" s="109"/>
    </row>
    <row r="48" spans="30:31" x14ac:dyDescent="0.2">
      <c r="AD48" s="107"/>
      <c r="AE48" s="109"/>
    </row>
    <row r="49" spans="30:31" x14ac:dyDescent="0.2">
      <c r="AD49" s="107"/>
      <c r="AE49" s="109"/>
    </row>
    <row r="50" spans="30:31" x14ac:dyDescent="0.2">
      <c r="AD50" s="107"/>
      <c r="AE50" s="109"/>
    </row>
    <row r="51" spans="30:31" x14ac:dyDescent="0.2">
      <c r="AD51" s="107"/>
      <c r="AE51" s="109"/>
    </row>
    <row r="52" spans="30:31" x14ac:dyDescent="0.2">
      <c r="AD52" s="107"/>
      <c r="AE52" s="109"/>
    </row>
    <row r="53" spans="30:31" x14ac:dyDescent="0.2">
      <c r="AD53" s="107"/>
      <c r="AE53" s="109"/>
    </row>
    <row r="54" spans="30:31" x14ac:dyDescent="0.2">
      <c r="AD54" s="107"/>
      <c r="AE54" s="109"/>
    </row>
    <row r="55" spans="30:31" x14ac:dyDescent="0.2">
      <c r="AD55" s="107"/>
      <c r="AE55" s="109"/>
    </row>
    <row r="56" spans="30:31" x14ac:dyDescent="0.2">
      <c r="AD56" s="107"/>
      <c r="AE56" s="109"/>
    </row>
    <row r="57" spans="30:31" x14ac:dyDescent="0.2">
      <c r="AD57" s="107"/>
      <c r="AE57" s="109"/>
    </row>
    <row r="58" spans="30:31" x14ac:dyDescent="0.2">
      <c r="AD58" s="107"/>
      <c r="AE58" s="109"/>
    </row>
    <row r="59" spans="30:31" x14ac:dyDescent="0.2">
      <c r="AD59" s="107"/>
      <c r="AE59" s="109"/>
    </row>
    <row r="60" spans="30:31" x14ac:dyDescent="0.2">
      <c r="AD60" s="107"/>
      <c r="AE60" s="109"/>
    </row>
    <row r="61" spans="30:31" x14ac:dyDescent="0.2">
      <c r="AD61" s="107"/>
      <c r="AE61" s="109"/>
    </row>
    <row r="62" spans="30:31" x14ac:dyDescent="0.2">
      <c r="AD62" s="107"/>
      <c r="AE62" s="109"/>
    </row>
    <row r="63" spans="30:31" x14ac:dyDescent="0.2">
      <c r="AD63" s="107"/>
      <c r="AE63" s="109"/>
    </row>
    <row r="64" spans="30:31" x14ac:dyDescent="0.2">
      <c r="AD64" s="107"/>
      <c r="AE64" s="109"/>
    </row>
    <row r="65" spans="30:31" x14ac:dyDescent="0.2">
      <c r="AD65" s="107"/>
      <c r="AE65" s="109"/>
    </row>
    <row r="66" spans="30:31" x14ac:dyDescent="0.2">
      <c r="AD66" s="107"/>
      <c r="AE66" s="109"/>
    </row>
    <row r="67" spans="30:31" x14ac:dyDescent="0.2">
      <c r="AD67" s="107"/>
      <c r="AE67" s="109"/>
    </row>
    <row r="68" spans="30:31" x14ac:dyDescent="0.2">
      <c r="AD68" s="107"/>
      <c r="AE68" s="109"/>
    </row>
    <row r="69" spans="30:31" x14ac:dyDescent="0.2">
      <c r="AD69" s="107"/>
      <c r="AE69" s="109"/>
    </row>
    <row r="70" spans="30:31" x14ac:dyDescent="0.2">
      <c r="AD70" s="107"/>
      <c r="AE70" s="109"/>
    </row>
    <row r="71" spans="30:31" x14ac:dyDescent="0.2">
      <c r="AD71" s="107"/>
      <c r="AE71" s="109"/>
    </row>
    <row r="72" spans="30:31" x14ac:dyDescent="0.2">
      <c r="AD72" s="107"/>
      <c r="AE72" s="109"/>
    </row>
    <row r="73" spans="30:31" x14ac:dyDescent="0.2">
      <c r="AD73" s="107"/>
      <c r="AE73" s="109"/>
    </row>
    <row r="74" spans="30:31" x14ac:dyDescent="0.2">
      <c r="AD74" s="107"/>
      <c r="AE74" s="109"/>
    </row>
    <row r="75" spans="30:31" x14ac:dyDescent="0.2">
      <c r="AD75" s="107"/>
      <c r="AE75" s="109"/>
    </row>
    <row r="76" spans="30:31" x14ac:dyDescent="0.2">
      <c r="AD76" s="107"/>
      <c r="AE76" s="109"/>
    </row>
    <row r="77" spans="30:31" x14ac:dyDescent="0.2">
      <c r="AD77" s="107"/>
      <c r="AE77" s="109"/>
    </row>
    <row r="78" spans="30:31" x14ac:dyDescent="0.2">
      <c r="AD78" s="107"/>
      <c r="AE78" s="109"/>
    </row>
    <row r="79" spans="30:31" x14ac:dyDescent="0.2">
      <c r="AD79" s="107"/>
      <c r="AE79" s="109"/>
    </row>
    <row r="80" spans="30:31" x14ac:dyDescent="0.2">
      <c r="AD80" s="107"/>
      <c r="AE80" s="109"/>
    </row>
    <row r="81" spans="30:31" x14ac:dyDescent="0.2">
      <c r="AD81" s="107"/>
      <c r="AE81" s="109"/>
    </row>
    <row r="82" spans="30:31" x14ac:dyDescent="0.2">
      <c r="AD82" s="107"/>
      <c r="AE82" s="109"/>
    </row>
    <row r="83" spans="30:31" x14ac:dyDescent="0.2">
      <c r="AD83" s="107"/>
      <c r="AE83" s="109"/>
    </row>
    <row r="84" spans="30:31" x14ac:dyDescent="0.2">
      <c r="AD84" s="107"/>
      <c r="AE84" s="109"/>
    </row>
    <row r="85" spans="30:31" x14ac:dyDescent="0.2">
      <c r="AD85" s="107"/>
      <c r="AE85" s="109"/>
    </row>
    <row r="86" spans="30:31" x14ac:dyDescent="0.2">
      <c r="AD86" s="107"/>
      <c r="AE86" s="109"/>
    </row>
    <row r="87" spans="30:31" x14ac:dyDescent="0.2">
      <c r="AD87" s="107"/>
      <c r="AE87" s="109"/>
    </row>
    <row r="88" spans="30:31" x14ac:dyDescent="0.2">
      <c r="AD88" s="107"/>
      <c r="AE88" s="109"/>
    </row>
    <row r="89" spans="30:31" x14ac:dyDescent="0.2">
      <c r="AD89" s="107"/>
      <c r="AE89" s="109"/>
    </row>
    <row r="90" spans="30:31" x14ac:dyDescent="0.2">
      <c r="AD90" s="107"/>
      <c r="AE90" s="109"/>
    </row>
    <row r="91" spans="30:31" x14ac:dyDescent="0.2">
      <c r="AD91" s="107"/>
      <c r="AE91" s="109"/>
    </row>
    <row r="92" spans="30:31" x14ac:dyDescent="0.2">
      <c r="AD92" s="107"/>
      <c r="AE92" s="109"/>
    </row>
    <row r="93" spans="30:31" x14ac:dyDescent="0.2">
      <c r="AD93" s="107"/>
      <c r="AE93" s="109"/>
    </row>
    <row r="94" spans="30:31" x14ac:dyDescent="0.2">
      <c r="AD94" s="107"/>
      <c r="AE94" s="109"/>
    </row>
    <row r="95" spans="30:31" x14ac:dyDescent="0.2">
      <c r="AD95" s="107"/>
      <c r="AE95" s="109"/>
    </row>
    <row r="96" spans="30:31" x14ac:dyDescent="0.2">
      <c r="AD96" s="107"/>
      <c r="AE96" s="109"/>
    </row>
    <row r="97" spans="30:31" x14ac:dyDescent="0.2">
      <c r="AD97" s="107"/>
      <c r="AE97" s="109"/>
    </row>
    <row r="98" spans="30:31" x14ac:dyDescent="0.2">
      <c r="AD98" s="107"/>
      <c r="AE98" s="109"/>
    </row>
    <row r="99" spans="30:31" x14ac:dyDescent="0.2">
      <c r="AD99" s="107"/>
      <c r="AE99" s="109"/>
    </row>
    <row r="100" spans="30:31" x14ac:dyDescent="0.2">
      <c r="AD100" s="107"/>
      <c r="AE100" s="109"/>
    </row>
    <row r="101" spans="30:31" x14ac:dyDescent="0.2">
      <c r="AD101" s="107"/>
      <c r="AE101" s="109"/>
    </row>
    <row r="102" spans="30:31" x14ac:dyDescent="0.2">
      <c r="AD102" s="107"/>
      <c r="AE102" s="109"/>
    </row>
    <row r="103" spans="30:31" x14ac:dyDescent="0.2">
      <c r="AD103" s="107"/>
      <c r="AE103" s="109"/>
    </row>
    <row r="104" spans="30:31" x14ac:dyDescent="0.2">
      <c r="AD104" s="107"/>
      <c r="AE104" s="109"/>
    </row>
    <row r="105" spans="30:31" x14ac:dyDescent="0.2">
      <c r="AD105" s="107"/>
      <c r="AE105" s="109"/>
    </row>
    <row r="106" spans="30:31" x14ac:dyDescent="0.2">
      <c r="AD106" s="107"/>
      <c r="AE106" s="109"/>
    </row>
    <row r="107" spans="30:31" x14ac:dyDescent="0.2">
      <c r="AD107" s="107"/>
      <c r="AE107" s="109"/>
    </row>
    <row r="108" spans="30:31" x14ac:dyDescent="0.2">
      <c r="AD108" s="107"/>
      <c r="AE108" s="109"/>
    </row>
    <row r="109" spans="30:31" x14ac:dyDescent="0.2">
      <c r="AD109" s="107"/>
      <c r="AE109" s="109"/>
    </row>
    <row r="110" spans="30:31" x14ac:dyDescent="0.2">
      <c r="AD110" s="107"/>
      <c r="AE110" s="109"/>
    </row>
    <row r="111" spans="30:31" x14ac:dyDescent="0.2">
      <c r="AD111" s="107"/>
      <c r="AE111" s="109"/>
    </row>
  </sheetData>
  <sheetProtection formatColumns="0"/>
  <customSheetViews>
    <customSheetView guid="{AE318230-F718-49FC-82EB-7CAC3DCD05F1}" showGridLines="0" topLeftCell="S1">
      <selection activeCell="AG2" sqref="AG2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/>
  <dimension ref="A1:AD7"/>
  <sheetViews>
    <sheetView rightToLeft="1" workbookViewId="0"/>
  </sheetViews>
  <sheetFormatPr defaultColWidth="0" defaultRowHeight="14.25" x14ac:dyDescent="0.2"/>
  <cols>
    <col min="1" max="16" width="11.625" customWidth="1"/>
    <col min="17" max="17" width="13.375" customWidth="1"/>
    <col min="18" max="25" width="11.625" customWidth="1"/>
    <col min="26" max="26" width="8.625" bestFit="1" customWidth="1"/>
    <col min="27" max="27" width="11" bestFit="1" customWidth="1"/>
    <col min="28" max="30" width="11.625" customWidth="1"/>
    <col min="31" max="16384" width="9" hidden="1"/>
  </cols>
  <sheetData>
    <row r="1" spans="1:30" ht="51" x14ac:dyDescent="0.2">
      <c r="A1" s="11" t="s">
        <v>636</v>
      </c>
      <c r="B1" s="11" t="s">
        <v>0</v>
      </c>
      <c r="C1" s="11" t="s">
        <v>703</v>
      </c>
      <c r="D1" s="11" t="s">
        <v>2</v>
      </c>
      <c r="E1" s="11" t="s">
        <v>719</v>
      </c>
      <c r="F1" s="11" t="s">
        <v>1097</v>
      </c>
      <c r="G1" s="11" t="s">
        <v>28</v>
      </c>
      <c r="H1" s="11" t="s">
        <v>27</v>
      </c>
      <c r="I1" s="11" t="s">
        <v>1</v>
      </c>
      <c r="J1" s="11" t="s">
        <v>591</v>
      </c>
      <c r="K1" s="11" t="s">
        <v>592</v>
      </c>
      <c r="L1" s="11" t="s">
        <v>593</v>
      </c>
      <c r="M1" s="11" t="s">
        <v>9</v>
      </c>
      <c r="N1" s="11" t="s">
        <v>11</v>
      </c>
      <c r="O1" s="11" t="s">
        <v>5</v>
      </c>
      <c r="P1" s="11" t="s">
        <v>7</v>
      </c>
      <c r="Q1" s="11" t="s">
        <v>1098</v>
      </c>
      <c r="R1" s="11" t="s">
        <v>387</v>
      </c>
      <c r="S1" s="11" t="s">
        <v>12</v>
      </c>
      <c r="T1" s="11" t="s">
        <v>13</v>
      </c>
      <c r="U1" s="11" t="s">
        <v>608</v>
      </c>
      <c r="V1" s="11" t="s">
        <v>876</v>
      </c>
      <c r="W1" s="11" t="s">
        <v>363</v>
      </c>
      <c r="X1" s="11" t="s">
        <v>15</v>
      </c>
      <c r="Y1" s="11" t="s">
        <v>747</v>
      </c>
      <c r="Z1" s="11" t="s">
        <v>10</v>
      </c>
      <c r="AA1" s="11" t="s">
        <v>14</v>
      </c>
      <c r="AB1" s="11" t="s">
        <v>1105</v>
      </c>
      <c r="AC1" s="11" t="s">
        <v>18</v>
      </c>
      <c r="AD1" s="11" t="s">
        <v>29</v>
      </c>
    </row>
    <row r="2" spans="1:30" x14ac:dyDescent="0.2">
      <c r="A2" t="s">
        <v>1252</v>
      </c>
      <c r="B2" t="s">
        <v>1252</v>
      </c>
    </row>
    <row r="3" spans="1:30" x14ac:dyDescent="0.2">
      <c r="A3" t="s">
        <v>1252</v>
      </c>
      <c r="B3" t="s">
        <v>1263</v>
      </c>
    </row>
    <row r="4" spans="1:30" x14ac:dyDescent="0.2">
      <c r="A4" t="s">
        <v>1252</v>
      </c>
      <c r="B4" t="s">
        <v>1264</v>
      </c>
    </row>
    <row r="5" spans="1:30" x14ac:dyDescent="0.2">
      <c r="A5" t="s">
        <v>1265</v>
      </c>
      <c r="B5" t="s">
        <v>1265</v>
      </c>
    </row>
    <row r="6" spans="1:30" x14ac:dyDescent="0.2">
      <c r="A6" t="s">
        <v>1265</v>
      </c>
      <c r="B6" t="s">
        <v>1266</v>
      </c>
    </row>
    <row r="7" spans="1:30" x14ac:dyDescent="0.2">
      <c r="A7" t="s">
        <v>1265</v>
      </c>
      <c r="B7" t="s">
        <v>1267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/>
  <dimension ref="A1:V7"/>
  <sheetViews>
    <sheetView rightToLeft="1" workbookViewId="0"/>
  </sheetViews>
  <sheetFormatPr defaultColWidth="0" defaultRowHeight="14.25" x14ac:dyDescent="0.2"/>
  <cols>
    <col min="1" max="22" width="11.625" customWidth="1"/>
    <col min="23" max="16384" width="9" hidden="1"/>
  </cols>
  <sheetData>
    <row r="1" spans="1:22" ht="51" x14ac:dyDescent="0.2">
      <c r="A1" s="11" t="s">
        <v>636</v>
      </c>
      <c r="B1" s="11" t="s">
        <v>0</v>
      </c>
      <c r="C1" s="11" t="s">
        <v>702</v>
      </c>
      <c r="D1" s="11" t="s">
        <v>720</v>
      </c>
      <c r="E1" s="11" t="s">
        <v>721</v>
      </c>
      <c r="F1" s="11" t="s">
        <v>1</v>
      </c>
      <c r="G1" s="11" t="s">
        <v>611</v>
      </c>
      <c r="H1" s="11" t="s">
        <v>591</v>
      </c>
      <c r="I1" s="11" t="s">
        <v>592</v>
      </c>
      <c r="J1" s="11" t="s">
        <v>593</v>
      </c>
      <c r="K1" s="11" t="s">
        <v>746</v>
      </c>
      <c r="L1" s="11" t="s">
        <v>7</v>
      </c>
      <c r="M1" s="11" t="s">
        <v>387</v>
      </c>
      <c r="N1" s="11" t="s">
        <v>12</v>
      </c>
      <c r="O1" s="11" t="s">
        <v>13</v>
      </c>
      <c r="P1" s="11" t="s">
        <v>608</v>
      </c>
      <c r="Q1" s="11" t="s">
        <v>881</v>
      </c>
      <c r="R1" s="11" t="s">
        <v>10</v>
      </c>
      <c r="S1" s="11" t="s">
        <v>765</v>
      </c>
      <c r="T1" s="11" t="s">
        <v>1105</v>
      </c>
      <c r="U1" s="11" t="s">
        <v>18</v>
      </c>
      <c r="V1" s="11" t="s">
        <v>29</v>
      </c>
    </row>
    <row r="2" spans="1:22" x14ac:dyDescent="0.2">
      <c r="A2" t="s">
        <v>1252</v>
      </c>
      <c r="B2" t="s">
        <v>1252</v>
      </c>
    </row>
    <row r="3" spans="1:22" x14ac:dyDescent="0.2">
      <c r="A3" t="s">
        <v>1252</v>
      </c>
      <c r="B3" t="s">
        <v>1263</v>
      </c>
    </row>
    <row r="4" spans="1:22" x14ac:dyDescent="0.2">
      <c r="A4" t="s">
        <v>1252</v>
      </c>
      <c r="B4" t="s">
        <v>1264</v>
      </c>
    </row>
    <row r="5" spans="1:22" x14ac:dyDescent="0.2">
      <c r="A5" t="s">
        <v>1265</v>
      </c>
      <c r="B5" t="s">
        <v>1265</v>
      </c>
    </row>
    <row r="6" spans="1:22" x14ac:dyDescent="0.2">
      <c r="A6" t="s">
        <v>1265</v>
      </c>
      <c r="B6" t="s">
        <v>1266</v>
      </c>
    </row>
    <row r="7" spans="1:22" x14ac:dyDescent="0.2">
      <c r="A7" t="s">
        <v>1265</v>
      </c>
      <c r="B7" t="s">
        <v>1267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/>
  <dimension ref="A1:X7"/>
  <sheetViews>
    <sheetView rightToLeft="1" workbookViewId="0"/>
  </sheetViews>
  <sheetFormatPr defaultColWidth="0" defaultRowHeight="14.25" x14ac:dyDescent="0.2"/>
  <cols>
    <col min="1" max="24" width="11.625" customWidth="1"/>
    <col min="25" max="16384" width="9" hidden="1"/>
  </cols>
  <sheetData>
    <row r="1" spans="1:24" ht="51" x14ac:dyDescent="0.2">
      <c r="A1" s="11" t="s">
        <v>636</v>
      </c>
      <c r="B1" s="11" t="s">
        <v>0</v>
      </c>
      <c r="C1" s="11" t="s">
        <v>291</v>
      </c>
      <c r="D1" s="11" t="s">
        <v>1</v>
      </c>
      <c r="E1" s="11" t="s">
        <v>755</v>
      </c>
      <c r="F1" s="11" t="s">
        <v>593</v>
      </c>
      <c r="G1" s="11" t="s">
        <v>11</v>
      </c>
      <c r="H1" s="11" t="s">
        <v>23</v>
      </c>
      <c r="I1" s="11" t="s">
        <v>279</v>
      </c>
      <c r="J1" s="11" t="s">
        <v>24</v>
      </c>
      <c r="K1" s="11" t="s">
        <v>902</v>
      </c>
      <c r="L1" s="11" t="s">
        <v>1101</v>
      </c>
      <c r="M1" s="11" t="s">
        <v>876</v>
      </c>
      <c r="N1" s="11" t="s">
        <v>710</v>
      </c>
      <c r="O1" s="11" t="s">
        <v>363</v>
      </c>
      <c r="P1" s="11" t="s">
        <v>15</v>
      </c>
      <c r="Q1" s="11" t="s">
        <v>387</v>
      </c>
      <c r="R1" s="11" t="s">
        <v>759</v>
      </c>
      <c r="S1" s="11" t="s">
        <v>1105</v>
      </c>
      <c r="T1" s="11" t="s">
        <v>1106</v>
      </c>
      <c r="U1" s="11" t="s">
        <v>760</v>
      </c>
      <c r="V1" s="11" t="s">
        <v>25</v>
      </c>
      <c r="W1" s="11" t="s">
        <v>18</v>
      </c>
      <c r="X1" s="11" t="s">
        <v>29</v>
      </c>
    </row>
    <row r="2" spans="1:24" x14ac:dyDescent="0.2">
      <c r="A2" t="s">
        <v>1252</v>
      </c>
      <c r="B2" t="s">
        <v>1252</v>
      </c>
    </row>
    <row r="3" spans="1:24" x14ac:dyDescent="0.2">
      <c r="A3" t="s">
        <v>1252</v>
      </c>
      <c r="B3" t="s">
        <v>1263</v>
      </c>
    </row>
    <row r="4" spans="1:24" x14ac:dyDescent="0.2">
      <c r="A4" t="s">
        <v>1252</v>
      </c>
      <c r="B4" t="s">
        <v>1264</v>
      </c>
    </row>
    <row r="5" spans="1:24" x14ac:dyDescent="0.2">
      <c r="A5" t="s">
        <v>1265</v>
      </c>
      <c r="B5" t="s">
        <v>1265</v>
      </c>
    </row>
    <row r="6" spans="1:24" x14ac:dyDescent="0.2">
      <c r="A6" t="s">
        <v>1265</v>
      </c>
      <c r="B6" t="s">
        <v>1266</v>
      </c>
    </row>
    <row r="7" spans="1:24" x14ac:dyDescent="0.2">
      <c r="A7" t="s">
        <v>1265</v>
      </c>
      <c r="B7" t="s">
        <v>1267</v>
      </c>
    </row>
  </sheetData>
  <sheetProtection formatColumns="0"/>
  <customSheetViews>
    <customSheetView guid="{AE318230-F718-49FC-82EB-7CAC3DCD05F1}" showGridLines="0" hiddenRows="1">
      <selection activeCell="A3" sqref="A3:XFD3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/>
  <dimension ref="A1:W7"/>
  <sheetViews>
    <sheetView rightToLeft="1" workbookViewId="0"/>
  </sheetViews>
  <sheetFormatPr defaultColWidth="0" defaultRowHeight="14.25" x14ac:dyDescent="0.2"/>
  <cols>
    <col min="1" max="23" width="11.625" customWidth="1"/>
    <col min="24" max="16384" width="9" hidden="1"/>
  </cols>
  <sheetData>
    <row r="1" spans="1:23" ht="51" x14ac:dyDescent="0.2">
      <c r="A1" s="11" t="s">
        <v>636</v>
      </c>
      <c r="B1" s="11" t="s">
        <v>0</v>
      </c>
      <c r="C1" s="11" t="s">
        <v>703</v>
      </c>
      <c r="D1" s="11" t="s">
        <v>2</v>
      </c>
      <c r="E1" s="11" t="s">
        <v>719</v>
      </c>
      <c r="F1" s="11" t="s">
        <v>1097</v>
      </c>
      <c r="G1" s="11" t="s">
        <v>28</v>
      </c>
      <c r="H1" s="11" t="s">
        <v>27</v>
      </c>
      <c r="I1" s="11" t="s">
        <v>1</v>
      </c>
      <c r="J1" s="11" t="s">
        <v>591</v>
      </c>
      <c r="K1" s="11" t="s">
        <v>592</v>
      </c>
      <c r="L1" s="11" t="s">
        <v>8</v>
      </c>
      <c r="M1" s="11" t="s">
        <v>593</v>
      </c>
      <c r="N1" s="11" t="s">
        <v>387</v>
      </c>
      <c r="O1" s="11" t="s">
        <v>876</v>
      </c>
      <c r="P1" s="11" t="s">
        <v>363</v>
      </c>
      <c r="Q1" s="11" t="s">
        <v>15</v>
      </c>
      <c r="R1" s="11" t="s">
        <v>1099</v>
      </c>
      <c r="S1" s="11" t="s">
        <v>605</v>
      </c>
      <c r="T1" s="11" t="s">
        <v>1107</v>
      </c>
      <c r="U1" s="11" t="s">
        <v>1105</v>
      </c>
      <c r="V1" s="11" t="s">
        <v>18</v>
      </c>
      <c r="W1" s="11" t="s">
        <v>29</v>
      </c>
    </row>
    <row r="2" spans="1:23" x14ac:dyDescent="0.2">
      <c r="A2" t="s">
        <v>1252</v>
      </c>
      <c r="B2" t="s">
        <v>1252</v>
      </c>
    </row>
    <row r="3" spans="1:23" x14ac:dyDescent="0.2">
      <c r="A3" t="s">
        <v>1252</v>
      </c>
      <c r="B3" t="s">
        <v>1263</v>
      </c>
    </row>
    <row r="4" spans="1:23" x14ac:dyDescent="0.2">
      <c r="A4" t="s">
        <v>1252</v>
      </c>
      <c r="B4" t="s">
        <v>1264</v>
      </c>
    </row>
    <row r="5" spans="1:23" x14ac:dyDescent="0.2">
      <c r="A5" t="s">
        <v>1265</v>
      </c>
      <c r="B5" t="s">
        <v>1265</v>
      </c>
    </row>
    <row r="6" spans="1:23" x14ac:dyDescent="0.2">
      <c r="A6" t="s">
        <v>1265</v>
      </c>
      <c r="B6" t="s">
        <v>1266</v>
      </c>
    </row>
    <row r="7" spans="1:23" x14ac:dyDescent="0.2">
      <c r="A7" t="s">
        <v>1265</v>
      </c>
      <c r="B7" t="s">
        <v>1267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/>
  <dimension ref="A1:R7"/>
  <sheetViews>
    <sheetView rightToLeft="1" workbookViewId="0"/>
  </sheetViews>
  <sheetFormatPr defaultColWidth="0" defaultRowHeight="14.25" x14ac:dyDescent="0.2"/>
  <cols>
    <col min="1" max="18" width="11.625" customWidth="1"/>
    <col min="19" max="16384" width="9" hidden="1"/>
  </cols>
  <sheetData>
    <row r="1" spans="1:18" ht="51" x14ac:dyDescent="0.2">
      <c r="A1" s="11" t="s">
        <v>636</v>
      </c>
      <c r="B1" s="11" t="s">
        <v>0</v>
      </c>
      <c r="C1" s="11" t="s">
        <v>757</v>
      </c>
      <c r="D1" s="11" t="s">
        <v>758</v>
      </c>
      <c r="E1" s="11" t="s">
        <v>1</v>
      </c>
      <c r="F1" s="11" t="s">
        <v>591</v>
      </c>
      <c r="G1" s="11" t="s">
        <v>592</v>
      </c>
      <c r="H1" s="11" t="s">
        <v>593</v>
      </c>
      <c r="I1" s="11" t="s">
        <v>764</v>
      </c>
      <c r="J1" s="11" t="s">
        <v>387</v>
      </c>
      <c r="K1" s="11" t="s">
        <v>15</v>
      </c>
      <c r="L1" s="11" t="s">
        <v>881</v>
      </c>
      <c r="M1" s="11" t="s">
        <v>10</v>
      </c>
      <c r="N1" s="11" t="s">
        <v>1105</v>
      </c>
      <c r="O1" s="11" t="s">
        <v>1106</v>
      </c>
      <c r="P1" s="11" t="s">
        <v>25</v>
      </c>
      <c r="Q1" s="11" t="s">
        <v>18</v>
      </c>
      <c r="R1" s="11" t="s">
        <v>29</v>
      </c>
    </row>
    <row r="2" spans="1:18" x14ac:dyDescent="0.2">
      <c r="A2" t="s">
        <v>1252</v>
      </c>
      <c r="B2" t="s">
        <v>1252</v>
      </c>
    </row>
    <row r="3" spans="1:18" x14ac:dyDescent="0.2">
      <c r="A3" t="s">
        <v>1252</v>
      </c>
      <c r="B3" t="s">
        <v>1263</v>
      </c>
    </row>
    <row r="4" spans="1:18" x14ac:dyDescent="0.2">
      <c r="A4" t="s">
        <v>1252</v>
      </c>
      <c r="B4" t="s">
        <v>1264</v>
      </c>
    </row>
    <row r="5" spans="1:18" x14ac:dyDescent="0.2">
      <c r="A5" t="s">
        <v>1265</v>
      </c>
      <c r="B5" t="s">
        <v>1265</v>
      </c>
    </row>
    <row r="6" spans="1:18" x14ac:dyDescent="0.2">
      <c r="A6" t="s">
        <v>1265</v>
      </c>
      <c r="B6" t="s">
        <v>1266</v>
      </c>
    </row>
    <row r="7" spans="1:18" x14ac:dyDescent="0.2">
      <c r="A7" t="s">
        <v>1265</v>
      </c>
      <c r="B7" t="s">
        <v>1267</v>
      </c>
    </row>
  </sheetData>
  <sheetProtection formatColumns="0"/>
  <customSheetViews>
    <customSheetView guid="{AE318230-F718-49FC-82EB-7CAC3DCD05F1}" showGridLines="0" hiddenRows="1">
      <selection activeCell="K2" sqref="K2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R26"/>
  <sheetViews>
    <sheetView rightToLeft="1" topLeftCell="E1" workbookViewId="0">
      <selection activeCell="Q6" sqref="Q6"/>
    </sheetView>
  </sheetViews>
  <sheetFormatPr defaultColWidth="0" defaultRowHeight="14.25" x14ac:dyDescent="0.2"/>
  <cols>
    <col min="1" max="17" width="11.625" customWidth="1"/>
    <col min="18" max="18" width="11.625" hidden="1" customWidth="1"/>
    <col min="19" max="16384" width="9" hidden="1"/>
  </cols>
  <sheetData>
    <row r="1" spans="1:17" s="2" customFormat="1" ht="51" x14ac:dyDescent="0.2">
      <c r="A1" s="11" t="s">
        <v>636</v>
      </c>
      <c r="B1" s="11" t="s">
        <v>0</v>
      </c>
      <c r="C1" s="11" t="s">
        <v>702</v>
      </c>
      <c r="D1" s="11" t="s">
        <v>720</v>
      </c>
      <c r="E1" s="11" t="s">
        <v>721</v>
      </c>
      <c r="F1" s="11" t="s">
        <v>1</v>
      </c>
      <c r="G1" s="11" t="s">
        <v>591</v>
      </c>
      <c r="H1" s="11" t="s">
        <v>593</v>
      </c>
      <c r="I1" s="11" t="s">
        <v>746</v>
      </c>
      <c r="J1" s="11" t="s">
        <v>7</v>
      </c>
      <c r="K1" s="11" t="s">
        <v>387</v>
      </c>
      <c r="L1" s="11" t="s">
        <v>881</v>
      </c>
      <c r="M1" s="11" t="s">
        <v>10</v>
      </c>
      <c r="N1" s="11" t="s">
        <v>13</v>
      </c>
      <c r="O1" s="11" t="s">
        <v>1105</v>
      </c>
      <c r="P1" s="11" t="s">
        <v>18</v>
      </c>
      <c r="Q1" s="11" t="s">
        <v>29</v>
      </c>
    </row>
    <row r="2" spans="1:17" x14ac:dyDescent="0.2">
      <c r="A2" t="s">
        <v>1252</v>
      </c>
      <c r="B2" t="s">
        <v>1252</v>
      </c>
      <c r="C2" t="s">
        <v>1253</v>
      </c>
      <c r="D2" t="s">
        <v>1254</v>
      </c>
      <c r="E2" t="s">
        <v>750</v>
      </c>
      <c r="F2" t="s">
        <v>215</v>
      </c>
      <c r="G2" t="s">
        <v>52</v>
      </c>
      <c r="H2" t="s">
        <v>61</v>
      </c>
      <c r="I2" t="s">
        <v>1255</v>
      </c>
      <c r="J2" t="s">
        <v>69</v>
      </c>
      <c r="K2" t="s">
        <v>1256</v>
      </c>
      <c r="L2" s="107">
        <v>12063.281999999999</v>
      </c>
      <c r="M2" s="107">
        <v>1</v>
      </c>
      <c r="O2" s="107">
        <v>12063.281999999999</v>
      </c>
      <c r="P2" s="108">
        <v>0.61138999999999999</v>
      </c>
      <c r="Q2" s="108">
        <v>1.5640000000000001E-2</v>
      </c>
    </row>
    <row r="3" spans="1:17" x14ac:dyDescent="0.2">
      <c r="A3" t="s">
        <v>1252</v>
      </c>
      <c r="B3" t="s">
        <v>1252</v>
      </c>
      <c r="C3" t="s">
        <v>1253</v>
      </c>
      <c r="D3" t="s">
        <v>1254</v>
      </c>
      <c r="E3" t="s">
        <v>750</v>
      </c>
      <c r="F3" t="s">
        <v>209</v>
      </c>
      <c r="G3" t="s">
        <v>52</v>
      </c>
      <c r="H3" t="s">
        <v>61</v>
      </c>
      <c r="I3" t="s">
        <v>1255</v>
      </c>
      <c r="J3" t="s">
        <v>69</v>
      </c>
      <c r="K3" t="s">
        <v>1256</v>
      </c>
      <c r="L3" s="107">
        <v>6655.5140000000001</v>
      </c>
      <c r="M3" s="107">
        <v>1</v>
      </c>
      <c r="O3" s="107">
        <v>6655.5140000000001</v>
      </c>
      <c r="P3" s="108">
        <v>0.33731</v>
      </c>
      <c r="Q3" s="108">
        <v>8.6300000000000005E-3</v>
      </c>
    </row>
    <row r="4" spans="1:17" x14ac:dyDescent="0.2">
      <c r="A4" t="s">
        <v>1252</v>
      </c>
      <c r="B4" t="s">
        <v>1252</v>
      </c>
      <c r="C4" t="s">
        <v>1253</v>
      </c>
      <c r="D4" t="s">
        <v>1254</v>
      </c>
      <c r="E4" t="s">
        <v>750</v>
      </c>
      <c r="F4" t="s">
        <v>214</v>
      </c>
      <c r="G4" t="s">
        <v>52</v>
      </c>
      <c r="H4" t="s">
        <v>61</v>
      </c>
      <c r="I4" t="s">
        <v>1255</v>
      </c>
      <c r="J4" t="s">
        <v>69</v>
      </c>
      <c r="K4" t="s">
        <v>1257</v>
      </c>
      <c r="L4" s="107">
        <v>294.245</v>
      </c>
      <c r="M4" s="107">
        <v>2.9780000000000002</v>
      </c>
      <c r="O4" s="107">
        <v>876.26199999999994</v>
      </c>
      <c r="P4" s="108">
        <v>4.4409999999999998E-2</v>
      </c>
      <c r="Q4" s="108">
        <v>1.14E-3</v>
      </c>
    </row>
    <row r="5" spans="1:17" x14ac:dyDescent="0.2">
      <c r="A5" t="s">
        <v>1252</v>
      </c>
      <c r="B5" t="s">
        <v>1252</v>
      </c>
      <c r="C5" t="s">
        <v>1253</v>
      </c>
      <c r="D5" t="s">
        <v>1254</v>
      </c>
      <c r="E5" t="s">
        <v>750</v>
      </c>
      <c r="F5" t="s">
        <v>214</v>
      </c>
      <c r="G5" t="s">
        <v>52</v>
      </c>
      <c r="H5" t="s">
        <v>61</v>
      </c>
      <c r="I5" t="s">
        <v>1255</v>
      </c>
      <c r="J5" t="s">
        <v>69</v>
      </c>
      <c r="K5" t="s">
        <v>1258</v>
      </c>
      <c r="L5" s="107">
        <v>51.241</v>
      </c>
      <c r="M5" s="107">
        <v>3.9390000000000001</v>
      </c>
      <c r="O5" s="107">
        <v>201.833</v>
      </c>
      <c r="P5" s="108">
        <v>1.023E-2</v>
      </c>
      <c r="Q5" s="108">
        <v>2.5999999999999998E-4</v>
      </c>
    </row>
    <row r="6" spans="1:17" x14ac:dyDescent="0.2">
      <c r="A6" t="s">
        <v>1252</v>
      </c>
      <c r="B6" t="s">
        <v>1252</v>
      </c>
      <c r="C6" t="s">
        <v>1253</v>
      </c>
      <c r="D6" t="s">
        <v>1254</v>
      </c>
      <c r="E6" t="s">
        <v>750</v>
      </c>
      <c r="F6" t="s">
        <v>214</v>
      </c>
      <c r="G6" t="s">
        <v>52</v>
      </c>
      <c r="H6" t="s">
        <v>61</v>
      </c>
      <c r="I6" t="s">
        <v>1255</v>
      </c>
      <c r="J6" t="s">
        <v>69</v>
      </c>
      <c r="K6" t="s">
        <v>1259</v>
      </c>
      <c r="L6" s="107">
        <v>1202.002</v>
      </c>
      <c r="M6" s="107">
        <v>1.7999999999999999E-2</v>
      </c>
      <c r="O6" s="107">
        <v>22.045999999999999</v>
      </c>
      <c r="P6" s="108">
        <v>1.1199999999999999E-3</v>
      </c>
      <c r="Q6" s="108">
        <v>3.0000000000000001E-5</v>
      </c>
    </row>
    <row r="7" spans="1:17" x14ac:dyDescent="0.2">
      <c r="A7" t="s">
        <v>1252</v>
      </c>
      <c r="B7" t="s">
        <v>1252</v>
      </c>
      <c r="C7" t="s">
        <v>1253</v>
      </c>
      <c r="D7" t="s">
        <v>1254</v>
      </c>
      <c r="E7" t="s">
        <v>750</v>
      </c>
      <c r="F7" t="s">
        <v>214</v>
      </c>
      <c r="G7" t="s">
        <v>52</v>
      </c>
      <c r="H7" t="s">
        <v>61</v>
      </c>
      <c r="I7" t="s">
        <v>1255</v>
      </c>
      <c r="J7" t="s">
        <v>69</v>
      </c>
      <c r="K7" t="s">
        <v>1260</v>
      </c>
      <c r="L7" s="107">
        <v>0</v>
      </c>
      <c r="M7" s="107">
        <v>2.0920000000000001</v>
      </c>
      <c r="O7" s="107">
        <v>0</v>
      </c>
      <c r="P7" s="108">
        <v>0</v>
      </c>
      <c r="Q7" s="108">
        <v>0</v>
      </c>
    </row>
    <row r="8" spans="1:17" x14ac:dyDescent="0.2">
      <c r="A8" t="s">
        <v>1252</v>
      </c>
      <c r="B8" t="s">
        <v>1252</v>
      </c>
      <c r="C8" t="s">
        <v>1253</v>
      </c>
      <c r="D8" t="s">
        <v>1254</v>
      </c>
      <c r="E8" t="s">
        <v>750</v>
      </c>
      <c r="F8" t="s">
        <v>214</v>
      </c>
      <c r="G8" t="s">
        <v>52</v>
      </c>
      <c r="H8" t="s">
        <v>61</v>
      </c>
      <c r="I8" t="s">
        <v>1255</v>
      </c>
      <c r="J8" t="s">
        <v>69</v>
      </c>
      <c r="K8" t="s">
        <v>1261</v>
      </c>
      <c r="L8" s="107">
        <v>0</v>
      </c>
      <c r="M8" s="107">
        <v>0.17</v>
      </c>
      <c r="O8" s="107">
        <v>0</v>
      </c>
      <c r="P8" s="108">
        <v>0</v>
      </c>
      <c r="Q8" s="108">
        <v>0</v>
      </c>
    </row>
    <row r="9" spans="1:17" x14ac:dyDescent="0.2">
      <c r="A9" t="s">
        <v>1252</v>
      </c>
      <c r="B9" t="s">
        <v>1252</v>
      </c>
      <c r="C9" t="s">
        <v>1253</v>
      </c>
      <c r="D9" t="s">
        <v>1254</v>
      </c>
      <c r="E9" t="s">
        <v>750</v>
      </c>
      <c r="F9" t="s">
        <v>214</v>
      </c>
      <c r="G9" t="s">
        <v>52</v>
      </c>
      <c r="H9" t="s">
        <v>61</v>
      </c>
      <c r="I9" t="s">
        <v>1255</v>
      </c>
      <c r="J9" t="s">
        <v>69</v>
      </c>
      <c r="K9" t="s">
        <v>1262</v>
      </c>
      <c r="L9" s="107">
        <v>-25.888000000000002</v>
      </c>
      <c r="M9" s="107">
        <v>3.395</v>
      </c>
      <c r="O9" s="107">
        <v>-87.875</v>
      </c>
      <c r="P9" s="108">
        <v>-4.45E-3</v>
      </c>
      <c r="Q9" s="108">
        <v>-1.1E-4</v>
      </c>
    </row>
    <row r="10" spans="1:17" x14ac:dyDescent="0.2">
      <c r="A10" t="s">
        <v>1252</v>
      </c>
      <c r="B10" t="s">
        <v>1263</v>
      </c>
      <c r="C10" t="s">
        <v>1253</v>
      </c>
      <c r="D10" t="s">
        <v>1254</v>
      </c>
      <c r="E10" t="s">
        <v>750</v>
      </c>
      <c r="F10" t="s">
        <v>209</v>
      </c>
      <c r="G10" t="s">
        <v>52</v>
      </c>
      <c r="H10" t="s">
        <v>61</v>
      </c>
      <c r="I10" t="s">
        <v>1255</v>
      </c>
      <c r="J10" t="s">
        <v>69</v>
      </c>
      <c r="K10" t="s">
        <v>1256</v>
      </c>
      <c r="L10" s="107">
        <v>170.89</v>
      </c>
      <c r="M10" s="107">
        <v>1</v>
      </c>
      <c r="O10" s="107">
        <v>170.89</v>
      </c>
      <c r="P10" s="108">
        <v>0.70816999999999997</v>
      </c>
      <c r="Q10" s="108">
        <v>7.1859999999999993E-2</v>
      </c>
    </row>
    <row r="11" spans="1:17" x14ac:dyDescent="0.2">
      <c r="A11" t="s">
        <v>1252</v>
      </c>
      <c r="B11" t="s">
        <v>1263</v>
      </c>
      <c r="C11" t="s">
        <v>1253</v>
      </c>
      <c r="D11" t="s">
        <v>1254</v>
      </c>
      <c r="E11" t="s">
        <v>750</v>
      </c>
      <c r="F11" t="s">
        <v>214</v>
      </c>
      <c r="G11" t="s">
        <v>52</v>
      </c>
      <c r="H11" t="s">
        <v>61</v>
      </c>
      <c r="I11" t="s">
        <v>1255</v>
      </c>
      <c r="J11" t="s">
        <v>69</v>
      </c>
      <c r="K11" t="s">
        <v>1257</v>
      </c>
      <c r="L11" s="107">
        <v>23.646999999999998</v>
      </c>
      <c r="M11" s="107">
        <v>2.9780000000000002</v>
      </c>
      <c r="O11" s="107">
        <v>70.421000000000006</v>
      </c>
      <c r="P11" s="108">
        <v>0.29182999999999998</v>
      </c>
      <c r="Q11" s="108">
        <v>2.9610000000000001E-2</v>
      </c>
    </row>
    <row r="12" spans="1:17" x14ac:dyDescent="0.2">
      <c r="A12" t="s">
        <v>1252</v>
      </c>
      <c r="B12" t="s">
        <v>1264</v>
      </c>
      <c r="C12" t="s">
        <v>1253</v>
      </c>
      <c r="D12" t="s">
        <v>1254</v>
      </c>
      <c r="E12" t="s">
        <v>750</v>
      </c>
      <c r="F12" t="s">
        <v>209</v>
      </c>
      <c r="G12" t="s">
        <v>52</v>
      </c>
      <c r="H12" t="s">
        <v>61</v>
      </c>
      <c r="I12" t="s">
        <v>1255</v>
      </c>
      <c r="J12" t="s">
        <v>69</v>
      </c>
      <c r="K12" t="s">
        <v>1256</v>
      </c>
      <c r="L12" s="107">
        <v>313.721</v>
      </c>
      <c r="M12" s="107">
        <v>1</v>
      </c>
      <c r="O12" s="107">
        <v>313.721</v>
      </c>
      <c r="P12" s="108">
        <v>0.43190000000000001</v>
      </c>
      <c r="Q12" s="108">
        <v>2.1600000000000001E-2</v>
      </c>
    </row>
    <row r="13" spans="1:17" x14ac:dyDescent="0.2">
      <c r="A13" t="s">
        <v>1252</v>
      </c>
      <c r="B13" t="s">
        <v>1264</v>
      </c>
      <c r="C13" t="s">
        <v>1253</v>
      </c>
      <c r="D13" t="s">
        <v>1254</v>
      </c>
      <c r="E13" t="s">
        <v>750</v>
      </c>
      <c r="F13" t="s">
        <v>214</v>
      </c>
      <c r="G13" t="s">
        <v>52</v>
      </c>
      <c r="H13" t="s">
        <v>61</v>
      </c>
      <c r="I13" t="s">
        <v>1255</v>
      </c>
      <c r="J13" t="s">
        <v>69</v>
      </c>
      <c r="K13" t="s">
        <v>1257</v>
      </c>
      <c r="L13" s="107">
        <v>88.869</v>
      </c>
      <c r="M13" s="107">
        <v>2.9780000000000002</v>
      </c>
      <c r="O13" s="107">
        <v>264.65199999999999</v>
      </c>
      <c r="P13" s="108">
        <v>0.36434</v>
      </c>
      <c r="Q13" s="108">
        <v>1.822E-2</v>
      </c>
    </row>
    <row r="14" spans="1:17" x14ac:dyDescent="0.2">
      <c r="A14" t="s">
        <v>1252</v>
      </c>
      <c r="B14" t="s">
        <v>1264</v>
      </c>
      <c r="C14" t="s">
        <v>1253</v>
      </c>
      <c r="D14" t="s">
        <v>1254</v>
      </c>
      <c r="E14" t="s">
        <v>750</v>
      </c>
      <c r="F14" t="s">
        <v>214</v>
      </c>
      <c r="G14" t="s">
        <v>52</v>
      </c>
      <c r="H14" t="s">
        <v>61</v>
      </c>
      <c r="I14" t="s">
        <v>1255</v>
      </c>
      <c r="J14" t="s">
        <v>69</v>
      </c>
      <c r="K14" t="s">
        <v>1262</v>
      </c>
      <c r="L14" s="107">
        <v>43.601999999999997</v>
      </c>
      <c r="M14" s="107">
        <v>3.395</v>
      </c>
      <c r="O14" s="107">
        <v>148.00700000000001</v>
      </c>
      <c r="P14" s="108">
        <v>0.20376</v>
      </c>
      <c r="Q14" s="108">
        <v>1.0189999999999999E-2</v>
      </c>
    </row>
    <row r="15" spans="1:17" x14ac:dyDescent="0.2">
      <c r="A15" t="s">
        <v>1265</v>
      </c>
      <c r="B15" t="s">
        <v>1265</v>
      </c>
      <c r="C15" t="s">
        <v>1253</v>
      </c>
      <c r="D15" t="s">
        <v>1254</v>
      </c>
      <c r="E15" t="s">
        <v>750</v>
      </c>
      <c r="F15" t="s">
        <v>215</v>
      </c>
      <c r="G15" t="s">
        <v>52</v>
      </c>
      <c r="H15" t="s">
        <v>61</v>
      </c>
      <c r="I15" t="s">
        <v>1255</v>
      </c>
      <c r="J15" t="s">
        <v>69</v>
      </c>
      <c r="K15" t="s">
        <v>1256</v>
      </c>
      <c r="L15" s="107">
        <v>138207.144</v>
      </c>
      <c r="M15" s="107">
        <v>1</v>
      </c>
      <c r="O15" s="107">
        <v>138207.144</v>
      </c>
      <c r="P15" s="108">
        <v>0.58740000000000003</v>
      </c>
      <c r="Q15" s="108">
        <v>1.311E-2</v>
      </c>
    </row>
    <row r="16" spans="1:17" x14ac:dyDescent="0.2">
      <c r="A16" t="s">
        <v>1265</v>
      </c>
      <c r="B16" t="s">
        <v>1265</v>
      </c>
      <c r="C16" t="s">
        <v>1253</v>
      </c>
      <c r="D16" t="s">
        <v>1254</v>
      </c>
      <c r="E16" t="s">
        <v>750</v>
      </c>
      <c r="F16" t="s">
        <v>209</v>
      </c>
      <c r="G16" t="s">
        <v>52</v>
      </c>
      <c r="H16" t="s">
        <v>61</v>
      </c>
      <c r="I16" t="s">
        <v>1255</v>
      </c>
      <c r="J16" t="s">
        <v>69</v>
      </c>
      <c r="K16" t="s">
        <v>1256</v>
      </c>
      <c r="L16" s="107">
        <v>84881.06</v>
      </c>
      <c r="M16" s="107">
        <v>1</v>
      </c>
      <c r="O16" s="107">
        <v>84881.06</v>
      </c>
      <c r="P16" s="108">
        <v>0.36076000000000003</v>
      </c>
      <c r="Q16" s="108">
        <v>8.0499999999999999E-3</v>
      </c>
    </row>
    <row r="17" spans="1:17" x14ac:dyDescent="0.2">
      <c r="A17" t="s">
        <v>1265</v>
      </c>
      <c r="B17" t="s">
        <v>1265</v>
      </c>
      <c r="C17" t="s">
        <v>1253</v>
      </c>
      <c r="D17" t="s">
        <v>1254</v>
      </c>
      <c r="E17" t="s">
        <v>750</v>
      </c>
      <c r="F17" t="s">
        <v>214</v>
      </c>
      <c r="G17" t="s">
        <v>52</v>
      </c>
      <c r="H17" t="s">
        <v>61</v>
      </c>
      <c r="I17" t="s">
        <v>1255</v>
      </c>
      <c r="J17" t="s">
        <v>69</v>
      </c>
      <c r="K17" t="s">
        <v>1257</v>
      </c>
      <c r="L17" s="107">
        <v>3960.451</v>
      </c>
      <c r="M17" s="107">
        <v>2.9780000000000002</v>
      </c>
      <c r="O17" s="107">
        <v>11794.224</v>
      </c>
      <c r="P17" s="108">
        <v>5.0130000000000001E-2</v>
      </c>
      <c r="Q17" s="108">
        <v>1.1199999999999999E-3</v>
      </c>
    </row>
    <row r="18" spans="1:17" x14ac:dyDescent="0.2">
      <c r="A18" t="s">
        <v>1265</v>
      </c>
      <c r="B18" t="s">
        <v>1265</v>
      </c>
      <c r="C18" t="s">
        <v>1253</v>
      </c>
      <c r="D18" t="s">
        <v>1254</v>
      </c>
      <c r="E18" t="s">
        <v>750</v>
      </c>
      <c r="F18" t="s">
        <v>214</v>
      </c>
      <c r="G18" t="s">
        <v>52</v>
      </c>
      <c r="H18" t="s">
        <v>61</v>
      </c>
      <c r="I18" t="s">
        <v>1255</v>
      </c>
      <c r="J18" t="s">
        <v>69</v>
      </c>
      <c r="K18" t="s">
        <v>1259</v>
      </c>
      <c r="L18" s="107">
        <v>85355.535000000003</v>
      </c>
      <c r="M18" s="107">
        <v>1.7999999999999999E-2</v>
      </c>
      <c r="O18" s="107">
        <v>1565.5060000000001</v>
      </c>
      <c r="P18" s="108">
        <v>6.6499999999999997E-3</v>
      </c>
      <c r="Q18" s="108">
        <v>1.4999999999999999E-4</v>
      </c>
    </row>
    <row r="19" spans="1:17" x14ac:dyDescent="0.2">
      <c r="A19" t="s">
        <v>1265</v>
      </c>
      <c r="B19" t="s">
        <v>1265</v>
      </c>
      <c r="C19" t="s">
        <v>1253</v>
      </c>
      <c r="D19" t="s">
        <v>1254</v>
      </c>
      <c r="E19" t="s">
        <v>750</v>
      </c>
      <c r="F19" t="s">
        <v>214</v>
      </c>
      <c r="G19" t="s">
        <v>52</v>
      </c>
      <c r="H19" t="s">
        <v>61</v>
      </c>
      <c r="I19" t="s">
        <v>1255</v>
      </c>
      <c r="J19" t="s">
        <v>69</v>
      </c>
      <c r="K19" t="s">
        <v>1258</v>
      </c>
      <c r="L19" s="107">
        <v>164.69399999999999</v>
      </c>
      <c r="M19" s="107">
        <v>3.9390000000000001</v>
      </c>
      <c r="O19" s="107">
        <v>648.71400000000006</v>
      </c>
      <c r="P19" s="108">
        <v>2.7599999999999999E-3</v>
      </c>
      <c r="Q19" s="108">
        <v>6.0000000000000002E-5</v>
      </c>
    </row>
    <row r="20" spans="1:17" x14ac:dyDescent="0.2">
      <c r="A20" t="s">
        <v>1265</v>
      </c>
      <c r="B20" t="s">
        <v>1265</v>
      </c>
      <c r="C20" t="s">
        <v>1253</v>
      </c>
      <c r="D20" t="s">
        <v>1254</v>
      </c>
      <c r="E20" t="s">
        <v>750</v>
      </c>
      <c r="F20" t="s">
        <v>214</v>
      </c>
      <c r="G20" t="s">
        <v>52</v>
      </c>
      <c r="H20" t="s">
        <v>61</v>
      </c>
      <c r="I20" t="s">
        <v>1255</v>
      </c>
      <c r="J20" t="s">
        <v>69</v>
      </c>
      <c r="K20" t="s">
        <v>1260</v>
      </c>
      <c r="L20" s="107">
        <v>1E-3</v>
      </c>
      <c r="M20" s="107">
        <v>2.0920000000000001</v>
      </c>
      <c r="O20" s="107">
        <v>1E-3</v>
      </c>
      <c r="P20" s="108">
        <v>0</v>
      </c>
      <c r="Q20" s="108">
        <v>0</v>
      </c>
    </row>
    <row r="21" spans="1:17" x14ac:dyDescent="0.2">
      <c r="A21" t="s">
        <v>1265</v>
      </c>
      <c r="B21" t="s">
        <v>1265</v>
      </c>
      <c r="C21" t="s">
        <v>1253</v>
      </c>
      <c r="D21" t="s">
        <v>1254</v>
      </c>
      <c r="E21" t="s">
        <v>750</v>
      </c>
      <c r="F21" t="s">
        <v>214</v>
      </c>
      <c r="G21" t="s">
        <v>52</v>
      </c>
      <c r="H21" t="s">
        <v>61</v>
      </c>
      <c r="I21" t="s">
        <v>1255</v>
      </c>
      <c r="J21" t="s">
        <v>69</v>
      </c>
      <c r="K21" t="s">
        <v>1262</v>
      </c>
      <c r="L21" s="107">
        <v>-533.30200000000002</v>
      </c>
      <c r="M21" s="107">
        <v>3.395</v>
      </c>
      <c r="O21" s="107">
        <v>-1810.2950000000001</v>
      </c>
      <c r="P21" s="108">
        <v>-7.6899999999999998E-3</v>
      </c>
      <c r="Q21" s="108">
        <v>-1.7000000000000001E-4</v>
      </c>
    </row>
    <row r="22" spans="1:17" x14ac:dyDescent="0.2">
      <c r="A22" t="s">
        <v>1265</v>
      </c>
      <c r="B22" t="s">
        <v>1266</v>
      </c>
      <c r="C22" t="s">
        <v>1253</v>
      </c>
      <c r="D22" t="s">
        <v>1254</v>
      </c>
      <c r="E22" t="s">
        <v>750</v>
      </c>
      <c r="F22" t="s">
        <v>209</v>
      </c>
      <c r="G22" t="s">
        <v>52</v>
      </c>
      <c r="H22" t="s">
        <v>61</v>
      </c>
      <c r="I22" t="s">
        <v>1255</v>
      </c>
      <c r="J22" t="s">
        <v>69</v>
      </c>
      <c r="K22" t="s">
        <v>1256</v>
      </c>
      <c r="L22" s="107">
        <v>333.57600000000002</v>
      </c>
      <c r="M22" s="107">
        <v>1</v>
      </c>
      <c r="O22" s="107">
        <v>333.57600000000002</v>
      </c>
      <c r="P22" s="108">
        <v>0.76341000000000003</v>
      </c>
      <c r="Q22" s="108">
        <v>8.1739999999999993E-2</v>
      </c>
    </row>
    <row r="23" spans="1:17" x14ac:dyDescent="0.2">
      <c r="A23" t="s">
        <v>1265</v>
      </c>
      <c r="B23" t="s">
        <v>1266</v>
      </c>
      <c r="C23" t="s">
        <v>1253</v>
      </c>
      <c r="D23" t="s">
        <v>1254</v>
      </c>
      <c r="E23" t="s">
        <v>750</v>
      </c>
      <c r="F23" t="s">
        <v>214</v>
      </c>
      <c r="G23" t="s">
        <v>52</v>
      </c>
      <c r="H23" t="s">
        <v>61</v>
      </c>
      <c r="I23" t="s">
        <v>1255</v>
      </c>
      <c r="J23" t="s">
        <v>69</v>
      </c>
      <c r="K23" t="s">
        <v>1257</v>
      </c>
      <c r="L23" s="107">
        <v>34.713999999999999</v>
      </c>
      <c r="M23" s="107">
        <v>2.9780000000000002</v>
      </c>
      <c r="O23" s="107">
        <v>103.378</v>
      </c>
      <c r="P23" s="108">
        <v>0.23658999999999999</v>
      </c>
      <c r="Q23" s="108">
        <v>2.5329999999999998E-2</v>
      </c>
    </row>
    <row r="24" spans="1:17" x14ac:dyDescent="0.2">
      <c r="A24" t="s">
        <v>1265</v>
      </c>
      <c r="B24" t="s">
        <v>1267</v>
      </c>
      <c r="C24" t="s">
        <v>1253</v>
      </c>
      <c r="D24" t="s">
        <v>1254</v>
      </c>
      <c r="E24" t="s">
        <v>750</v>
      </c>
      <c r="F24" t="s">
        <v>209</v>
      </c>
      <c r="G24" t="s">
        <v>52</v>
      </c>
      <c r="H24" t="s">
        <v>61</v>
      </c>
      <c r="I24" t="s">
        <v>1255</v>
      </c>
      <c r="J24" t="s">
        <v>69</v>
      </c>
      <c r="K24" t="s">
        <v>1256</v>
      </c>
      <c r="L24" s="107">
        <v>12360.198</v>
      </c>
      <c r="M24" s="107">
        <v>1</v>
      </c>
      <c r="O24" s="107">
        <v>12360.198</v>
      </c>
      <c r="P24" s="108">
        <v>0.43811</v>
      </c>
      <c r="Q24" s="108">
        <v>3.3529999999999997E-2</v>
      </c>
    </row>
    <row r="25" spans="1:17" x14ac:dyDescent="0.2">
      <c r="A25" t="s">
        <v>1265</v>
      </c>
      <c r="B25" t="s">
        <v>1267</v>
      </c>
      <c r="C25" t="s">
        <v>1253</v>
      </c>
      <c r="D25" t="s">
        <v>1254</v>
      </c>
      <c r="E25" t="s">
        <v>750</v>
      </c>
      <c r="F25" t="s">
        <v>214</v>
      </c>
      <c r="G25" t="s">
        <v>52</v>
      </c>
      <c r="H25" t="s">
        <v>61</v>
      </c>
      <c r="I25" t="s">
        <v>1255</v>
      </c>
      <c r="J25" t="s">
        <v>69</v>
      </c>
      <c r="K25" t="s">
        <v>1257</v>
      </c>
      <c r="L25" s="107">
        <v>4063.777</v>
      </c>
      <c r="M25" s="107">
        <v>2.9780000000000002</v>
      </c>
      <c r="O25" s="107">
        <v>12101.928</v>
      </c>
      <c r="P25" s="108">
        <v>0.42895</v>
      </c>
      <c r="Q25" s="108">
        <v>3.2820000000000002E-2</v>
      </c>
    </row>
    <row r="26" spans="1:17" x14ac:dyDescent="0.2">
      <c r="A26" t="s">
        <v>1265</v>
      </c>
      <c r="B26" t="s">
        <v>1267</v>
      </c>
      <c r="C26" t="s">
        <v>1253</v>
      </c>
      <c r="D26" t="s">
        <v>1254</v>
      </c>
      <c r="E26" t="s">
        <v>750</v>
      </c>
      <c r="F26" t="s">
        <v>214</v>
      </c>
      <c r="G26" t="s">
        <v>52</v>
      </c>
      <c r="H26" t="s">
        <v>61</v>
      </c>
      <c r="I26" t="s">
        <v>1255</v>
      </c>
      <c r="J26" t="s">
        <v>69</v>
      </c>
      <c r="K26" t="s">
        <v>1262</v>
      </c>
      <c r="L26" s="107">
        <v>1104.9269999999999</v>
      </c>
      <c r="M26" s="107">
        <v>3.395</v>
      </c>
      <c r="O26" s="107">
        <v>3750.674</v>
      </c>
      <c r="P26" s="108">
        <v>0.13294</v>
      </c>
      <c r="Q26" s="108">
        <v>1.017E-2</v>
      </c>
    </row>
  </sheetData>
  <sheetProtection formatColumns="0"/>
  <customSheetViews>
    <customSheetView guid="{AE318230-F718-49FC-82EB-7CAC3DCD05F1}" showGridLines="0">
      <selection activeCell="K3" sqref="K3"/>
      <pageMargins left="0.7" right="0.7" top="0.75" bottom="0.75" header="0.3" footer="0.3"/>
      <pageSetup paperSize="9" orientation="portrait"/>
    </customSheetView>
  </customSheetViews>
  <pageMargins left="0.7" right="0.7" top="0.75" bottom="0.75" header="0.3" footer="0.3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0"/>
  <dimension ref="A1:T7"/>
  <sheetViews>
    <sheetView rightToLeft="1" workbookViewId="0"/>
  </sheetViews>
  <sheetFormatPr defaultColWidth="0" defaultRowHeight="14.1" customHeight="1" x14ac:dyDescent="0.2"/>
  <cols>
    <col min="1" max="14" width="11.625" customWidth="1"/>
    <col min="15" max="15" width="13.125" customWidth="1"/>
    <col min="16" max="20" width="11.625" customWidth="1"/>
    <col min="21" max="16384" width="11.625" hidden="1"/>
  </cols>
  <sheetData>
    <row r="1" spans="1:20" ht="63.75" x14ac:dyDescent="0.2">
      <c r="A1" s="11" t="s">
        <v>636</v>
      </c>
      <c r="B1" s="11" t="s">
        <v>0</v>
      </c>
      <c r="C1" s="11" t="s">
        <v>704</v>
      </c>
      <c r="D1" s="11" t="s">
        <v>705</v>
      </c>
      <c r="E1" s="11" t="s">
        <v>706</v>
      </c>
      <c r="F1" s="11" t="s">
        <v>707</v>
      </c>
      <c r="G1" s="11" t="s">
        <v>712</v>
      </c>
      <c r="H1" s="11" t="s">
        <v>591</v>
      </c>
      <c r="I1" s="11" t="s">
        <v>592</v>
      </c>
      <c r="J1" s="11" t="s">
        <v>593</v>
      </c>
      <c r="K1" s="11" t="s">
        <v>5</v>
      </c>
      <c r="L1" s="11" t="s">
        <v>7</v>
      </c>
      <c r="M1" s="11" t="s">
        <v>1100</v>
      </c>
      <c r="N1" s="11" t="s">
        <v>387</v>
      </c>
      <c r="O1" s="11" t="s">
        <v>10</v>
      </c>
      <c r="P1" s="11" t="s">
        <v>13</v>
      </c>
      <c r="Q1" s="11" t="s">
        <v>431</v>
      </c>
      <c r="R1" s="11" t="s">
        <v>766</v>
      </c>
      <c r="S1" s="11" t="s">
        <v>1108</v>
      </c>
      <c r="T1" s="11" t="s">
        <v>727</v>
      </c>
    </row>
    <row r="2" spans="1:20" ht="14.25" x14ac:dyDescent="0.2">
      <c r="A2" t="s">
        <v>1252</v>
      </c>
      <c r="B2" t="s">
        <v>1252</v>
      </c>
    </row>
    <row r="3" spans="1:20" ht="14.25" x14ac:dyDescent="0.2">
      <c r="A3" t="s">
        <v>1252</v>
      </c>
      <c r="B3" t="s">
        <v>1263</v>
      </c>
    </row>
    <row r="4" spans="1:20" ht="14.25" x14ac:dyDescent="0.2">
      <c r="A4" t="s">
        <v>1252</v>
      </c>
      <c r="B4" t="s">
        <v>1264</v>
      </c>
    </row>
    <row r="5" spans="1:20" ht="14.25" x14ac:dyDescent="0.2">
      <c r="A5" t="s">
        <v>1265</v>
      </c>
      <c r="B5" t="s">
        <v>1265</v>
      </c>
    </row>
    <row r="6" spans="1:20" ht="14.25" x14ac:dyDescent="0.2">
      <c r="A6" t="s">
        <v>1265</v>
      </c>
      <c r="B6" t="s">
        <v>1266</v>
      </c>
    </row>
    <row r="7" spans="1:20" ht="14.25" x14ac:dyDescent="0.2">
      <c r="A7" t="s">
        <v>1265</v>
      </c>
      <c r="B7" t="s">
        <v>1267</v>
      </c>
    </row>
  </sheetData>
  <sheetProtection formatColumns="0"/>
  <customSheetViews>
    <customSheetView guid="{AE318230-F718-49FC-82EB-7CAC3DCD05F1}" showGridLines="0" hiddenRows="1">
      <selection activeCell="F2" sqref="F2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4"/>
  <dimension ref="A1:Q166"/>
  <sheetViews>
    <sheetView rightToLeft="1" topLeftCell="F1" workbookViewId="0">
      <selection activeCell="F1" sqref="A1:XFD1"/>
    </sheetView>
  </sheetViews>
  <sheetFormatPr defaultColWidth="0" defaultRowHeight="14.1" customHeight="1" x14ac:dyDescent="0.2"/>
  <cols>
    <col min="1" max="8" width="11.625" customWidth="1"/>
    <col min="9" max="9" width="12.625" customWidth="1"/>
    <col min="10" max="12" width="11.625" customWidth="1"/>
    <col min="13" max="14" width="13.5" bestFit="1" customWidth="1"/>
    <col min="15" max="17" width="11.625" customWidth="1"/>
    <col min="18" max="16384" width="11.625" hidden="1"/>
  </cols>
  <sheetData>
    <row r="1" spans="1:17" ht="63.75" x14ac:dyDescent="0.2">
      <c r="A1" s="11" t="s">
        <v>636</v>
      </c>
      <c r="B1" s="11" t="s">
        <v>0</v>
      </c>
      <c r="C1" s="11" t="s">
        <v>1</v>
      </c>
      <c r="D1" s="11" t="s">
        <v>753</v>
      </c>
      <c r="E1" s="11" t="s">
        <v>763</v>
      </c>
      <c r="F1" s="11" t="s">
        <v>754</v>
      </c>
      <c r="G1" s="11" t="s">
        <v>726</v>
      </c>
      <c r="H1" s="11" t="s">
        <v>725</v>
      </c>
      <c r="I1" s="11" t="s">
        <v>730</v>
      </c>
      <c r="J1" s="11" t="s">
        <v>387</v>
      </c>
      <c r="K1" s="11" t="s">
        <v>724</v>
      </c>
      <c r="L1" s="11" t="s">
        <v>882</v>
      </c>
      <c r="M1" s="11" t="s">
        <v>1109</v>
      </c>
      <c r="N1" s="11" t="s">
        <v>883</v>
      </c>
      <c r="O1" s="11" t="s">
        <v>1110</v>
      </c>
      <c r="P1" s="11" t="s">
        <v>21</v>
      </c>
      <c r="Q1" s="11" t="s">
        <v>767</v>
      </c>
    </row>
    <row r="2" spans="1:17" ht="14.25" x14ac:dyDescent="0.2">
      <c r="A2" t="s">
        <v>1252</v>
      </c>
      <c r="B2" t="s">
        <v>1252</v>
      </c>
      <c r="C2" t="s">
        <v>244</v>
      </c>
      <c r="D2" t="s">
        <v>2387</v>
      </c>
      <c r="E2" t="s">
        <v>2388</v>
      </c>
      <c r="F2" t="s">
        <v>420</v>
      </c>
      <c r="G2" t="s">
        <v>2389</v>
      </c>
      <c r="H2" t="s">
        <v>2390</v>
      </c>
      <c r="I2" t="s">
        <v>101</v>
      </c>
      <c r="J2" t="s">
        <v>1257</v>
      </c>
      <c r="K2" s="110">
        <v>44118</v>
      </c>
      <c r="L2" s="107">
        <v>600</v>
      </c>
      <c r="M2" s="107">
        <v>1786.8000000000002</v>
      </c>
      <c r="N2" s="107">
        <v>9</v>
      </c>
      <c r="O2" s="107">
        <v>26.802000000000003</v>
      </c>
      <c r="P2" s="109">
        <v>1.4999999999999999E-2</v>
      </c>
      <c r="Q2" s="110">
        <v>47573</v>
      </c>
    </row>
    <row r="3" spans="1:17" ht="14.25" x14ac:dyDescent="0.2">
      <c r="A3" t="s">
        <v>1252</v>
      </c>
      <c r="B3" t="s">
        <v>1252</v>
      </c>
      <c r="C3" t="s">
        <v>244</v>
      </c>
      <c r="D3" t="s">
        <v>2453</v>
      </c>
      <c r="E3" t="s">
        <v>2454</v>
      </c>
      <c r="F3" t="s">
        <v>101</v>
      </c>
      <c r="G3" t="s">
        <v>2502</v>
      </c>
      <c r="H3" t="s">
        <v>2503</v>
      </c>
      <c r="I3" t="s">
        <v>101</v>
      </c>
      <c r="J3" t="s">
        <v>1262</v>
      </c>
      <c r="K3" s="110">
        <v>42901</v>
      </c>
      <c r="L3" s="107">
        <v>340</v>
      </c>
      <c r="M3" s="107">
        <v>1154.1300000000001</v>
      </c>
      <c r="N3" s="107">
        <v>2.0972999999999882</v>
      </c>
      <c r="O3" s="107">
        <v>7.1192848499999597</v>
      </c>
      <c r="P3" s="109">
        <v>6.1685294117646717E-3</v>
      </c>
      <c r="Q3" s="110">
        <v>46477</v>
      </c>
    </row>
    <row r="4" spans="1:17" ht="14.25" x14ac:dyDescent="0.2">
      <c r="A4" t="s">
        <v>1252</v>
      </c>
      <c r="B4" t="s">
        <v>1252</v>
      </c>
      <c r="C4" t="s">
        <v>244</v>
      </c>
      <c r="D4" t="s">
        <v>2325</v>
      </c>
      <c r="E4" t="s">
        <v>2417</v>
      </c>
      <c r="F4" t="s">
        <v>423</v>
      </c>
      <c r="G4" t="s">
        <v>2418</v>
      </c>
      <c r="H4" t="s">
        <v>2419</v>
      </c>
      <c r="I4" t="s">
        <v>101</v>
      </c>
      <c r="J4" t="s">
        <v>1262</v>
      </c>
      <c r="K4" s="110">
        <v>45641</v>
      </c>
      <c r="L4" s="107">
        <v>1050</v>
      </c>
      <c r="M4" s="107">
        <v>3564.2249999999999</v>
      </c>
      <c r="N4" s="107">
        <v>619.41750999999999</v>
      </c>
      <c r="O4" s="107">
        <v>2102.6127376950003</v>
      </c>
      <c r="P4" s="109">
        <v>0.58992143809523812</v>
      </c>
      <c r="Q4" s="110">
        <v>47818</v>
      </c>
    </row>
    <row r="5" spans="1:17" ht="14.25" x14ac:dyDescent="0.2">
      <c r="A5" t="s">
        <v>1252</v>
      </c>
      <c r="B5" t="s">
        <v>1252</v>
      </c>
      <c r="C5" t="s">
        <v>244</v>
      </c>
      <c r="D5" t="s">
        <v>2253</v>
      </c>
      <c r="E5" t="s">
        <v>2254</v>
      </c>
      <c r="F5" t="s">
        <v>420</v>
      </c>
      <c r="G5" t="s">
        <v>2255</v>
      </c>
      <c r="H5" t="s">
        <v>2256</v>
      </c>
      <c r="I5" t="s">
        <v>101</v>
      </c>
      <c r="J5" t="s">
        <v>1256</v>
      </c>
      <c r="K5" s="110">
        <v>45034</v>
      </c>
      <c r="L5" s="107">
        <v>4000</v>
      </c>
      <c r="M5" s="107">
        <v>4000</v>
      </c>
      <c r="N5" s="107">
        <v>1720</v>
      </c>
      <c r="O5" s="107">
        <v>1720</v>
      </c>
      <c r="P5" s="109">
        <v>0.43</v>
      </c>
      <c r="Q5" s="110">
        <v>46692</v>
      </c>
    </row>
    <row r="6" spans="1:17" ht="14.25" x14ac:dyDescent="0.2">
      <c r="A6" t="s">
        <v>1252</v>
      </c>
      <c r="B6" t="s">
        <v>1252</v>
      </c>
      <c r="C6" t="s">
        <v>244</v>
      </c>
      <c r="D6" t="s">
        <v>2372</v>
      </c>
      <c r="E6" t="s">
        <v>2373</v>
      </c>
      <c r="F6" t="s">
        <v>101</v>
      </c>
      <c r="G6" t="s">
        <v>2411</v>
      </c>
      <c r="H6" t="s">
        <v>2412</v>
      </c>
      <c r="I6" t="s">
        <v>101</v>
      </c>
      <c r="J6" t="s">
        <v>1257</v>
      </c>
      <c r="K6" s="110">
        <v>45034</v>
      </c>
      <c r="L6" s="107">
        <v>869.81719999999996</v>
      </c>
      <c r="M6" s="107">
        <v>2590.3156216000002</v>
      </c>
      <c r="N6" s="107">
        <v>432.50850999999989</v>
      </c>
      <c r="O6" s="107">
        <v>1288.0103427799997</v>
      </c>
      <c r="P6" s="109">
        <v>0.49724069609108662</v>
      </c>
      <c r="Q6" s="110">
        <v>47453</v>
      </c>
    </row>
    <row r="7" spans="1:17" ht="14.25" x14ac:dyDescent="0.2">
      <c r="A7" t="s">
        <v>1252</v>
      </c>
      <c r="B7" t="s">
        <v>1252</v>
      </c>
      <c r="C7" t="s">
        <v>244</v>
      </c>
      <c r="D7" t="s">
        <v>2521</v>
      </c>
      <c r="E7" t="s">
        <v>2522</v>
      </c>
      <c r="F7" t="s">
        <v>101</v>
      </c>
      <c r="G7" t="s">
        <v>2523</v>
      </c>
      <c r="H7" t="s">
        <v>2524</v>
      </c>
      <c r="I7" t="s">
        <v>101</v>
      </c>
      <c r="J7" t="s">
        <v>1262</v>
      </c>
      <c r="K7" s="110">
        <v>44431</v>
      </c>
      <c r="L7" s="107">
        <v>254.86649999999997</v>
      </c>
      <c r="M7" s="107">
        <v>865.14433424999982</v>
      </c>
      <c r="N7" s="107">
        <v>62.988629999999986</v>
      </c>
      <c r="O7" s="107">
        <v>213.81490453499993</v>
      </c>
      <c r="P7" s="109">
        <v>0.24714362224929518</v>
      </c>
      <c r="Q7" s="110">
        <v>46966</v>
      </c>
    </row>
    <row r="8" spans="1:17" ht="14.25" x14ac:dyDescent="0.2">
      <c r="A8" t="s">
        <v>1252</v>
      </c>
      <c r="B8" t="s">
        <v>1252</v>
      </c>
      <c r="C8" t="s">
        <v>244</v>
      </c>
      <c r="D8" t="s">
        <v>2277</v>
      </c>
      <c r="E8" t="s">
        <v>2278</v>
      </c>
      <c r="F8" t="s">
        <v>101</v>
      </c>
      <c r="G8" t="s">
        <v>2279</v>
      </c>
      <c r="H8" t="s">
        <v>2280</v>
      </c>
      <c r="I8" t="s">
        <v>101</v>
      </c>
      <c r="J8" t="s">
        <v>1257</v>
      </c>
      <c r="K8" s="110">
        <v>42019</v>
      </c>
      <c r="L8" s="107">
        <v>300</v>
      </c>
      <c r="M8" s="107">
        <v>893.40000000000009</v>
      </c>
      <c r="N8" s="107">
        <v>25.966799999999989</v>
      </c>
      <c r="O8" s="107">
        <v>77.329130399999968</v>
      </c>
      <c r="P8" s="109">
        <v>8.6555999999999966E-2</v>
      </c>
      <c r="Q8" s="110">
        <v>46350</v>
      </c>
    </row>
    <row r="9" spans="1:17" ht="14.25" x14ac:dyDescent="0.2">
      <c r="A9" t="s">
        <v>1252</v>
      </c>
      <c r="B9" t="s">
        <v>1252</v>
      </c>
      <c r="C9" t="s">
        <v>244</v>
      </c>
      <c r="D9" t="s">
        <v>2305</v>
      </c>
      <c r="E9" t="s">
        <v>2306</v>
      </c>
      <c r="F9" t="s">
        <v>101</v>
      </c>
      <c r="G9" t="s">
        <v>2307</v>
      </c>
      <c r="H9" t="s">
        <v>2308</v>
      </c>
      <c r="I9" t="s">
        <v>101</v>
      </c>
      <c r="J9" t="s">
        <v>1257</v>
      </c>
      <c r="K9" s="110">
        <v>42768</v>
      </c>
      <c r="L9" s="107">
        <v>150</v>
      </c>
      <c r="M9" s="107">
        <v>446.70000000000005</v>
      </c>
      <c r="N9" s="107">
        <v>8.25</v>
      </c>
      <c r="O9" s="107">
        <v>24.5685</v>
      </c>
      <c r="P9" s="109">
        <v>5.5E-2</v>
      </c>
      <c r="Q9" s="110">
        <v>46507</v>
      </c>
    </row>
    <row r="10" spans="1:17" ht="14.25" x14ac:dyDescent="0.2">
      <c r="A10" t="s">
        <v>1252</v>
      </c>
      <c r="B10" t="s">
        <v>1252</v>
      </c>
      <c r="C10" t="s">
        <v>244</v>
      </c>
      <c r="D10" t="s">
        <v>2345</v>
      </c>
      <c r="E10" t="s">
        <v>2346</v>
      </c>
      <c r="F10" t="s">
        <v>101</v>
      </c>
      <c r="G10" t="s">
        <v>2376</v>
      </c>
      <c r="H10" t="s">
        <v>2377</v>
      </c>
      <c r="I10" t="s">
        <v>101</v>
      </c>
      <c r="J10" t="s">
        <v>1257</v>
      </c>
      <c r="K10" s="110">
        <v>43375</v>
      </c>
      <c r="L10" s="107">
        <v>700</v>
      </c>
      <c r="M10" s="107">
        <v>2084.6000000000004</v>
      </c>
      <c r="N10" s="107">
        <v>60.726699999999951</v>
      </c>
      <c r="O10" s="107">
        <v>180.84411259999987</v>
      </c>
      <c r="P10" s="109">
        <v>8.6752428571428508E-2</v>
      </c>
      <c r="Q10" s="110">
        <v>46997</v>
      </c>
    </row>
    <row r="11" spans="1:17" ht="14.25" x14ac:dyDescent="0.2">
      <c r="A11" t="s">
        <v>1252</v>
      </c>
      <c r="B11" t="s">
        <v>1252</v>
      </c>
      <c r="C11" t="s">
        <v>244</v>
      </c>
      <c r="D11" t="s">
        <v>2265</v>
      </c>
      <c r="E11" t="s">
        <v>2266</v>
      </c>
      <c r="F11" t="s">
        <v>101</v>
      </c>
      <c r="G11" t="s">
        <v>2267</v>
      </c>
      <c r="H11" t="s">
        <v>2268</v>
      </c>
      <c r="I11" t="s">
        <v>101</v>
      </c>
      <c r="J11" t="s">
        <v>1256</v>
      </c>
      <c r="K11" s="110">
        <v>43801</v>
      </c>
      <c r="L11" s="107">
        <v>2500</v>
      </c>
      <c r="M11" s="107">
        <v>2500</v>
      </c>
      <c r="N11" s="107">
        <v>741.41189999999995</v>
      </c>
      <c r="O11" s="107">
        <v>741.41189999999995</v>
      </c>
      <c r="P11" s="109">
        <v>0.29656475999999998</v>
      </c>
      <c r="Q11" s="110">
        <v>46327</v>
      </c>
    </row>
    <row r="12" spans="1:17" ht="14.25" x14ac:dyDescent="0.2">
      <c r="A12" t="s">
        <v>1252</v>
      </c>
      <c r="B12" t="s">
        <v>1252</v>
      </c>
      <c r="C12" t="s">
        <v>244</v>
      </c>
      <c r="D12" t="s">
        <v>2273</v>
      </c>
      <c r="E12" t="s">
        <v>2274</v>
      </c>
      <c r="F12" t="s">
        <v>423</v>
      </c>
      <c r="G12" t="s">
        <v>2275</v>
      </c>
      <c r="H12" t="s">
        <v>2276</v>
      </c>
      <c r="I12" t="s">
        <v>101</v>
      </c>
      <c r="J12" t="s">
        <v>1257</v>
      </c>
      <c r="K12" s="110">
        <v>44836</v>
      </c>
      <c r="L12" s="107">
        <v>620</v>
      </c>
      <c r="M12" s="107">
        <v>1846.3600000000001</v>
      </c>
      <c r="N12" s="107">
        <v>370.02155000000005</v>
      </c>
      <c r="O12" s="107">
        <v>1101.9241759000001</v>
      </c>
      <c r="P12" s="109">
        <v>0.59680895161290326</v>
      </c>
      <c r="Q12" s="110">
        <v>48458</v>
      </c>
    </row>
    <row r="13" spans="1:17" ht="14.25" x14ac:dyDescent="0.2">
      <c r="A13" t="s">
        <v>1252</v>
      </c>
      <c r="B13" t="s">
        <v>1252</v>
      </c>
      <c r="C13" t="s">
        <v>244</v>
      </c>
      <c r="D13" t="s">
        <v>2449</v>
      </c>
      <c r="E13" t="s">
        <v>2450</v>
      </c>
      <c r="F13" t="s">
        <v>420</v>
      </c>
      <c r="G13" t="s">
        <v>2451</v>
      </c>
      <c r="H13" t="s">
        <v>2452</v>
      </c>
      <c r="I13" t="s">
        <v>101</v>
      </c>
      <c r="J13" t="s">
        <v>1262</v>
      </c>
      <c r="K13" s="110">
        <v>45630</v>
      </c>
      <c r="L13" s="107">
        <v>980.00000000000011</v>
      </c>
      <c r="M13" s="107">
        <v>3326.6100000000006</v>
      </c>
      <c r="N13" s="107">
        <v>695.93109000000004</v>
      </c>
      <c r="O13" s="107">
        <v>2362.3380850050003</v>
      </c>
      <c r="P13" s="109">
        <v>0.71013376530612249</v>
      </c>
      <c r="Q13" s="110">
        <v>49282</v>
      </c>
    </row>
    <row r="14" spans="1:17" ht="14.25" x14ac:dyDescent="0.2">
      <c r="A14" t="s">
        <v>1252</v>
      </c>
      <c r="B14" t="s">
        <v>1252</v>
      </c>
      <c r="C14" t="s">
        <v>244</v>
      </c>
      <c r="D14" t="s">
        <v>2462</v>
      </c>
      <c r="E14" t="s">
        <v>2463</v>
      </c>
      <c r="F14" t="s">
        <v>101</v>
      </c>
      <c r="G14" t="s">
        <v>2464</v>
      </c>
      <c r="H14" t="s">
        <v>2465</v>
      </c>
      <c r="I14" t="s">
        <v>101</v>
      </c>
      <c r="J14" t="s">
        <v>1257</v>
      </c>
      <c r="K14" s="110">
        <v>43804</v>
      </c>
      <c r="L14" s="107">
        <v>575.69541900000002</v>
      </c>
      <c r="M14" s="107">
        <v>1714.420957782</v>
      </c>
      <c r="N14" s="107">
        <v>141.66834899999998</v>
      </c>
      <c r="O14" s="107">
        <v>421.88834332200003</v>
      </c>
      <c r="P14" s="109">
        <v>0.24608211968419361</v>
      </c>
      <c r="Q14" s="110">
        <v>47453</v>
      </c>
    </row>
    <row r="15" spans="1:17" ht="14.25" x14ac:dyDescent="0.2">
      <c r="A15" t="s">
        <v>1252</v>
      </c>
      <c r="B15" t="s">
        <v>1252</v>
      </c>
      <c r="C15" t="s">
        <v>244</v>
      </c>
      <c r="D15" t="s">
        <v>2341</v>
      </c>
      <c r="E15" t="s">
        <v>2342</v>
      </c>
      <c r="F15" t="s">
        <v>101</v>
      </c>
      <c r="G15" t="s">
        <v>2343</v>
      </c>
      <c r="H15" t="s">
        <v>2344</v>
      </c>
      <c r="I15" t="s">
        <v>101</v>
      </c>
      <c r="J15" t="s">
        <v>1257</v>
      </c>
      <c r="K15" s="110">
        <v>43502</v>
      </c>
      <c r="L15" s="107">
        <v>512.05497700000001</v>
      </c>
      <c r="M15" s="107">
        <v>1524.8997215060001</v>
      </c>
      <c r="N15" s="107">
        <v>18.798047000000022</v>
      </c>
      <c r="O15" s="107">
        <v>55.980583966000061</v>
      </c>
      <c r="P15" s="109">
        <v>3.6710993632232618E-2</v>
      </c>
      <c r="Q15" s="110">
        <v>47119</v>
      </c>
    </row>
    <row r="16" spans="1:17" ht="14.25" x14ac:dyDescent="0.2">
      <c r="A16" t="s">
        <v>1252</v>
      </c>
      <c r="B16" t="s">
        <v>1252</v>
      </c>
      <c r="C16" t="s">
        <v>244</v>
      </c>
      <c r="D16" t="s">
        <v>2393</v>
      </c>
      <c r="E16" t="s">
        <v>2394</v>
      </c>
      <c r="F16" t="s">
        <v>743</v>
      </c>
      <c r="G16" t="s">
        <v>2395</v>
      </c>
      <c r="H16" t="s">
        <v>2396</v>
      </c>
      <c r="I16" t="s">
        <v>101</v>
      </c>
      <c r="J16" t="s">
        <v>1257</v>
      </c>
      <c r="K16" s="110">
        <v>43319</v>
      </c>
      <c r="L16" s="107">
        <v>950.94409999999993</v>
      </c>
      <c r="M16" s="107">
        <v>2831.9115298000002</v>
      </c>
      <c r="N16" s="107">
        <v>163.86659999999998</v>
      </c>
      <c r="O16" s="107">
        <v>487.9947348</v>
      </c>
      <c r="P16" s="109">
        <v>0.17231990818387746</v>
      </c>
      <c r="Q16" s="110">
        <v>46188</v>
      </c>
    </row>
    <row r="17" spans="1:17" ht="14.25" x14ac:dyDescent="0.2">
      <c r="A17" t="s">
        <v>1252</v>
      </c>
      <c r="B17" t="s">
        <v>1252</v>
      </c>
      <c r="C17" t="s">
        <v>244</v>
      </c>
      <c r="D17" t="s">
        <v>2360</v>
      </c>
      <c r="E17" t="s">
        <v>2361</v>
      </c>
      <c r="F17" t="s">
        <v>101</v>
      </c>
      <c r="G17" t="s">
        <v>2362</v>
      </c>
      <c r="H17" t="s">
        <v>2363</v>
      </c>
      <c r="I17" t="s">
        <v>101</v>
      </c>
      <c r="J17" t="s">
        <v>1257</v>
      </c>
      <c r="K17" s="110">
        <v>45330</v>
      </c>
      <c r="L17" s="107">
        <v>1322.7683999999999</v>
      </c>
      <c r="M17" s="107">
        <v>3939.2042952000002</v>
      </c>
      <c r="N17" s="107">
        <v>682.51391999999987</v>
      </c>
      <c r="O17" s="107">
        <v>2032.5264537599999</v>
      </c>
      <c r="P17" s="109">
        <v>0.51597386209105089</v>
      </c>
      <c r="Q17" s="110">
        <v>48983</v>
      </c>
    </row>
    <row r="18" spans="1:17" ht="14.25" x14ac:dyDescent="0.2">
      <c r="A18" t="s">
        <v>1252</v>
      </c>
      <c r="B18" t="s">
        <v>1252</v>
      </c>
      <c r="C18" t="s">
        <v>244</v>
      </c>
      <c r="D18" t="s">
        <v>2356</v>
      </c>
      <c r="E18" t="s">
        <v>2357</v>
      </c>
      <c r="F18" t="s">
        <v>101</v>
      </c>
      <c r="G18" t="s">
        <v>2358</v>
      </c>
      <c r="H18" t="s">
        <v>2359</v>
      </c>
      <c r="I18" t="s">
        <v>101</v>
      </c>
      <c r="J18" t="s">
        <v>1262</v>
      </c>
      <c r="K18" s="110">
        <v>45238</v>
      </c>
      <c r="L18" s="107">
        <v>1360</v>
      </c>
      <c r="M18" s="107">
        <v>4616.5200000000004</v>
      </c>
      <c r="N18" s="107">
        <v>714.32225000000005</v>
      </c>
      <c r="O18" s="107">
        <v>2424.7668776249998</v>
      </c>
      <c r="P18" s="109">
        <v>0.52523694852941172</v>
      </c>
      <c r="Q18" s="110">
        <v>47788</v>
      </c>
    </row>
    <row r="19" spans="1:17" ht="14.25" x14ac:dyDescent="0.2">
      <c r="A19" t="s">
        <v>1252</v>
      </c>
      <c r="B19" t="s">
        <v>1252</v>
      </c>
      <c r="C19" t="s">
        <v>244</v>
      </c>
      <c r="D19" t="s">
        <v>2345</v>
      </c>
      <c r="E19" t="s">
        <v>2346</v>
      </c>
      <c r="F19" t="s">
        <v>743</v>
      </c>
      <c r="G19" t="s">
        <v>2347</v>
      </c>
      <c r="H19" t="s">
        <v>2348</v>
      </c>
      <c r="I19" t="s">
        <v>101</v>
      </c>
      <c r="J19" t="s">
        <v>1257</v>
      </c>
      <c r="K19" s="110">
        <v>44537</v>
      </c>
      <c r="L19" s="107">
        <v>800</v>
      </c>
      <c r="M19" s="107">
        <v>2382.4</v>
      </c>
      <c r="N19" s="107">
        <v>123.85752000000002</v>
      </c>
      <c r="O19" s="107">
        <v>368.84769456000009</v>
      </c>
      <c r="P19" s="109">
        <v>0.15482190000000001</v>
      </c>
      <c r="Q19" s="110">
        <v>46997</v>
      </c>
    </row>
    <row r="20" spans="1:17" ht="14.25" x14ac:dyDescent="0.2">
      <c r="A20" t="s">
        <v>1252</v>
      </c>
      <c r="B20" t="s">
        <v>1252</v>
      </c>
      <c r="C20" t="s">
        <v>244</v>
      </c>
      <c r="D20" t="s">
        <v>2294</v>
      </c>
      <c r="E20" t="s">
        <v>2295</v>
      </c>
      <c r="F20" t="s">
        <v>743</v>
      </c>
      <c r="G20" t="s">
        <v>2309</v>
      </c>
      <c r="H20" t="s">
        <v>2310</v>
      </c>
      <c r="I20" t="s">
        <v>101</v>
      </c>
      <c r="J20" t="s">
        <v>1257</v>
      </c>
      <c r="K20" s="110">
        <v>45267</v>
      </c>
      <c r="L20" s="107">
        <v>240</v>
      </c>
      <c r="M20" s="107">
        <v>714.72</v>
      </c>
      <c r="N20" s="107">
        <v>192.26989000000003</v>
      </c>
      <c r="O20" s="107">
        <v>572.57973242000014</v>
      </c>
      <c r="P20" s="109">
        <v>0.8011245416666668</v>
      </c>
      <c r="Q20" s="110">
        <v>47757</v>
      </c>
    </row>
    <row r="21" spans="1:17" ht="14.25" x14ac:dyDescent="0.2">
      <c r="A21" t="s">
        <v>1252</v>
      </c>
      <c r="B21" t="s">
        <v>1252</v>
      </c>
      <c r="C21" t="s">
        <v>244</v>
      </c>
      <c r="D21" t="s">
        <v>2378</v>
      </c>
      <c r="E21" t="s">
        <v>2379</v>
      </c>
      <c r="F21" t="s">
        <v>420</v>
      </c>
      <c r="G21" t="s">
        <v>2380</v>
      </c>
      <c r="H21" t="s">
        <v>2381</v>
      </c>
      <c r="I21" t="s">
        <v>101</v>
      </c>
      <c r="J21" t="s">
        <v>1257</v>
      </c>
      <c r="K21" s="110">
        <v>44235</v>
      </c>
      <c r="L21" s="107">
        <v>661.69518099999993</v>
      </c>
      <c r="M21" s="107">
        <v>1970.528249018</v>
      </c>
      <c r="N21" s="107">
        <v>54.390430999999985</v>
      </c>
      <c r="O21" s="107">
        <v>161.97470351799996</v>
      </c>
      <c r="P21" s="109">
        <v>8.2198620394667771E-2</v>
      </c>
      <c r="Q21" s="110">
        <v>47880</v>
      </c>
    </row>
    <row r="22" spans="1:17" ht="14.25" x14ac:dyDescent="0.2">
      <c r="A22" t="s">
        <v>1252</v>
      </c>
      <c r="B22" t="s">
        <v>1252</v>
      </c>
      <c r="C22" t="s">
        <v>244</v>
      </c>
      <c r="D22" t="s">
        <v>2489</v>
      </c>
      <c r="E22" t="s">
        <v>2334</v>
      </c>
      <c r="F22" t="s">
        <v>101</v>
      </c>
      <c r="G22" t="s">
        <v>2490</v>
      </c>
      <c r="H22" t="s">
        <v>2491</v>
      </c>
      <c r="I22" t="s">
        <v>101</v>
      </c>
      <c r="J22" t="s">
        <v>1257</v>
      </c>
      <c r="K22" s="110">
        <v>45390</v>
      </c>
      <c r="L22" s="107">
        <v>560</v>
      </c>
      <c r="M22" s="107">
        <v>1667.68</v>
      </c>
      <c r="N22" s="107">
        <v>295.01610999999997</v>
      </c>
      <c r="O22" s="107">
        <v>878.55797557999995</v>
      </c>
      <c r="P22" s="109">
        <v>0.52681448214285709</v>
      </c>
      <c r="Q22" s="110">
        <v>49042</v>
      </c>
    </row>
    <row r="23" spans="1:17" ht="14.25" x14ac:dyDescent="0.2">
      <c r="A23" t="s">
        <v>1252</v>
      </c>
      <c r="B23" t="s">
        <v>1252</v>
      </c>
      <c r="C23" t="s">
        <v>244</v>
      </c>
      <c r="D23" t="s">
        <v>2329</v>
      </c>
      <c r="E23" t="s">
        <v>2330</v>
      </c>
      <c r="F23" t="s">
        <v>743</v>
      </c>
      <c r="G23" t="s">
        <v>2331</v>
      </c>
      <c r="H23" t="s">
        <v>2332</v>
      </c>
      <c r="I23" t="s">
        <v>101</v>
      </c>
      <c r="J23" t="s">
        <v>1257</v>
      </c>
      <c r="K23" s="110">
        <v>44537</v>
      </c>
      <c r="L23" s="107">
        <v>1200</v>
      </c>
      <c r="M23" s="107">
        <v>3573.6000000000004</v>
      </c>
      <c r="N23" s="107">
        <v>334.17720999999995</v>
      </c>
      <c r="O23" s="107">
        <v>995.17973138000002</v>
      </c>
      <c r="P23" s="109">
        <v>0.27848100833333328</v>
      </c>
      <c r="Q23" s="110">
        <v>46722</v>
      </c>
    </row>
    <row r="24" spans="1:17" ht="14.25" x14ac:dyDescent="0.2">
      <c r="A24" t="s">
        <v>1252</v>
      </c>
      <c r="B24" t="s">
        <v>1252</v>
      </c>
      <c r="C24" t="s">
        <v>244</v>
      </c>
      <c r="D24" t="s">
        <v>2478</v>
      </c>
      <c r="E24" t="s">
        <v>2479</v>
      </c>
      <c r="F24" t="s">
        <v>101</v>
      </c>
      <c r="G24" t="s">
        <v>2480</v>
      </c>
      <c r="H24" t="s">
        <v>2481</v>
      </c>
      <c r="I24" t="s">
        <v>101</v>
      </c>
      <c r="J24" t="s">
        <v>1262</v>
      </c>
      <c r="K24" s="110">
        <v>42776</v>
      </c>
      <c r="L24" s="107">
        <v>300</v>
      </c>
      <c r="M24" s="107">
        <v>1018.35</v>
      </c>
      <c r="N24" s="107">
        <v>14.826000000000001</v>
      </c>
      <c r="O24" s="107">
        <v>50.326856999999997</v>
      </c>
      <c r="P24" s="109">
        <v>4.9419999999999999E-2</v>
      </c>
      <c r="Q24" s="110">
        <v>46411</v>
      </c>
    </row>
    <row r="25" spans="1:17" ht="14.25" x14ac:dyDescent="0.2">
      <c r="A25" t="s">
        <v>1252</v>
      </c>
      <c r="B25" t="s">
        <v>1252</v>
      </c>
      <c r="C25" t="s">
        <v>244</v>
      </c>
      <c r="D25" t="s">
        <v>2426</v>
      </c>
      <c r="E25" t="s">
        <v>2427</v>
      </c>
      <c r="F25" t="s">
        <v>101</v>
      </c>
      <c r="G25" t="s">
        <v>2428</v>
      </c>
      <c r="H25" t="s">
        <v>2429</v>
      </c>
      <c r="I25" t="s">
        <v>101</v>
      </c>
      <c r="J25" t="s">
        <v>1257</v>
      </c>
      <c r="K25" s="110">
        <v>44264</v>
      </c>
      <c r="L25" s="107">
        <v>500</v>
      </c>
      <c r="M25" s="107">
        <v>1489</v>
      </c>
      <c r="N25" s="107">
        <v>91.382200000000026</v>
      </c>
      <c r="O25" s="107">
        <v>272.13619160000007</v>
      </c>
      <c r="P25" s="109">
        <v>0.18276440000000005</v>
      </c>
      <c r="Q25" s="110">
        <v>47908</v>
      </c>
    </row>
    <row r="26" spans="1:17" ht="14.25" x14ac:dyDescent="0.2">
      <c r="A26" t="s">
        <v>1252</v>
      </c>
      <c r="B26" t="s">
        <v>1252</v>
      </c>
      <c r="C26" t="s">
        <v>244</v>
      </c>
      <c r="D26" t="s">
        <v>2311</v>
      </c>
      <c r="E26" t="s">
        <v>2312</v>
      </c>
      <c r="F26" t="s">
        <v>420</v>
      </c>
      <c r="G26" t="s">
        <v>2311</v>
      </c>
      <c r="H26" t="s">
        <v>2313</v>
      </c>
      <c r="I26" t="s">
        <v>101</v>
      </c>
      <c r="J26" t="s">
        <v>1256</v>
      </c>
      <c r="K26" s="110">
        <v>46127</v>
      </c>
      <c r="L26" s="107">
        <v>1500</v>
      </c>
      <c r="M26" s="107">
        <v>1500</v>
      </c>
      <c r="N26" s="107">
        <v>1405.5425700000001</v>
      </c>
      <c r="O26" s="107">
        <v>1405.5425700000001</v>
      </c>
      <c r="P26" s="109">
        <v>0.93702837999999999</v>
      </c>
      <c r="Q26" s="110">
        <v>49780</v>
      </c>
    </row>
    <row r="27" spans="1:17" ht="14.25" x14ac:dyDescent="0.2">
      <c r="A27" t="s">
        <v>1252</v>
      </c>
      <c r="B27" t="s">
        <v>1252</v>
      </c>
      <c r="C27" t="s">
        <v>244</v>
      </c>
      <c r="D27" t="s">
        <v>2413</v>
      </c>
      <c r="E27" t="s">
        <v>2459</v>
      </c>
      <c r="F27" t="s">
        <v>101</v>
      </c>
      <c r="G27" t="s">
        <v>2460</v>
      </c>
      <c r="H27" t="s">
        <v>2461</v>
      </c>
      <c r="I27" t="s">
        <v>101</v>
      </c>
      <c r="J27" t="s">
        <v>1257</v>
      </c>
      <c r="K27" s="110">
        <v>45055</v>
      </c>
      <c r="L27" s="107">
        <v>480</v>
      </c>
      <c r="M27" s="107">
        <v>1429.44</v>
      </c>
      <c r="N27" s="107">
        <v>9.6</v>
      </c>
      <c r="O27" s="107">
        <v>28.588800000000003</v>
      </c>
      <c r="P27" s="109">
        <v>0.02</v>
      </c>
      <c r="Q27" s="110">
        <v>47818</v>
      </c>
    </row>
    <row r="28" spans="1:17" ht="14.25" x14ac:dyDescent="0.2">
      <c r="A28" t="s">
        <v>1252</v>
      </c>
      <c r="B28" t="s">
        <v>1252</v>
      </c>
      <c r="C28" t="s">
        <v>244</v>
      </c>
      <c r="D28" t="s">
        <v>2525</v>
      </c>
      <c r="E28" t="s">
        <v>2526</v>
      </c>
      <c r="F28" t="s">
        <v>420</v>
      </c>
      <c r="G28" t="s">
        <v>2535</v>
      </c>
      <c r="H28" t="s">
        <v>2536</v>
      </c>
      <c r="I28" t="s">
        <v>101</v>
      </c>
      <c r="J28" t="s">
        <v>1262</v>
      </c>
      <c r="K28" s="110">
        <v>45700</v>
      </c>
      <c r="L28" s="107">
        <v>350.00000000000006</v>
      </c>
      <c r="M28" s="107">
        <v>1188.0750000000003</v>
      </c>
      <c r="N28" s="107">
        <v>239.45418000000006</v>
      </c>
      <c r="O28" s="107">
        <v>812.82721401000015</v>
      </c>
      <c r="P28" s="109">
        <v>0.68415480000000006</v>
      </c>
      <c r="Q28" s="110">
        <v>46753</v>
      </c>
    </row>
    <row r="29" spans="1:17" ht="14.25" x14ac:dyDescent="0.2">
      <c r="A29" t="s">
        <v>1252</v>
      </c>
      <c r="B29" t="s">
        <v>1252</v>
      </c>
      <c r="C29" t="s">
        <v>244</v>
      </c>
      <c r="D29" t="s">
        <v>2399</v>
      </c>
      <c r="E29" t="s">
        <v>2400</v>
      </c>
      <c r="F29" t="s">
        <v>101</v>
      </c>
      <c r="G29" t="s">
        <v>2512</v>
      </c>
      <c r="H29" t="s">
        <v>2513</v>
      </c>
      <c r="I29" t="s">
        <v>101</v>
      </c>
      <c r="J29" t="s">
        <v>1257</v>
      </c>
      <c r="K29" s="110">
        <v>43446</v>
      </c>
      <c r="L29" s="107">
        <v>200</v>
      </c>
      <c r="M29" s="107">
        <v>595.6</v>
      </c>
      <c r="N29" s="107">
        <v>20</v>
      </c>
      <c r="O29" s="107">
        <v>59.560000000000009</v>
      </c>
      <c r="P29" s="109">
        <v>0.1</v>
      </c>
      <c r="Q29" s="110">
        <v>46813</v>
      </c>
    </row>
    <row r="30" spans="1:17" ht="14.25" x14ac:dyDescent="0.2">
      <c r="A30" t="s">
        <v>1252</v>
      </c>
      <c r="B30" t="s">
        <v>1252</v>
      </c>
      <c r="C30" t="s">
        <v>244</v>
      </c>
      <c r="D30" t="s">
        <v>2288</v>
      </c>
      <c r="E30" t="s">
        <v>2289</v>
      </c>
      <c r="F30" t="s">
        <v>101</v>
      </c>
      <c r="G30" t="s">
        <v>2290</v>
      </c>
      <c r="H30" t="s">
        <v>2291</v>
      </c>
      <c r="I30" t="s">
        <v>101</v>
      </c>
      <c r="J30" t="s">
        <v>1257</v>
      </c>
      <c r="K30" s="110">
        <v>44970</v>
      </c>
      <c r="L30" s="107">
        <v>264</v>
      </c>
      <c r="M30" s="107">
        <v>786.19200000000001</v>
      </c>
      <c r="N30" s="107">
        <v>72.599999999999994</v>
      </c>
      <c r="O30" s="107">
        <v>216.20280000000002</v>
      </c>
      <c r="P30" s="109">
        <v>0.27500000000000002</v>
      </c>
      <c r="Q30" s="110">
        <v>47515</v>
      </c>
    </row>
    <row r="31" spans="1:17" ht="14.25" x14ac:dyDescent="0.2">
      <c r="A31" t="s">
        <v>1252</v>
      </c>
      <c r="B31" t="s">
        <v>1252</v>
      </c>
      <c r="C31" t="s">
        <v>244</v>
      </c>
      <c r="D31" t="s">
        <v>2508</v>
      </c>
      <c r="E31" t="s">
        <v>2509</v>
      </c>
      <c r="F31" t="s">
        <v>423</v>
      </c>
      <c r="G31" t="s">
        <v>2510</v>
      </c>
      <c r="H31" t="s">
        <v>2511</v>
      </c>
      <c r="I31" t="s">
        <v>101</v>
      </c>
      <c r="J31" t="s">
        <v>1262</v>
      </c>
      <c r="K31" s="110">
        <v>45701</v>
      </c>
      <c r="L31" s="107">
        <v>525</v>
      </c>
      <c r="M31" s="107">
        <v>1782.1125</v>
      </c>
      <c r="N31" s="107">
        <v>378</v>
      </c>
      <c r="O31" s="107">
        <v>1283.1210000000001</v>
      </c>
      <c r="P31" s="109">
        <v>0.72</v>
      </c>
      <c r="Q31" s="110">
        <v>48611</v>
      </c>
    </row>
    <row r="32" spans="1:17" ht="14.25" x14ac:dyDescent="0.2">
      <c r="A32" t="s">
        <v>1252</v>
      </c>
      <c r="B32" t="s">
        <v>1252</v>
      </c>
      <c r="C32" t="s">
        <v>244</v>
      </c>
      <c r="D32" t="s">
        <v>2563</v>
      </c>
      <c r="E32" t="s">
        <v>2564</v>
      </c>
      <c r="F32" t="s">
        <v>423</v>
      </c>
      <c r="G32" t="s">
        <v>2565</v>
      </c>
      <c r="H32" t="s">
        <v>2566</v>
      </c>
      <c r="I32" t="s">
        <v>101</v>
      </c>
      <c r="J32" t="s">
        <v>1257</v>
      </c>
      <c r="K32" s="110">
        <v>45790</v>
      </c>
      <c r="L32" s="107">
        <v>360</v>
      </c>
      <c r="M32" s="107">
        <v>1072.08</v>
      </c>
      <c r="N32" s="107">
        <v>347.25746999999996</v>
      </c>
      <c r="O32" s="107">
        <v>1034.13274566</v>
      </c>
      <c r="P32" s="109">
        <v>0.96460408333333325</v>
      </c>
      <c r="Q32" s="110">
        <v>49442</v>
      </c>
    </row>
    <row r="33" spans="1:17" ht="14.25" x14ac:dyDescent="0.2">
      <c r="A33" t="s">
        <v>1252</v>
      </c>
      <c r="B33" t="s">
        <v>1252</v>
      </c>
      <c r="C33" t="s">
        <v>244</v>
      </c>
      <c r="D33" t="s">
        <v>2368</v>
      </c>
      <c r="E33" t="s">
        <v>2369</v>
      </c>
      <c r="F33" t="s">
        <v>101</v>
      </c>
      <c r="G33" t="s">
        <v>2370</v>
      </c>
      <c r="H33" t="s">
        <v>2371</v>
      </c>
      <c r="I33" t="s">
        <v>101</v>
      </c>
      <c r="J33" t="s">
        <v>1257</v>
      </c>
      <c r="K33" s="110">
        <v>44755</v>
      </c>
      <c r="L33" s="107">
        <v>640</v>
      </c>
      <c r="M33" s="107">
        <v>1905.9200000000003</v>
      </c>
      <c r="N33" s="107">
        <v>53.202160000000035</v>
      </c>
      <c r="O33" s="107">
        <v>158.43603248000011</v>
      </c>
      <c r="P33" s="109">
        <v>8.3128375000000046E-2</v>
      </c>
      <c r="Q33" s="110">
        <v>46935</v>
      </c>
    </row>
    <row r="34" spans="1:17" ht="14.25" x14ac:dyDescent="0.2">
      <c r="A34" t="s">
        <v>1252</v>
      </c>
      <c r="B34" t="s">
        <v>1252</v>
      </c>
      <c r="C34" t="s">
        <v>244</v>
      </c>
      <c r="D34" t="s">
        <v>2364</v>
      </c>
      <c r="E34" t="s">
        <v>2365</v>
      </c>
      <c r="F34" t="s">
        <v>420</v>
      </c>
      <c r="G34" t="s">
        <v>2366</v>
      </c>
      <c r="H34" t="s">
        <v>2382</v>
      </c>
      <c r="I34" t="s">
        <v>101</v>
      </c>
      <c r="J34" t="s">
        <v>1257</v>
      </c>
      <c r="K34" s="110">
        <v>44420</v>
      </c>
      <c r="L34" s="107">
        <v>612.38930000000005</v>
      </c>
      <c r="M34" s="107">
        <v>1823.6953354000002</v>
      </c>
      <c r="N34" s="107">
        <v>142.97438000000005</v>
      </c>
      <c r="O34" s="107">
        <v>425.7777036400002</v>
      </c>
      <c r="P34" s="109">
        <v>0.23346975526842165</v>
      </c>
      <c r="Q34" s="110">
        <v>48061</v>
      </c>
    </row>
    <row r="35" spans="1:17" ht="14.25" x14ac:dyDescent="0.2">
      <c r="A35" t="s">
        <v>1252</v>
      </c>
      <c r="B35" t="s">
        <v>1252</v>
      </c>
      <c r="C35" t="s">
        <v>244</v>
      </c>
      <c r="D35" t="s">
        <v>2253</v>
      </c>
      <c r="E35" t="s">
        <v>2302</v>
      </c>
      <c r="F35" t="s">
        <v>420</v>
      </c>
      <c r="G35" t="s">
        <v>2303</v>
      </c>
      <c r="H35" t="s">
        <v>2304</v>
      </c>
      <c r="I35" t="s">
        <v>101</v>
      </c>
      <c r="J35" t="s">
        <v>1256</v>
      </c>
      <c r="K35" s="110">
        <v>43782</v>
      </c>
      <c r="L35" s="107">
        <v>3011.5210000000002</v>
      </c>
      <c r="M35" s="107">
        <v>3011.5210000000002</v>
      </c>
      <c r="N35" s="107">
        <v>561.52099999999996</v>
      </c>
      <c r="O35" s="107">
        <v>561.52099999999996</v>
      </c>
      <c r="P35" s="109">
        <v>0.18645760730209088</v>
      </c>
      <c r="Q35" s="110">
        <v>46692</v>
      </c>
    </row>
    <row r="36" spans="1:17" ht="14.25" x14ac:dyDescent="0.2">
      <c r="A36" t="s">
        <v>1252</v>
      </c>
      <c r="B36" t="s">
        <v>1252</v>
      </c>
      <c r="C36" t="s">
        <v>244</v>
      </c>
      <c r="D36" t="s">
        <v>2537</v>
      </c>
      <c r="E36" t="s">
        <v>2538</v>
      </c>
      <c r="F36" t="s">
        <v>423</v>
      </c>
      <c r="G36" t="s">
        <v>2539</v>
      </c>
      <c r="H36" t="s">
        <v>2540</v>
      </c>
      <c r="I36" t="s">
        <v>101</v>
      </c>
      <c r="J36" t="s">
        <v>1262</v>
      </c>
      <c r="K36" s="110">
        <v>46126</v>
      </c>
      <c r="L36" s="107">
        <v>240</v>
      </c>
      <c r="M36" s="107">
        <v>814.68</v>
      </c>
      <c r="N36" s="107">
        <v>141.48215999999999</v>
      </c>
      <c r="O36" s="107">
        <v>480.26119211999998</v>
      </c>
      <c r="P36" s="109">
        <v>0.58950900000000006</v>
      </c>
      <c r="Q36" s="110">
        <v>49779</v>
      </c>
    </row>
    <row r="37" spans="1:17" ht="14.25" x14ac:dyDescent="0.2">
      <c r="A37" t="s">
        <v>1252</v>
      </c>
      <c r="B37" t="s">
        <v>1252</v>
      </c>
      <c r="C37" t="s">
        <v>244</v>
      </c>
      <c r="D37" t="s">
        <v>2531</v>
      </c>
      <c r="E37" t="s">
        <v>2532</v>
      </c>
      <c r="F37" t="s">
        <v>423</v>
      </c>
      <c r="G37" t="s">
        <v>2533</v>
      </c>
      <c r="H37" t="s">
        <v>2534</v>
      </c>
      <c r="I37" t="s">
        <v>101</v>
      </c>
      <c r="J37" t="s">
        <v>1257</v>
      </c>
      <c r="K37" s="110">
        <v>45852</v>
      </c>
      <c r="L37" s="107">
        <v>300</v>
      </c>
      <c r="M37" s="107">
        <v>893.40000000000009</v>
      </c>
      <c r="N37" s="107">
        <v>171.93051</v>
      </c>
      <c r="O37" s="107">
        <v>512.00905878000003</v>
      </c>
      <c r="P37" s="109">
        <v>0.57310170000000005</v>
      </c>
      <c r="Q37" s="110">
        <v>49504</v>
      </c>
    </row>
    <row r="38" spans="1:17" ht="14.25" x14ac:dyDescent="0.2">
      <c r="A38" t="s">
        <v>1252</v>
      </c>
      <c r="B38" t="s">
        <v>1252</v>
      </c>
      <c r="C38" t="s">
        <v>244</v>
      </c>
      <c r="D38" t="s">
        <v>2349</v>
      </c>
      <c r="E38" t="s">
        <v>2350</v>
      </c>
      <c r="F38" t="s">
        <v>743</v>
      </c>
      <c r="G38" t="s">
        <v>2351</v>
      </c>
      <c r="H38" t="s">
        <v>2352</v>
      </c>
      <c r="I38" t="s">
        <v>101</v>
      </c>
      <c r="J38" t="s">
        <v>1257</v>
      </c>
      <c r="K38" s="110">
        <v>44389</v>
      </c>
      <c r="L38" s="107">
        <v>800</v>
      </c>
      <c r="M38" s="107">
        <v>2382.4</v>
      </c>
      <c r="N38" s="107">
        <v>34</v>
      </c>
      <c r="O38" s="107">
        <v>101.252</v>
      </c>
      <c r="P38" s="109">
        <v>4.2500000000000003E-2</v>
      </c>
      <c r="Q38" s="110">
        <v>47543</v>
      </c>
    </row>
    <row r="39" spans="1:17" ht="14.25" x14ac:dyDescent="0.2">
      <c r="A39" t="s">
        <v>1252</v>
      </c>
      <c r="B39" t="s">
        <v>1252</v>
      </c>
      <c r="C39" t="s">
        <v>244</v>
      </c>
      <c r="D39" t="s">
        <v>2333</v>
      </c>
      <c r="E39" t="s">
        <v>2334</v>
      </c>
      <c r="F39" t="s">
        <v>101</v>
      </c>
      <c r="G39" t="s">
        <v>2335</v>
      </c>
      <c r="H39" t="s">
        <v>2336</v>
      </c>
      <c r="I39" t="s">
        <v>101</v>
      </c>
      <c r="J39" t="s">
        <v>1262</v>
      </c>
      <c r="K39" s="110">
        <v>44910</v>
      </c>
      <c r="L39" s="107">
        <v>1200</v>
      </c>
      <c r="M39" s="107">
        <v>4073.4</v>
      </c>
      <c r="N39" s="107">
        <v>282.83287999999999</v>
      </c>
      <c r="O39" s="107">
        <v>960.07621115999996</v>
      </c>
      <c r="P39" s="109">
        <v>0.23569406666666667</v>
      </c>
      <c r="Q39" s="110">
        <v>47453</v>
      </c>
    </row>
    <row r="40" spans="1:17" ht="14.25" x14ac:dyDescent="0.2">
      <c r="A40" t="s">
        <v>1252</v>
      </c>
      <c r="B40" t="s">
        <v>1252</v>
      </c>
      <c r="C40" t="s">
        <v>244</v>
      </c>
      <c r="D40" t="s">
        <v>2269</v>
      </c>
      <c r="E40" t="s">
        <v>2270</v>
      </c>
      <c r="F40" t="s">
        <v>101</v>
      </c>
      <c r="G40" t="s">
        <v>2271</v>
      </c>
      <c r="H40" t="s">
        <v>2272</v>
      </c>
      <c r="I40" t="s">
        <v>101</v>
      </c>
      <c r="J40" t="s">
        <v>1256</v>
      </c>
      <c r="K40" s="110">
        <v>44608</v>
      </c>
      <c r="L40" s="107">
        <v>1600</v>
      </c>
      <c r="M40" s="107">
        <v>1600</v>
      </c>
      <c r="N40" s="107">
        <v>458.2136000000001</v>
      </c>
      <c r="O40" s="107">
        <v>458.2136000000001</v>
      </c>
      <c r="P40" s="109">
        <v>0.28638350000000007</v>
      </c>
      <c r="Q40" s="110">
        <v>47515</v>
      </c>
    </row>
    <row r="41" spans="1:17" ht="14.25" x14ac:dyDescent="0.2">
      <c r="A41" t="s">
        <v>1252</v>
      </c>
      <c r="B41" t="s">
        <v>1252</v>
      </c>
      <c r="C41" t="s">
        <v>244</v>
      </c>
      <c r="D41" t="s">
        <v>2403</v>
      </c>
      <c r="E41" t="s">
        <v>2404</v>
      </c>
      <c r="F41" t="s">
        <v>101</v>
      </c>
      <c r="G41" t="s">
        <v>2424</v>
      </c>
      <c r="H41" t="s">
        <v>2425</v>
      </c>
      <c r="I41" t="s">
        <v>101</v>
      </c>
      <c r="J41" t="s">
        <v>1257</v>
      </c>
      <c r="K41" s="110">
        <v>43937</v>
      </c>
      <c r="L41" s="107">
        <v>460</v>
      </c>
      <c r="M41" s="107">
        <v>1369.88</v>
      </c>
      <c r="N41" s="107">
        <v>13.8</v>
      </c>
      <c r="O41" s="107">
        <v>41.096400000000003</v>
      </c>
      <c r="P41" s="109">
        <v>0.03</v>
      </c>
      <c r="Q41" s="110">
        <v>47574</v>
      </c>
    </row>
    <row r="42" spans="1:17" ht="14.25" x14ac:dyDescent="0.2">
      <c r="A42" t="s">
        <v>1252</v>
      </c>
      <c r="B42" t="s">
        <v>1252</v>
      </c>
      <c r="C42" t="s">
        <v>244</v>
      </c>
      <c r="D42" t="s">
        <v>2393</v>
      </c>
      <c r="E42" t="s">
        <v>2394</v>
      </c>
      <c r="F42" t="s">
        <v>743</v>
      </c>
      <c r="G42" t="s">
        <v>2457</v>
      </c>
      <c r="H42" t="s">
        <v>2458</v>
      </c>
      <c r="I42" t="s">
        <v>101</v>
      </c>
      <c r="J42" t="s">
        <v>1257</v>
      </c>
      <c r="K42" s="110">
        <v>44727</v>
      </c>
      <c r="L42" s="107">
        <v>782.71864000000005</v>
      </c>
      <c r="M42" s="107">
        <v>2330.93610992</v>
      </c>
      <c r="N42" s="107">
        <v>69.857739999999993</v>
      </c>
      <c r="O42" s="107">
        <v>208.03634972</v>
      </c>
      <c r="P42" s="109">
        <v>8.9250129522915139E-2</v>
      </c>
      <c r="Q42" s="110">
        <v>46539</v>
      </c>
    </row>
    <row r="43" spans="1:17" ht="14.25" x14ac:dyDescent="0.2">
      <c r="A43" t="s">
        <v>1252</v>
      </c>
      <c r="B43" t="s">
        <v>1252</v>
      </c>
      <c r="C43" t="s">
        <v>244</v>
      </c>
      <c r="D43" t="s">
        <v>2281</v>
      </c>
      <c r="E43" t="s">
        <v>2282</v>
      </c>
      <c r="F43" t="s">
        <v>101</v>
      </c>
      <c r="G43" t="s">
        <v>2283</v>
      </c>
      <c r="H43" t="s">
        <v>2284</v>
      </c>
      <c r="I43" t="s">
        <v>101</v>
      </c>
      <c r="J43" t="s">
        <v>1257</v>
      </c>
      <c r="K43" s="110">
        <v>43572</v>
      </c>
      <c r="L43" s="107">
        <v>300</v>
      </c>
      <c r="M43" s="107">
        <v>893.40000000000009</v>
      </c>
      <c r="N43" s="107">
        <v>70.705100000000002</v>
      </c>
      <c r="O43" s="107">
        <v>210.55978780000001</v>
      </c>
      <c r="P43" s="109">
        <v>0.23568366666666668</v>
      </c>
      <c r="Q43" s="110">
        <v>47178</v>
      </c>
    </row>
    <row r="44" spans="1:17" ht="14.25" x14ac:dyDescent="0.2">
      <c r="A44" t="s">
        <v>1252</v>
      </c>
      <c r="B44" t="s">
        <v>1252</v>
      </c>
      <c r="C44" t="s">
        <v>244</v>
      </c>
      <c r="D44" t="s">
        <v>2430</v>
      </c>
      <c r="E44" t="s">
        <v>2431</v>
      </c>
      <c r="F44" t="s">
        <v>101</v>
      </c>
      <c r="G44" t="s">
        <v>2432</v>
      </c>
      <c r="H44" t="s">
        <v>2433</v>
      </c>
      <c r="I44" t="s">
        <v>101</v>
      </c>
      <c r="J44" t="s">
        <v>1257</v>
      </c>
      <c r="K44" s="110">
        <v>43999</v>
      </c>
      <c r="L44" s="107">
        <v>443.49650000000003</v>
      </c>
      <c r="M44" s="107">
        <v>1320.732577</v>
      </c>
      <c r="N44" s="107">
        <v>207.81413000000001</v>
      </c>
      <c r="O44" s="107">
        <v>618.87047914000004</v>
      </c>
      <c r="P44" s="109">
        <v>0.46858121766462646</v>
      </c>
      <c r="Q44" s="110">
        <v>47635</v>
      </c>
    </row>
    <row r="45" spans="1:17" ht="14.25" x14ac:dyDescent="0.2">
      <c r="A45" t="s">
        <v>1252</v>
      </c>
      <c r="B45" t="s">
        <v>1252</v>
      </c>
      <c r="C45" t="s">
        <v>244</v>
      </c>
      <c r="D45" t="s">
        <v>2360</v>
      </c>
      <c r="E45" t="s">
        <v>2361</v>
      </c>
      <c r="F45" t="s">
        <v>101</v>
      </c>
      <c r="G45" t="s">
        <v>2391</v>
      </c>
      <c r="H45" t="s">
        <v>2392</v>
      </c>
      <c r="I45" t="s">
        <v>101</v>
      </c>
      <c r="J45" t="s">
        <v>1257</v>
      </c>
      <c r="K45" s="110">
        <v>44453</v>
      </c>
      <c r="L45" s="107">
        <v>700</v>
      </c>
      <c r="M45" s="107">
        <v>2084.6000000000004</v>
      </c>
      <c r="N45" s="107">
        <v>106.60309999999998</v>
      </c>
      <c r="O45" s="107">
        <v>317.46403179999993</v>
      </c>
      <c r="P45" s="109">
        <v>0.15229014285714282</v>
      </c>
      <c r="Q45" s="110">
        <v>47757</v>
      </c>
    </row>
    <row r="46" spans="1:17" ht="14.25" x14ac:dyDescent="0.2">
      <c r="A46" t="s">
        <v>1252</v>
      </c>
      <c r="B46" t="s">
        <v>1252</v>
      </c>
      <c r="C46" t="s">
        <v>244</v>
      </c>
      <c r="D46" t="s">
        <v>2337</v>
      </c>
      <c r="E46" t="s">
        <v>2338</v>
      </c>
      <c r="F46" t="s">
        <v>101</v>
      </c>
      <c r="G46" t="s">
        <v>2339</v>
      </c>
      <c r="H46" t="s">
        <v>2340</v>
      </c>
      <c r="I46" t="s">
        <v>101</v>
      </c>
      <c r="J46" t="s">
        <v>1257</v>
      </c>
      <c r="K46" s="110">
        <v>43860</v>
      </c>
      <c r="L46" s="107">
        <v>800</v>
      </c>
      <c r="M46" s="107">
        <v>2382.4</v>
      </c>
      <c r="N46" s="107">
        <v>132.59899999999999</v>
      </c>
      <c r="O46" s="107">
        <v>394.87982200000005</v>
      </c>
      <c r="P46" s="109">
        <v>0.16574875</v>
      </c>
      <c r="Q46" s="110">
        <v>47392</v>
      </c>
    </row>
    <row r="47" spans="1:17" ht="14.25" x14ac:dyDescent="0.2">
      <c r="A47" t="s">
        <v>1252</v>
      </c>
      <c r="B47" t="s">
        <v>1252</v>
      </c>
      <c r="C47" t="s">
        <v>244</v>
      </c>
      <c r="D47" t="s">
        <v>2434</v>
      </c>
      <c r="E47" t="s">
        <v>2435</v>
      </c>
      <c r="F47" t="s">
        <v>101</v>
      </c>
      <c r="G47" t="s">
        <v>2436</v>
      </c>
      <c r="H47" t="s">
        <v>2437</v>
      </c>
      <c r="I47" t="s">
        <v>101</v>
      </c>
      <c r="J47" t="s">
        <v>1257</v>
      </c>
      <c r="K47" s="110">
        <v>44486</v>
      </c>
      <c r="L47" s="107">
        <v>469.79999999999995</v>
      </c>
      <c r="M47" s="107">
        <v>1399.0644</v>
      </c>
      <c r="N47" s="107">
        <v>46.97999999999994</v>
      </c>
      <c r="O47" s="107">
        <v>139.90643999999983</v>
      </c>
      <c r="P47" s="109">
        <v>9.9999999999999895E-2</v>
      </c>
      <c r="Q47" s="110">
        <v>47027</v>
      </c>
    </row>
    <row r="48" spans="1:17" ht="14.25" x14ac:dyDescent="0.2">
      <c r="A48" t="s">
        <v>1252</v>
      </c>
      <c r="B48" t="s">
        <v>1252</v>
      </c>
      <c r="C48" t="s">
        <v>244</v>
      </c>
      <c r="D48" t="s">
        <v>2482</v>
      </c>
      <c r="E48" t="s">
        <v>2330</v>
      </c>
      <c r="F48" t="s">
        <v>743</v>
      </c>
      <c r="G48" t="s">
        <v>2483</v>
      </c>
      <c r="H48" t="s">
        <v>2484</v>
      </c>
      <c r="I48" t="s">
        <v>101</v>
      </c>
      <c r="J48" t="s">
        <v>1257</v>
      </c>
      <c r="K48" s="110">
        <v>44216</v>
      </c>
      <c r="L48" s="107">
        <v>350</v>
      </c>
      <c r="M48" s="107">
        <v>1042.3000000000002</v>
      </c>
      <c r="N48" s="107">
        <v>144.00145000000001</v>
      </c>
      <c r="O48" s="107">
        <v>428.83631810000008</v>
      </c>
      <c r="P48" s="109">
        <v>0.41143271428571432</v>
      </c>
      <c r="Q48" s="110">
        <v>47849</v>
      </c>
    </row>
    <row r="49" spans="1:17" ht="14.25" x14ac:dyDescent="0.2">
      <c r="A49" t="s">
        <v>1252</v>
      </c>
      <c r="B49" t="s">
        <v>1252</v>
      </c>
      <c r="C49" t="s">
        <v>244</v>
      </c>
      <c r="D49" t="s">
        <v>2364</v>
      </c>
      <c r="E49" t="s">
        <v>2365</v>
      </c>
      <c r="F49" t="s">
        <v>420</v>
      </c>
      <c r="G49" t="s">
        <v>2366</v>
      </c>
      <c r="H49" t="s">
        <v>2367</v>
      </c>
      <c r="I49" t="s">
        <v>101</v>
      </c>
      <c r="J49" t="s">
        <v>1262</v>
      </c>
      <c r="K49" s="110">
        <v>45309</v>
      </c>
      <c r="L49" s="107">
        <v>1118.6401599999999</v>
      </c>
      <c r="M49" s="107">
        <v>3797.2240231199994</v>
      </c>
      <c r="N49" s="107">
        <v>518.38305999999989</v>
      </c>
      <c r="O49" s="107">
        <v>1759.6512971699997</v>
      </c>
      <c r="P49" s="109">
        <v>0.46340465731178465</v>
      </c>
      <c r="Q49" s="110">
        <v>48962</v>
      </c>
    </row>
    <row r="50" spans="1:17" ht="14.25" x14ac:dyDescent="0.2">
      <c r="A50" t="s">
        <v>1252</v>
      </c>
      <c r="B50" t="s">
        <v>1252</v>
      </c>
      <c r="C50" t="s">
        <v>244</v>
      </c>
      <c r="D50" t="s">
        <v>2518</v>
      </c>
      <c r="E50" t="s">
        <v>2519</v>
      </c>
      <c r="F50" t="s">
        <v>743</v>
      </c>
      <c r="G50" t="s">
        <v>2518</v>
      </c>
      <c r="H50" t="s">
        <v>2520</v>
      </c>
      <c r="I50" t="s">
        <v>101</v>
      </c>
      <c r="J50" t="s">
        <v>1257</v>
      </c>
      <c r="K50" s="110">
        <v>45919</v>
      </c>
      <c r="L50" s="107">
        <v>824.42499999999995</v>
      </c>
      <c r="M50" s="107">
        <v>2455.1376500000006</v>
      </c>
      <c r="N50" s="107">
        <v>673.73539000000005</v>
      </c>
      <c r="O50" s="107">
        <v>2006.38399142</v>
      </c>
      <c r="P50" s="109">
        <v>0.81721853412984813</v>
      </c>
      <c r="Q50" s="110">
        <v>49571</v>
      </c>
    </row>
    <row r="51" spans="1:17" ht="14.25" x14ac:dyDescent="0.2">
      <c r="A51" t="s">
        <v>1252</v>
      </c>
      <c r="B51" t="s">
        <v>1252</v>
      </c>
      <c r="C51" t="s">
        <v>244</v>
      </c>
      <c r="D51" t="s">
        <v>2474</v>
      </c>
      <c r="E51" t="s">
        <v>2475</v>
      </c>
      <c r="F51" t="s">
        <v>421</v>
      </c>
      <c r="G51" t="s">
        <v>2476</v>
      </c>
      <c r="H51" t="s">
        <v>2477</v>
      </c>
      <c r="I51" t="s">
        <v>101</v>
      </c>
      <c r="J51" t="s">
        <v>1262</v>
      </c>
      <c r="K51" s="110">
        <v>45462</v>
      </c>
      <c r="L51" s="107">
        <v>800</v>
      </c>
      <c r="M51" s="107">
        <v>2715.6</v>
      </c>
      <c r="N51" s="107">
        <v>551.01628000000005</v>
      </c>
      <c r="O51" s="107">
        <v>1870.42476246</v>
      </c>
      <c r="P51" s="109">
        <v>0.68877035000000009</v>
      </c>
      <c r="Q51" s="110">
        <v>49114</v>
      </c>
    </row>
    <row r="52" spans="1:17" ht="14.25" x14ac:dyDescent="0.2">
      <c r="A52" t="s">
        <v>1252</v>
      </c>
      <c r="B52" t="s">
        <v>1252</v>
      </c>
      <c r="C52" t="s">
        <v>244</v>
      </c>
      <c r="D52" t="s">
        <v>2420</v>
      </c>
      <c r="E52" t="s">
        <v>2421</v>
      </c>
      <c r="F52" t="s">
        <v>743</v>
      </c>
      <c r="G52" t="s">
        <v>2422</v>
      </c>
      <c r="H52" t="s">
        <v>2423</v>
      </c>
      <c r="I52" t="s">
        <v>101</v>
      </c>
      <c r="J52" t="s">
        <v>1257</v>
      </c>
      <c r="K52" s="110">
        <v>44853</v>
      </c>
      <c r="L52" s="107">
        <v>480</v>
      </c>
      <c r="M52" s="107">
        <v>1429.44</v>
      </c>
      <c r="N52" s="107">
        <v>23.988090000000025</v>
      </c>
      <c r="O52" s="107">
        <v>71.436532020000087</v>
      </c>
      <c r="P52" s="109">
        <v>4.9975187500000053E-2</v>
      </c>
      <c r="Q52" s="110">
        <v>48092</v>
      </c>
    </row>
    <row r="53" spans="1:17" ht="14.25" x14ac:dyDescent="0.2">
      <c r="A53" t="s">
        <v>1252</v>
      </c>
      <c r="B53" t="s">
        <v>1252</v>
      </c>
      <c r="C53" t="s">
        <v>638</v>
      </c>
      <c r="D53" t="s">
        <v>2393</v>
      </c>
      <c r="E53" t="s">
        <v>2394</v>
      </c>
      <c r="F53" t="s">
        <v>743</v>
      </c>
      <c r="G53" t="s">
        <v>2571</v>
      </c>
      <c r="H53" t="s">
        <v>2572</v>
      </c>
      <c r="I53" t="s">
        <v>101</v>
      </c>
      <c r="J53" t="s">
        <v>1257</v>
      </c>
      <c r="K53" s="110">
        <v>42541</v>
      </c>
      <c r="L53" s="107">
        <v>215.72690000000003</v>
      </c>
      <c r="M53" s="107">
        <v>642.43470820000016</v>
      </c>
      <c r="N53" s="107">
        <v>54.510900000000021</v>
      </c>
      <c r="O53" s="107">
        <v>162.33346020000008</v>
      </c>
      <c r="P53" s="109">
        <v>0.25268476022229969</v>
      </c>
      <c r="Q53" s="110">
        <v>46446</v>
      </c>
    </row>
    <row r="54" spans="1:17" ht="14.25" x14ac:dyDescent="0.2">
      <c r="A54" t="s">
        <v>1252</v>
      </c>
      <c r="B54" t="s">
        <v>1252</v>
      </c>
      <c r="C54" t="s">
        <v>244</v>
      </c>
      <c r="D54" t="s">
        <v>2438</v>
      </c>
      <c r="E54" t="s">
        <v>2330</v>
      </c>
      <c r="F54" t="s">
        <v>420</v>
      </c>
      <c r="G54" t="s">
        <v>2439</v>
      </c>
      <c r="H54" t="s">
        <v>2440</v>
      </c>
      <c r="I54" t="s">
        <v>101</v>
      </c>
      <c r="J54" t="s">
        <v>1257</v>
      </c>
      <c r="K54" s="110">
        <v>45463</v>
      </c>
      <c r="L54" s="107">
        <v>800</v>
      </c>
      <c r="M54" s="107">
        <v>2382.4</v>
      </c>
      <c r="N54" s="107">
        <v>504.85557</v>
      </c>
      <c r="O54" s="107">
        <v>1503.4598874600001</v>
      </c>
      <c r="P54" s="109">
        <v>0.63106946249999996</v>
      </c>
      <c r="Q54" s="110">
        <v>49115</v>
      </c>
    </row>
    <row r="55" spans="1:17" ht="14.25" x14ac:dyDescent="0.2">
      <c r="A55" t="s">
        <v>1252</v>
      </c>
      <c r="B55" t="s">
        <v>1252</v>
      </c>
      <c r="C55" t="s">
        <v>244</v>
      </c>
      <c r="D55" t="s">
        <v>2541</v>
      </c>
      <c r="E55" t="s">
        <v>2542</v>
      </c>
      <c r="F55" t="s">
        <v>423</v>
      </c>
      <c r="G55" t="s">
        <v>2543</v>
      </c>
      <c r="H55" t="s">
        <v>2544</v>
      </c>
      <c r="I55" t="s">
        <v>101</v>
      </c>
      <c r="J55" t="s">
        <v>1257</v>
      </c>
      <c r="K55" s="110">
        <v>45950</v>
      </c>
      <c r="L55" s="107">
        <v>999.6</v>
      </c>
      <c r="M55" s="107">
        <v>2976.8088000000002</v>
      </c>
      <c r="N55" s="107">
        <v>868.04643999999996</v>
      </c>
      <c r="O55" s="107">
        <v>2585.0422983200001</v>
      </c>
      <c r="P55" s="109">
        <v>0.86839379751900758</v>
      </c>
      <c r="Q55" s="110">
        <v>48873</v>
      </c>
    </row>
    <row r="56" spans="1:17" ht="14.25" x14ac:dyDescent="0.2">
      <c r="A56" t="s">
        <v>1252</v>
      </c>
      <c r="B56" t="s">
        <v>1252</v>
      </c>
      <c r="C56" t="s">
        <v>244</v>
      </c>
      <c r="D56" t="s">
        <v>2294</v>
      </c>
      <c r="E56" t="s">
        <v>2295</v>
      </c>
      <c r="F56" t="s">
        <v>743</v>
      </c>
      <c r="G56" t="s">
        <v>2296</v>
      </c>
      <c r="H56" t="s">
        <v>2297</v>
      </c>
      <c r="I56" t="s">
        <v>101</v>
      </c>
      <c r="J56" t="s">
        <v>1257</v>
      </c>
      <c r="K56" s="110">
        <v>42352</v>
      </c>
      <c r="L56" s="107">
        <v>409.46869699999996</v>
      </c>
      <c r="M56" s="107">
        <v>1219.3977796660001</v>
      </c>
      <c r="N56" s="107">
        <v>88.493256999999986</v>
      </c>
      <c r="O56" s="107">
        <v>263.53291934599997</v>
      </c>
      <c r="P56" s="109">
        <v>0.21611727013164081</v>
      </c>
      <c r="Q56" s="110">
        <v>46351</v>
      </c>
    </row>
    <row r="57" spans="1:17" ht="14.25" x14ac:dyDescent="0.2">
      <c r="A57" t="s">
        <v>1252</v>
      </c>
      <c r="B57" t="s">
        <v>1252</v>
      </c>
      <c r="C57" t="s">
        <v>244</v>
      </c>
      <c r="D57" t="s">
        <v>2426</v>
      </c>
      <c r="E57" t="s">
        <v>2427</v>
      </c>
      <c r="F57" t="s">
        <v>101</v>
      </c>
      <c r="G57" t="s">
        <v>2472</v>
      </c>
      <c r="H57" t="s">
        <v>2473</v>
      </c>
      <c r="I57" t="s">
        <v>101</v>
      </c>
      <c r="J57" t="s">
        <v>1257</v>
      </c>
      <c r="K57" s="110">
        <v>45525</v>
      </c>
      <c r="L57" s="107">
        <v>770.00000000000011</v>
      </c>
      <c r="M57" s="107">
        <v>2293.0600000000004</v>
      </c>
      <c r="N57" s="107">
        <v>488.96106000000009</v>
      </c>
      <c r="O57" s="107">
        <v>1456.1260366800004</v>
      </c>
      <c r="P57" s="109">
        <v>0.63501436363636365</v>
      </c>
      <c r="Q57" s="110">
        <v>49177</v>
      </c>
    </row>
    <row r="58" spans="1:17" ht="14.25" x14ac:dyDescent="0.2">
      <c r="A58" t="s">
        <v>1252</v>
      </c>
      <c r="B58" t="s">
        <v>1252</v>
      </c>
      <c r="C58" t="s">
        <v>244</v>
      </c>
      <c r="D58" t="s">
        <v>2445</v>
      </c>
      <c r="E58" t="s">
        <v>2446</v>
      </c>
      <c r="F58" t="s">
        <v>423</v>
      </c>
      <c r="G58" t="s">
        <v>2447</v>
      </c>
      <c r="H58" t="s">
        <v>2448</v>
      </c>
      <c r="I58" t="s">
        <v>101</v>
      </c>
      <c r="J58" t="s">
        <v>1257</v>
      </c>
      <c r="K58" s="110">
        <v>44249</v>
      </c>
      <c r="L58" s="107">
        <v>300</v>
      </c>
      <c r="M58" s="107">
        <v>893.40000000000009</v>
      </c>
      <c r="N58" s="107">
        <v>18</v>
      </c>
      <c r="O58" s="107">
        <v>53.604000000000006</v>
      </c>
      <c r="P58" s="109">
        <v>0.06</v>
      </c>
      <c r="Q58" s="110">
        <v>48976</v>
      </c>
    </row>
    <row r="59" spans="1:17" ht="14.25" x14ac:dyDescent="0.2">
      <c r="A59" t="s">
        <v>1252</v>
      </c>
      <c r="B59" t="s">
        <v>1252</v>
      </c>
      <c r="C59" t="s">
        <v>244</v>
      </c>
      <c r="D59" t="s">
        <v>2393</v>
      </c>
      <c r="E59" t="s">
        <v>2394</v>
      </c>
      <c r="F59" t="s">
        <v>743</v>
      </c>
      <c r="G59" t="s">
        <v>2468</v>
      </c>
      <c r="H59" t="s">
        <v>2469</v>
      </c>
      <c r="I59" t="s">
        <v>101</v>
      </c>
      <c r="J59" t="s">
        <v>1257</v>
      </c>
      <c r="K59" s="110">
        <v>44277</v>
      </c>
      <c r="L59" s="107">
        <v>715.41469999999993</v>
      </c>
      <c r="M59" s="107">
        <v>2130.5049766000002</v>
      </c>
      <c r="N59" s="107">
        <v>53.094099999999976</v>
      </c>
      <c r="O59" s="107">
        <v>158.11422979999995</v>
      </c>
      <c r="P59" s="109">
        <v>7.4214438143359346E-2</v>
      </c>
      <c r="Q59" s="110">
        <v>46446</v>
      </c>
    </row>
    <row r="60" spans="1:17" ht="14.25" x14ac:dyDescent="0.2">
      <c r="A60" t="s">
        <v>1252</v>
      </c>
      <c r="B60" t="s">
        <v>1252</v>
      </c>
      <c r="C60" t="s">
        <v>244</v>
      </c>
      <c r="D60" t="s">
        <v>2349</v>
      </c>
      <c r="E60" t="s">
        <v>2350</v>
      </c>
      <c r="F60" t="s">
        <v>743</v>
      </c>
      <c r="G60" t="s">
        <v>2470</v>
      </c>
      <c r="H60" t="s">
        <v>2471</v>
      </c>
      <c r="I60" t="s">
        <v>101</v>
      </c>
      <c r="J60" t="s">
        <v>1257</v>
      </c>
      <c r="K60" s="110">
        <v>43913</v>
      </c>
      <c r="L60" s="107">
        <v>300.87505800000002</v>
      </c>
      <c r="M60" s="107">
        <v>896.00592272400002</v>
      </c>
      <c r="N60" s="107">
        <v>21.979648000000044</v>
      </c>
      <c r="O60" s="107">
        <v>65.455391744000138</v>
      </c>
      <c r="P60" s="109">
        <v>7.3052409681629515E-2</v>
      </c>
      <c r="Q60" s="110">
        <v>47543</v>
      </c>
    </row>
    <row r="61" spans="1:17" ht="14.25" x14ac:dyDescent="0.2">
      <c r="A61" t="s">
        <v>1252</v>
      </c>
      <c r="B61" t="s">
        <v>1252</v>
      </c>
      <c r="C61" t="s">
        <v>638</v>
      </c>
      <c r="D61" t="s">
        <v>2393</v>
      </c>
      <c r="E61" t="s">
        <v>2394</v>
      </c>
      <c r="F61" t="s">
        <v>743</v>
      </c>
      <c r="G61" t="s">
        <v>2561</v>
      </c>
      <c r="H61" t="s">
        <v>2562</v>
      </c>
      <c r="I61" t="s">
        <v>101</v>
      </c>
      <c r="J61" t="s">
        <v>1257</v>
      </c>
      <c r="K61" s="110">
        <v>42845</v>
      </c>
      <c r="L61" s="107">
        <v>190.04400000000001</v>
      </c>
      <c r="M61" s="107">
        <v>565.95103200000005</v>
      </c>
      <c r="N61" s="107">
        <v>30.394899999999989</v>
      </c>
      <c r="O61" s="107">
        <v>90.516012199999977</v>
      </c>
      <c r="P61" s="109">
        <v>0.15993612005640795</v>
      </c>
      <c r="Q61" s="110">
        <v>46446</v>
      </c>
    </row>
    <row r="62" spans="1:17" ht="14.25" x14ac:dyDescent="0.2">
      <c r="A62" t="s">
        <v>1252</v>
      </c>
      <c r="B62" t="s">
        <v>1252</v>
      </c>
      <c r="C62" t="s">
        <v>244</v>
      </c>
      <c r="D62" t="s">
        <v>2407</v>
      </c>
      <c r="E62" t="s">
        <v>2408</v>
      </c>
      <c r="F62" t="s">
        <v>420</v>
      </c>
      <c r="G62" t="s">
        <v>2409</v>
      </c>
      <c r="H62" t="s">
        <v>2410</v>
      </c>
      <c r="I62" t="s">
        <v>101</v>
      </c>
      <c r="J62" t="s">
        <v>1262</v>
      </c>
      <c r="K62" s="110">
        <v>44431</v>
      </c>
      <c r="L62" s="107">
        <v>780</v>
      </c>
      <c r="M62" s="107">
        <v>2647.71</v>
      </c>
      <c r="N62" s="107">
        <v>372.45115999999996</v>
      </c>
      <c r="O62" s="107">
        <v>1264.2854626199999</v>
      </c>
      <c r="P62" s="109">
        <v>0.47750148717948715</v>
      </c>
      <c r="Q62" s="110">
        <v>46966</v>
      </c>
    </row>
    <row r="63" spans="1:17" ht="14.25" x14ac:dyDescent="0.2">
      <c r="A63" t="s">
        <v>1252</v>
      </c>
      <c r="B63" t="s">
        <v>1252</v>
      </c>
      <c r="C63" t="s">
        <v>244</v>
      </c>
      <c r="D63" t="s">
        <v>2403</v>
      </c>
      <c r="E63" t="s">
        <v>2404</v>
      </c>
      <c r="F63" t="s">
        <v>101</v>
      </c>
      <c r="G63" t="s">
        <v>2405</v>
      </c>
      <c r="H63" t="s">
        <v>2406</v>
      </c>
      <c r="I63" t="s">
        <v>101</v>
      </c>
      <c r="J63" t="s">
        <v>1257</v>
      </c>
      <c r="K63" s="110">
        <v>45222</v>
      </c>
      <c r="L63" s="107">
        <v>960</v>
      </c>
      <c r="M63" s="107">
        <v>2858.88</v>
      </c>
      <c r="N63" s="107">
        <v>523.20000000000005</v>
      </c>
      <c r="O63" s="107">
        <v>1558.0896</v>
      </c>
      <c r="P63" s="109">
        <v>0.54500000000000004</v>
      </c>
      <c r="Q63" s="110">
        <v>47574</v>
      </c>
    </row>
    <row r="64" spans="1:17" ht="14.25" x14ac:dyDescent="0.2">
      <c r="A64" t="s">
        <v>1252</v>
      </c>
      <c r="B64" t="s">
        <v>1252</v>
      </c>
      <c r="C64" t="s">
        <v>244</v>
      </c>
      <c r="D64" t="s">
        <v>2378</v>
      </c>
      <c r="E64" t="s">
        <v>2379</v>
      </c>
      <c r="F64" t="s">
        <v>420</v>
      </c>
      <c r="G64" t="s">
        <v>2397</v>
      </c>
      <c r="H64" t="s">
        <v>2398</v>
      </c>
      <c r="I64" t="s">
        <v>101</v>
      </c>
      <c r="J64" t="s">
        <v>1262</v>
      </c>
      <c r="K64" s="110">
        <v>45069</v>
      </c>
      <c r="L64" s="107">
        <v>800</v>
      </c>
      <c r="M64" s="107">
        <v>2715.6</v>
      </c>
      <c r="N64" s="107">
        <v>305.88376</v>
      </c>
      <c r="O64" s="107">
        <v>1038.3224233199999</v>
      </c>
      <c r="P64" s="109">
        <v>0.38235469999999999</v>
      </c>
      <c r="Q64" s="110">
        <v>47880</v>
      </c>
    </row>
    <row r="65" spans="1:17" ht="14.25" x14ac:dyDescent="0.2">
      <c r="A65" t="s">
        <v>1252</v>
      </c>
      <c r="B65" t="s">
        <v>1252</v>
      </c>
      <c r="C65" t="s">
        <v>244</v>
      </c>
      <c r="D65" t="s">
        <v>2393</v>
      </c>
      <c r="E65" t="s">
        <v>2394</v>
      </c>
      <c r="F65" t="s">
        <v>743</v>
      </c>
      <c r="G65" t="s">
        <v>2552</v>
      </c>
      <c r="H65" t="s">
        <v>2553</v>
      </c>
      <c r="I65" t="s">
        <v>101</v>
      </c>
      <c r="J65" t="s">
        <v>1257</v>
      </c>
      <c r="K65" s="110">
        <v>42026</v>
      </c>
      <c r="L65" s="107">
        <v>358.86379999999997</v>
      </c>
      <c r="M65" s="107">
        <v>1068.6963963999999</v>
      </c>
      <c r="N65" s="107">
        <v>58.674799999999983</v>
      </c>
      <c r="O65" s="107">
        <v>174.73355439999997</v>
      </c>
      <c r="P65" s="109">
        <v>0.16350158472378654</v>
      </c>
      <c r="Q65" s="110">
        <v>46594</v>
      </c>
    </row>
    <row r="66" spans="1:17" ht="14.25" x14ac:dyDescent="0.2">
      <c r="A66" t="s">
        <v>1252</v>
      </c>
      <c r="B66" t="s">
        <v>1252</v>
      </c>
      <c r="C66" t="s">
        <v>244</v>
      </c>
      <c r="D66" t="s">
        <v>2485</v>
      </c>
      <c r="E66" t="s">
        <v>2486</v>
      </c>
      <c r="F66" t="s">
        <v>101</v>
      </c>
      <c r="G66" t="s">
        <v>2487</v>
      </c>
      <c r="H66" t="s">
        <v>2488</v>
      </c>
      <c r="I66" t="s">
        <v>101</v>
      </c>
      <c r="J66" t="s">
        <v>1257</v>
      </c>
      <c r="K66" s="110">
        <v>43277</v>
      </c>
      <c r="L66" s="107">
        <v>392.70800000000003</v>
      </c>
      <c r="M66" s="107">
        <v>1169.4844240000002</v>
      </c>
      <c r="N66" s="107">
        <v>21.729749999999999</v>
      </c>
      <c r="O66" s="107">
        <v>64.711195500000002</v>
      </c>
      <c r="P66" s="109">
        <v>5.533309736496328E-2</v>
      </c>
      <c r="Q66" s="110">
        <v>46174</v>
      </c>
    </row>
    <row r="67" spans="1:17" ht="14.25" x14ac:dyDescent="0.2">
      <c r="A67" t="s">
        <v>1252</v>
      </c>
      <c r="B67" t="s">
        <v>1252</v>
      </c>
      <c r="C67" t="s">
        <v>244</v>
      </c>
      <c r="D67" t="s">
        <v>2525</v>
      </c>
      <c r="E67" t="s">
        <v>2526</v>
      </c>
      <c r="F67" t="s">
        <v>420</v>
      </c>
      <c r="G67" t="s">
        <v>2527</v>
      </c>
      <c r="H67" t="s">
        <v>2528</v>
      </c>
      <c r="I67" t="s">
        <v>101</v>
      </c>
      <c r="J67" t="s">
        <v>1262</v>
      </c>
      <c r="K67" s="110">
        <v>44222</v>
      </c>
      <c r="L67" s="107">
        <v>570</v>
      </c>
      <c r="M67" s="107">
        <v>1934.865</v>
      </c>
      <c r="N67" s="107">
        <v>50.666689999999996</v>
      </c>
      <c r="O67" s="107">
        <v>171.98807920499999</v>
      </c>
      <c r="P67" s="109">
        <v>8.8888929824561397E-2</v>
      </c>
      <c r="Q67" s="110">
        <v>46753</v>
      </c>
    </row>
    <row r="68" spans="1:17" ht="14.25" x14ac:dyDescent="0.2">
      <c r="A68" t="s">
        <v>1252</v>
      </c>
      <c r="B68" t="s">
        <v>1252</v>
      </c>
      <c r="C68" t="s">
        <v>244</v>
      </c>
      <c r="D68" t="s">
        <v>2567</v>
      </c>
      <c r="E68" t="s">
        <v>2568</v>
      </c>
      <c r="F68" t="s">
        <v>421</v>
      </c>
      <c r="G68" t="s">
        <v>2569</v>
      </c>
      <c r="H68" t="s">
        <v>2570</v>
      </c>
      <c r="I68" t="s">
        <v>101</v>
      </c>
      <c r="J68" t="s">
        <v>1262</v>
      </c>
      <c r="K68" s="110">
        <v>46112</v>
      </c>
      <c r="L68" s="107">
        <v>450</v>
      </c>
      <c r="M68" s="107">
        <v>1527.5250000000001</v>
      </c>
      <c r="N68" s="107">
        <v>446.42469</v>
      </c>
      <c r="O68" s="107">
        <v>1515.3886102050001</v>
      </c>
      <c r="P68" s="109">
        <v>0.99205486666666665</v>
      </c>
      <c r="Q68" s="110">
        <v>49765</v>
      </c>
    </row>
    <row r="69" spans="1:17" ht="14.25" x14ac:dyDescent="0.2">
      <c r="A69" t="s">
        <v>1252</v>
      </c>
      <c r="B69" t="s">
        <v>1252</v>
      </c>
      <c r="C69" t="s">
        <v>244</v>
      </c>
      <c r="D69" t="s">
        <v>2257</v>
      </c>
      <c r="E69" t="s">
        <v>2258</v>
      </c>
      <c r="F69" t="s">
        <v>420</v>
      </c>
      <c r="G69" t="s">
        <v>2259</v>
      </c>
      <c r="H69" t="s">
        <v>2260</v>
      </c>
      <c r="I69" t="s">
        <v>101</v>
      </c>
      <c r="J69" t="s">
        <v>1256</v>
      </c>
      <c r="K69" s="110">
        <v>45046</v>
      </c>
      <c r="L69" s="107">
        <v>4160</v>
      </c>
      <c r="M69" s="107">
        <v>4160</v>
      </c>
      <c r="N69" s="107">
        <v>2118.5176000000001</v>
      </c>
      <c r="O69" s="107">
        <v>2118.5176000000001</v>
      </c>
      <c r="P69" s="109">
        <v>0.50925903846153853</v>
      </c>
      <c r="Q69" s="110">
        <v>47574</v>
      </c>
    </row>
    <row r="70" spans="1:17" ht="14.25" x14ac:dyDescent="0.2">
      <c r="A70" t="s">
        <v>1252</v>
      </c>
      <c r="B70" t="s">
        <v>1252</v>
      </c>
      <c r="C70" t="s">
        <v>244</v>
      </c>
      <c r="D70" t="s">
        <v>2337</v>
      </c>
      <c r="E70" t="s">
        <v>2338</v>
      </c>
      <c r="F70" t="s">
        <v>101</v>
      </c>
      <c r="G70" t="s">
        <v>2466</v>
      </c>
      <c r="H70" t="s">
        <v>2467</v>
      </c>
      <c r="I70" t="s">
        <v>101</v>
      </c>
      <c r="J70" t="s">
        <v>1257</v>
      </c>
      <c r="K70" s="110">
        <v>45196</v>
      </c>
      <c r="L70" s="107">
        <v>960</v>
      </c>
      <c r="M70" s="107">
        <v>2858.88</v>
      </c>
      <c r="N70" s="107">
        <v>677.20710999999994</v>
      </c>
      <c r="O70" s="107">
        <v>2016.72277358</v>
      </c>
      <c r="P70" s="109">
        <v>0.70542407291666664</v>
      </c>
      <c r="Q70" s="110">
        <v>47392</v>
      </c>
    </row>
    <row r="71" spans="1:17" ht="14.25" x14ac:dyDescent="0.2">
      <c r="A71" t="s">
        <v>1252</v>
      </c>
      <c r="B71" t="s">
        <v>1252</v>
      </c>
      <c r="C71" t="s">
        <v>244</v>
      </c>
      <c r="D71" t="s">
        <v>2453</v>
      </c>
      <c r="E71" t="s">
        <v>2454</v>
      </c>
      <c r="F71" t="s">
        <v>101</v>
      </c>
      <c r="G71" t="s">
        <v>2455</v>
      </c>
      <c r="H71" t="s">
        <v>2456</v>
      </c>
      <c r="I71" t="s">
        <v>101</v>
      </c>
      <c r="J71" t="s">
        <v>1262</v>
      </c>
      <c r="K71" s="110">
        <v>44558</v>
      </c>
      <c r="L71" s="107">
        <v>400</v>
      </c>
      <c r="M71" s="107">
        <v>1357.8</v>
      </c>
      <c r="N71" s="107">
        <v>10.265599999999976</v>
      </c>
      <c r="O71" s="107">
        <v>34.846579199999923</v>
      </c>
      <c r="P71" s="109">
        <v>2.566399999999994E-2</v>
      </c>
      <c r="Q71" s="110">
        <v>47333</v>
      </c>
    </row>
    <row r="72" spans="1:17" ht="14.25" x14ac:dyDescent="0.2">
      <c r="A72" t="s">
        <v>1252</v>
      </c>
      <c r="B72" t="s">
        <v>1252</v>
      </c>
      <c r="C72" t="s">
        <v>244</v>
      </c>
      <c r="D72" t="s">
        <v>2441</v>
      </c>
      <c r="E72" t="s">
        <v>2442</v>
      </c>
      <c r="F72" t="s">
        <v>421</v>
      </c>
      <c r="G72" t="s">
        <v>2443</v>
      </c>
      <c r="H72" t="s">
        <v>2444</v>
      </c>
      <c r="I72" t="s">
        <v>101</v>
      </c>
      <c r="J72" t="s">
        <v>1262</v>
      </c>
      <c r="K72" s="110">
        <v>46050</v>
      </c>
      <c r="L72" s="107">
        <v>840.00000000000011</v>
      </c>
      <c r="M72" s="107">
        <v>2851.3800000000006</v>
      </c>
      <c r="N72" s="107">
        <v>504.00000000000011</v>
      </c>
      <c r="O72" s="107">
        <v>1710.8280000000002</v>
      </c>
      <c r="P72" s="109">
        <v>0.60000000000000009</v>
      </c>
      <c r="Q72" s="110">
        <v>49702</v>
      </c>
    </row>
    <row r="73" spans="1:17" ht="14.25" x14ac:dyDescent="0.2">
      <c r="A73" t="s">
        <v>1252</v>
      </c>
      <c r="B73" t="s">
        <v>1252</v>
      </c>
      <c r="C73" t="s">
        <v>244</v>
      </c>
      <c r="D73" t="s">
        <v>2321</v>
      </c>
      <c r="E73" t="s">
        <v>2322</v>
      </c>
      <c r="F73" t="s">
        <v>101</v>
      </c>
      <c r="G73" t="s">
        <v>2323</v>
      </c>
      <c r="H73" t="s">
        <v>2324</v>
      </c>
      <c r="I73" t="s">
        <v>101</v>
      </c>
      <c r="J73" t="s">
        <v>1257</v>
      </c>
      <c r="K73" s="110">
        <v>44255</v>
      </c>
      <c r="L73" s="107">
        <v>9100</v>
      </c>
      <c r="M73" s="107">
        <v>27099.8</v>
      </c>
      <c r="N73" s="107">
        <v>3910.3</v>
      </c>
      <c r="O73" s="107">
        <v>11644.8734</v>
      </c>
      <c r="P73" s="109">
        <v>0.42970329670329671</v>
      </c>
      <c r="Q73" s="110">
        <v>47880</v>
      </c>
    </row>
    <row r="74" spans="1:17" ht="14.25" x14ac:dyDescent="0.2">
      <c r="A74" t="s">
        <v>1252</v>
      </c>
      <c r="B74" t="s">
        <v>1252</v>
      </c>
      <c r="C74" t="s">
        <v>244</v>
      </c>
      <c r="D74" t="s">
        <v>2498</v>
      </c>
      <c r="E74" t="s">
        <v>2499</v>
      </c>
      <c r="F74" t="s">
        <v>423</v>
      </c>
      <c r="G74" t="s">
        <v>2500</v>
      </c>
      <c r="H74" t="s">
        <v>2501</v>
      </c>
      <c r="I74" t="s">
        <v>101</v>
      </c>
      <c r="J74" t="s">
        <v>1258</v>
      </c>
      <c r="K74" s="110">
        <v>48395</v>
      </c>
      <c r="L74" s="107">
        <v>525</v>
      </c>
      <c r="M74" s="107">
        <v>2067.9225000000001</v>
      </c>
      <c r="N74" s="107">
        <v>354.375</v>
      </c>
      <c r="O74" s="107">
        <v>1395.8476874999999</v>
      </c>
      <c r="P74" s="109">
        <v>0</v>
      </c>
      <c r="Q74" s="110">
        <v>46202</v>
      </c>
    </row>
    <row r="75" spans="1:17" ht="14.25" x14ac:dyDescent="0.2">
      <c r="A75" t="s">
        <v>1252</v>
      </c>
      <c r="B75" t="s">
        <v>1252</v>
      </c>
      <c r="C75" t="s">
        <v>244</v>
      </c>
      <c r="D75" t="s">
        <v>2399</v>
      </c>
      <c r="E75" t="s">
        <v>2400</v>
      </c>
      <c r="F75" t="s">
        <v>101</v>
      </c>
      <c r="G75" t="s">
        <v>2401</v>
      </c>
      <c r="H75" t="s">
        <v>2402</v>
      </c>
      <c r="I75" t="s">
        <v>101</v>
      </c>
      <c r="J75" t="s">
        <v>1257</v>
      </c>
      <c r="K75" s="110">
        <v>43860</v>
      </c>
      <c r="L75" s="107">
        <v>700</v>
      </c>
      <c r="M75" s="107">
        <v>2084.6000000000004</v>
      </c>
      <c r="N75" s="107">
        <v>125.99999999999999</v>
      </c>
      <c r="O75" s="107">
        <v>375.22800000000001</v>
      </c>
      <c r="P75" s="109">
        <v>0.17999999999999997</v>
      </c>
      <c r="Q75" s="110">
        <v>47484</v>
      </c>
    </row>
    <row r="76" spans="1:17" ht="14.25" x14ac:dyDescent="0.2">
      <c r="A76" t="s">
        <v>1252</v>
      </c>
      <c r="B76" t="s">
        <v>1252</v>
      </c>
      <c r="C76" t="s">
        <v>244</v>
      </c>
      <c r="D76" t="s">
        <v>2281</v>
      </c>
      <c r="E76" t="s">
        <v>2282</v>
      </c>
      <c r="F76" t="s">
        <v>101</v>
      </c>
      <c r="G76" t="s">
        <v>2292</v>
      </c>
      <c r="H76" t="s">
        <v>2293</v>
      </c>
      <c r="I76" t="s">
        <v>101</v>
      </c>
      <c r="J76" t="s">
        <v>1257</v>
      </c>
      <c r="K76" s="110">
        <v>45595</v>
      </c>
      <c r="L76" s="107">
        <v>420.00000000000006</v>
      </c>
      <c r="M76" s="107">
        <v>1250.7600000000002</v>
      </c>
      <c r="N76" s="107">
        <v>225.95671000000004</v>
      </c>
      <c r="O76" s="107">
        <v>672.89908238000021</v>
      </c>
      <c r="P76" s="109">
        <v>0.53799216666666672</v>
      </c>
      <c r="Q76" s="110">
        <v>47178</v>
      </c>
    </row>
    <row r="77" spans="1:17" ht="14.25" x14ac:dyDescent="0.2">
      <c r="A77" t="s">
        <v>1252</v>
      </c>
      <c r="B77" t="s">
        <v>1252</v>
      </c>
      <c r="C77" t="s">
        <v>637</v>
      </c>
      <c r="D77" t="s">
        <v>2317</v>
      </c>
      <c r="E77" t="s">
        <v>2318</v>
      </c>
      <c r="F77" t="s">
        <v>101</v>
      </c>
      <c r="G77" t="s">
        <v>2319</v>
      </c>
      <c r="H77" t="s">
        <v>2320</v>
      </c>
      <c r="I77" t="s">
        <v>101</v>
      </c>
      <c r="J77" t="s">
        <v>1257</v>
      </c>
      <c r="K77" s="110">
        <v>42521</v>
      </c>
      <c r="L77" s="107">
        <v>150</v>
      </c>
      <c r="M77" s="107">
        <v>446.70000000000005</v>
      </c>
      <c r="N77" s="107">
        <v>1.125</v>
      </c>
      <c r="O77" s="107">
        <v>3.3502500000000004</v>
      </c>
      <c r="P77" s="109">
        <v>7.4999999999999997E-3</v>
      </c>
      <c r="Q77" s="110">
        <v>45930</v>
      </c>
    </row>
    <row r="78" spans="1:17" ht="14.25" x14ac:dyDescent="0.2">
      <c r="A78" t="s">
        <v>1252</v>
      </c>
      <c r="B78" t="s">
        <v>1252</v>
      </c>
      <c r="C78" t="s">
        <v>244</v>
      </c>
      <c r="D78" t="s">
        <v>2345</v>
      </c>
      <c r="E78" t="s">
        <v>2346</v>
      </c>
      <c r="F78" t="s">
        <v>101</v>
      </c>
      <c r="G78" t="s">
        <v>2529</v>
      </c>
      <c r="H78" t="s">
        <v>2530</v>
      </c>
      <c r="I78" t="s">
        <v>101</v>
      </c>
      <c r="J78" t="s">
        <v>1257</v>
      </c>
      <c r="K78" s="110">
        <v>45596</v>
      </c>
      <c r="L78" s="107">
        <v>770.00000000000011</v>
      </c>
      <c r="M78" s="107">
        <v>2293.0600000000004</v>
      </c>
      <c r="N78" s="107">
        <v>661.64817000000016</v>
      </c>
      <c r="O78" s="107">
        <v>1970.3882502600006</v>
      </c>
      <c r="P78" s="109">
        <v>0.85928333766233778</v>
      </c>
      <c r="Q78" s="110">
        <v>46997</v>
      </c>
    </row>
    <row r="79" spans="1:17" ht="14.25" x14ac:dyDescent="0.2">
      <c r="A79" t="s">
        <v>1252</v>
      </c>
      <c r="B79" t="s">
        <v>1252</v>
      </c>
      <c r="C79" t="s">
        <v>244</v>
      </c>
      <c r="D79" t="s">
        <v>2514</v>
      </c>
      <c r="E79" t="s">
        <v>2515</v>
      </c>
      <c r="F79" t="s">
        <v>743</v>
      </c>
      <c r="G79" t="s">
        <v>2516</v>
      </c>
      <c r="H79" t="s">
        <v>2517</v>
      </c>
      <c r="I79" t="s">
        <v>101</v>
      </c>
      <c r="J79" t="s">
        <v>1257</v>
      </c>
      <c r="K79" s="110">
        <v>42794</v>
      </c>
      <c r="L79" s="107">
        <v>250</v>
      </c>
      <c r="M79" s="107">
        <v>744.5</v>
      </c>
      <c r="N79" s="107">
        <v>60.873089999999998</v>
      </c>
      <c r="O79" s="107">
        <v>181.28006202</v>
      </c>
      <c r="P79" s="109">
        <v>0.24349235999999999</v>
      </c>
      <c r="Q79" s="110">
        <v>46424</v>
      </c>
    </row>
    <row r="80" spans="1:17" ht="14.25" x14ac:dyDescent="0.2">
      <c r="A80" t="s">
        <v>1252</v>
      </c>
      <c r="B80" t="s">
        <v>1252</v>
      </c>
      <c r="C80" t="s">
        <v>244</v>
      </c>
      <c r="D80" t="s">
        <v>2372</v>
      </c>
      <c r="E80" t="s">
        <v>2373</v>
      </c>
      <c r="F80" t="s">
        <v>101</v>
      </c>
      <c r="G80" t="s">
        <v>2374</v>
      </c>
      <c r="H80" t="s">
        <v>2375</v>
      </c>
      <c r="I80" t="s">
        <v>101</v>
      </c>
      <c r="J80" t="s">
        <v>1257</v>
      </c>
      <c r="K80" s="110">
        <v>43829</v>
      </c>
      <c r="L80" s="107">
        <v>885.76330000000007</v>
      </c>
      <c r="M80" s="107">
        <v>2637.8031074</v>
      </c>
      <c r="N80" s="107">
        <v>167.40880000000004</v>
      </c>
      <c r="O80" s="107">
        <v>498.54340640000015</v>
      </c>
      <c r="P80" s="109">
        <v>0.18899947649671198</v>
      </c>
      <c r="Q80" s="110">
        <v>47453</v>
      </c>
    </row>
    <row r="81" spans="1:17" ht="14.25" x14ac:dyDescent="0.2">
      <c r="A81" t="s">
        <v>1252</v>
      </c>
      <c r="B81" t="s">
        <v>1252</v>
      </c>
      <c r="C81" t="s">
        <v>244</v>
      </c>
      <c r="D81" t="s">
        <v>2325</v>
      </c>
      <c r="E81" t="s">
        <v>2326</v>
      </c>
      <c r="F81" t="s">
        <v>423</v>
      </c>
      <c r="G81" t="s">
        <v>2327</v>
      </c>
      <c r="H81" t="s">
        <v>2328</v>
      </c>
      <c r="I81" t="s">
        <v>101</v>
      </c>
      <c r="J81" t="s">
        <v>1262</v>
      </c>
      <c r="K81" s="110">
        <v>44769</v>
      </c>
      <c r="L81" s="107">
        <v>1706.34312</v>
      </c>
      <c r="M81" s="107">
        <v>5792.1817208400007</v>
      </c>
      <c r="N81" s="107">
        <v>370.13307000000009</v>
      </c>
      <c r="O81" s="107">
        <v>1256.4167061150001</v>
      </c>
      <c r="P81" s="109">
        <v>0.21691596822566381</v>
      </c>
      <c r="Q81" s="110">
        <v>46962</v>
      </c>
    </row>
    <row r="82" spans="1:17" ht="14.25" x14ac:dyDescent="0.2">
      <c r="A82" t="s">
        <v>1265</v>
      </c>
      <c r="B82" t="s">
        <v>1265</v>
      </c>
      <c r="C82" t="s">
        <v>244</v>
      </c>
      <c r="D82" t="s">
        <v>2387</v>
      </c>
      <c r="E82" t="s">
        <v>2388</v>
      </c>
      <c r="F82" t="s">
        <v>420</v>
      </c>
      <c r="G82" t="s">
        <v>2389</v>
      </c>
      <c r="H82" t="s">
        <v>2390</v>
      </c>
      <c r="I82" t="s">
        <v>101</v>
      </c>
      <c r="J82" t="s">
        <v>1257</v>
      </c>
      <c r="K82" s="110">
        <v>44118</v>
      </c>
      <c r="L82" s="107">
        <v>5400</v>
      </c>
      <c r="M82" s="107">
        <v>16081.200000000003</v>
      </c>
      <c r="N82" s="107">
        <v>81</v>
      </c>
      <c r="O82" s="107">
        <v>241.21800000000002</v>
      </c>
      <c r="P82" s="109">
        <v>1.4999999999999999E-2</v>
      </c>
      <c r="Q82" s="110">
        <v>47573</v>
      </c>
    </row>
    <row r="83" spans="1:17" ht="14.25" x14ac:dyDescent="0.2">
      <c r="A83" t="s">
        <v>1265</v>
      </c>
      <c r="B83" t="s">
        <v>1265</v>
      </c>
      <c r="C83" t="s">
        <v>244</v>
      </c>
      <c r="D83" t="s">
        <v>2453</v>
      </c>
      <c r="E83" t="s">
        <v>2454</v>
      </c>
      <c r="F83" t="s">
        <v>101</v>
      </c>
      <c r="G83" t="s">
        <v>2502</v>
      </c>
      <c r="H83" t="s">
        <v>2503</v>
      </c>
      <c r="I83" t="s">
        <v>101</v>
      </c>
      <c r="J83" t="s">
        <v>1262</v>
      </c>
      <c r="K83" s="110">
        <v>42901</v>
      </c>
      <c r="L83" s="107">
        <v>3060</v>
      </c>
      <c r="M83" s="107">
        <v>10387.17</v>
      </c>
      <c r="N83" s="107">
        <v>18.880700000000186</v>
      </c>
      <c r="O83" s="107">
        <v>64.090536150000631</v>
      </c>
      <c r="P83" s="109">
        <v>6.1701633986928715E-3</v>
      </c>
      <c r="Q83" s="110">
        <v>46477</v>
      </c>
    </row>
    <row r="84" spans="1:17" ht="14.25" x14ac:dyDescent="0.2">
      <c r="A84" t="s">
        <v>1265</v>
      </c>
      <c r="B84" t="s">
        <v>1265</v>
      </c>
      <c r="C84" t="s">
        <v>244</v>
      </c>
      <c r="D84" t="s">
        <v>2325</v>
      </c>
      <c r="E84" t="s">
        <v>2417</v>
      </c>
      <c r="F84" t="s">
        <v>423</v>
      </c>
      <c r="G84" t="s">
        <v>2418</v>
      </c>
      <c r="H84" t="s">
        <v>2419</v>
      </c>
      <c r="I84" t="s">
        <v>101</v>
      </c>
      <c r="J84" t="s">
        <v>1262</v>
      </c>
      <c r="K84" s="110">
        <v>45641</v>
      </c>
      <c r="L84" s="107">
        <v>13950</v>
      </c>
      <c r="M84" s="107">
        <v>47353.275000000001</v>
      </c>
      <c r="N84" s="107">
        <v>8229.4062699999995</v>
      </c>
      <c r="O84" s="107">
        <v>27934.719583514994</v>
      </c>
      <c r="P84" s="109">
        <v>0.58992159641577058</v>
      </c>
      <c r="Q84" s="110">
        <v>47818</v>
      </c>
    </row>
    <row r="85" spans="1:17" ht="14.25" x14ac:dyDescent="0.2">
      <c r="A85" t="s">
        <v>1265</v>
      </c>
      <c r="B85" t="s">
        <v>1265</v>
      </c>
      <c r="C85" t="s">
        <v>244</v>
      </c>
      <c r="D85" t="s">
        <v>2253</v>
      </c>
      <c r="E85" t="s">
        <v>2254</v>
      </c>
      <c r="F85" t="s">
        <v>420</v>
      </c>
      <c r="G85" t="s">
        <v>2255</v>
      </c>
      <c r="H85" t="s">
        <v>2256</v>
      </c>
      <c r="I85" t="s">
        <v>101</v>
      </c>
      <c r="J85" t="s">
        <v>1256</v>
      </c>
      <c r="K85" s="110">
        <v>45034</v>
      </c>
      <c r="L85" s="107">
        <v>46000</v>
      </c>
      <c r="M85" s="107">
        <v>46000</v>
      </c>
      <c r="N85" s="107">
        <v>19780</v>
      </c>
      <c r="O85" s="107">
        <v>19780</v>
      </c>
      <c r="P85" s="109">
        <v>0.43</v>
      </c>
      <c r="Q85" s="110">
        <v>46692</v>
      </c>
    </row>
    <row r="86" spans="1:17" ht="14.25" x14ac:dyDescent="0.2">
      <c r="A86" t="s">
        <v>1265</v>
      </c>
      <c r="B86" t="s">
        <v>1265</v>
      </c>
      <c r="C86" t="s">
        <v>244</v>
      </c>
      <c r="D86" t="s">
        <v>2372</v>
      </c>
      <c r="E86" t="s">
        <v>2373</v>
      </c>
      <c r="F86" t="s">
        <v>101</v>
      </c>
      <c r="G86" t="s">
        <v>2411</v>
      </c>
      <c r="H86" t="s">
        <v>2412</v>
      </c>
      <c r="I86" t="s">
        <v>101</v>
      </c>
      <c r="J86" t="s">
        <v>1257</v>
      </c>
      <c r="K86" s="110">
        <v>45034</v>
      </c>
      <c r="L86" s="107">
        <v>10002.897800000001</v>
      </c>
      <c r="M86" s="107">
        <v>29788.629648400005</v>
      </c>
      <c r="N86" s="107">
        <v>4973.847490000001</v>
      </c>
      <c r="O86" s="107">
        <v>14812.117825220004</v>
      </c>
      <c r="P86" s="109">
        <v>0.49724065860195038</v>
      </c>
      <c r="Q86" s="110">
        <v>47453</v>
      </c>
    </row>
    <row r="87" spans="1:17" ht="14.25" x14ac:dyDescent="0.2">
      <c r="A87" t="s">
        <v>1265</v>
      </c>
      <c r="B87" t="s">
        <v>1265</v>
      </c>
      <c r="C87" t="s">
        <v>244</v>
      </c>
      <c r="D87" t="s">
        <v>2521</v>
      </c>
      <c r="E87" t="s">
        <v>2522</v>
      </c>
      <c r="F87" t="s">
        <v>101</v>
      </c>
      <c r="G87" t="s">
        <v>2523</v>
      </c>
      <c r="H87" t="s">
        <v>2524</v>
      </c>
      <c r="I87" t="s">
        <v>101</v>
      </c>
      <c r="J87" t="s">
        <v>1262</v>
      </c>
      <c r="K87" s="110">
        <v>44431</v>
      </c>
      <c r="L87" s="107">
        <v>3000.1334999999999</v>
      </c>
      <c r="M87" s="107">
        <v>10183.953165749999</v>
      </c>
      <c r="N87" s="107">
        <v>741.4638799999999</v>
      </c>
      <c r="O87" s="107">
        <v>2516.8991406599994</v>
      </c>
      <c r="P87" s="109">
        <v>0.24714362877518614</v>
      </c>
      <c r="Q87" s="110">
        <v>46966</v>
      </c>
    </row>
    <row r="88" spans="1:17" ht="14.25" x14ac:dyDescent="0.2">
      <c r="A88" t="s">
        <v>1265</v>
      </c>
      <c r="B88" t="s">
        <v>1265</v>
      </c>
      <c r="C88" t="s">
        <v>244</v>
      </c>
      <c r="D88" t="s">
        <v>2277</v>
      </c>
      <c r="E88" t="s">
        <v>2278</v>
      </c>
      <c r="F88" t="s">
        <v>101</v>
      </c>
      <c r="G88" t="s">
        <v>2279</v>
      </c>
      <c r="H88" t="s">
        <v>2280</v>
      </c>
      <c r="I88" t="s">
        <v>101</v>
      </c>
      <c r="J88" t="s">
        <v>1257</v>
      </c>
      <c r="K88" s="110">
        <v>42019</v>
      </c>
      <c r="L88" s="107">
        <v>2700</v>
      </c>
      <c r="M88" s="107">
        <v>8040.6000000000013</v>
      </c>
      <c r="N88" s="107">
        <v>233.71120000000019</v>
      </c>
      <c r="O88" s="107">
        <v>695.99195360000056</v>
      </c>
      <c r="P88" s="109">
        <v>8.6559703703703778E-2</v>
      </c>
      <c r="Q88" s="110">
        <v>46350</v>
      </c>
    </row>
    <row r="89" spans="1:17" ht="14.25" x14ac:dyDescent="0.2">
      <c r="A89" t="s">
        <v>1265</v>
      </c>
      <c r="B89" t="s">
        <v>1265</v>
      </c>
      <c r="C89" t="s">
        <v>244</v>
      </c>
      <c r="D89" t="s">
        <v>2305</v>
      </c>
      <c r="E89" t="s">
        <v>2306</v>
      </c>
      <c r="F89" t="s">
        <v>101</v>
      </c>
      <c r="G89" t="s">
        <v>2307</v>
      </c>
      <c r="H89" t="s">
        <v>2308</v>
      </c>
      <c r="I89" t="s">
        <v>101</v>
      </c>
      <c r="J89" t="s">
        <v>1257</v>
      </c>
      <c r="K89" s="110">
        <v>42768</v>
      </c>
      <c r="L89" s="107">
        <v>1350</v>
      </c>
      <c r="M89" s="107">
        <v>4020.3000000000006</v>
      </c>
      <c r="N89" s="107">
        <v>74.25</v>
      </c>
      <c r="O89" s="107">
        <v>221.11650000000003</v>
      </c>
      <c r="P89" s="109">
        <v>5.5E-2</v>
      </c>
      <c r="Q89" s="110">
        <v>46507</v>
      </c>
    </row>
    <row r="90" spans="1:17" ht="14.25" x14ac:dyDescent="0.2">
      <c r="A90" t="s">
        <v>1265</v>
      </c>
      <c r="B90" t="s">
        <v>1265</v>
      </c>
      <c r="C90" t="s">
        <v>244</v>
      </c>
      <c r="D90" t="s">
        <v>2345</v>
      </c>
      <c r="E90" t="s">
        <v>2346</v>
      </c>
      <c r="F90" t="s">
        <v>101</v>
      </c>
      <c r="G90" t="s">
        <v>2376</v>
      </c>
      <c r="H90" t="s">
        <v>2377</v>
      </c>
      <c r="I90" t="s">
        <v>101</v>
      </c>
      <c r="J90" t="s">
        <v>1257</v>
      </c>
      <c r="K90" s="110">
        <v>43375</v>
      </c>
      <c r="L90" s="107">
        <v>6300</v>
      </c>
      <c r="M90" s="107">
        <v>18761.400000000001</v>
      </c>
      <c r="N90" s="107">
        <v>546.54029999999977</v>
      </c>
      <c r="O90" s="107">
        <v>1627.5970133999997</v>
      </c>
      <c r="P90" s="109">
        <v>8.6752428571428536E-2</v>
      </c>
      <c r="Q90" s="110">
        <v>46997</v>
      </c>
    </row>
    <row r="91" spans="1:17" ht="14.25" x14ac:dyDescent="0.2">
      <c r="A91" t="s">
        <v>1265</v>
      </c>
      <c r="B91" t="s">
        <v>1265</v>
      </c>
      <c r="C91" t="s">
        <v>244</v>
      </c>
      <c r="D91" t="s">
        <v>2265</v>
      </c>
      <c r="E91" t="s">
        <v>2266</v>
      </c>
      <c r="F91" t="s">
        <v>101</v>
      </c>
      <c r="G91" t="s">
        <v>2267</v>
      </c>
      <c r="H91" t="s">
        <v>2268</v>
      </c>
      <c r="I91" t="s">
        <v>101</v>
      </c>
      <c r="J91" t="s">
        <v>1256</v>
      </c>
      <c r="K91" s="110">
        <v>43801</v>
      </c>
      <c r="L91" s="107">
        <v>22500</v>
      </c>
      <c r="M91" s="107">
        <v>22500</v>
      </c>
      <c r="N91" s="107">
        <v>6672.7070999999996</v>
      </c>
      <c r="O91" s="107">
        <v>6672.7070999999996</v>
      </c>
      <c r="P91" s="109">
        <v>0.29656475999999998</v>
      </c>
      <c r="Q91" s="110">
        <v>46327</v>
      </c>
    </row>
    <row r="92" spans="1:17" ht="14.25" x14ac:dyDescent="0.2">
      <c r="A92" t="s">
        <v>1265</v>
      </c>
      <c r="B92" t="s">
        <v>1265</v>
      </c>
      <c r="C92" t="s">
        <v>244</v>
      </c>
      <c r="D92" t="s">
        <v>2273</v>
      </c>
      <c r="E92" t="s">
        <v>2274</v>
      </c>
      <c r="F92" t="s">
        <v>423</v>
      </c>
      <c r="G92" t="s">
        <v>2275</v>
      </c>
      <c r="H92" t="s">
        <v>2276</v>
      </c>
      <c r="I92" t="s">
        <v>101</v>
      </c>
      <c r="J92" t="s">
        <v>1257</v>
      </c>
      <c r="K92" s="110">
        <v>44836</v>
      </c>
      <c r="L92" s="107">
        <v>7130</v>
      </c>
      <c r="M92" s="107">
        <v>21233.14</v>
      </c>
      <c r="N92" s="107">
        <v>4255.24766</v>
      </c>
      <c r="O92" s="107">
        <v>12672.12753148</v>
      </c>
      <c r="P92" s="109">
        <v>0.59680892847124822</v>
      </c>
      <c r="Q92" s="110">
        <v>48458</v>
      </c>
    </row>
    <row r="93" spans="1:17" ht="14.25" x14ac:dyDescent="0.2">
      <c r="A93" t="s">
        <v>1265</v>
      </c>
      <c r="B93" t="s">
        <v>1265</v>
      </c>
      <c r="C93" t="s">
        <v>244</v>
      </c>
      <c r="D93" t="s">
        <v>2449</v>
      </c>
      <c r="E93" t="s">
        <v>2450</v>
      </c>
      <c r="F93" t="s">
        <v>420</v>
      </c>
      <c r="G93" t="s">
        <v>2451</v>
      </c>
      <c r="H93" t="s">
        <v>2452</v>
      </c>
      <c r="I93" t="s">
        <v>101</v>
      </c>
      <c r="J93" t="s">
        <v>1262</v>
      </c>
      <c r="K93" s="110">
        <v>45630</v>
      </c>
      <c r="L93" s="107">
        <v>13020</v>
      </c>
      <c r="M93" s="107">
        <v>44196.39</v>
      </c>
      <c r="N93" s="107">
        <v>9245.941710000001</v>
      </c>
      <c r="O93" s="107">
        <v>31385.349134595002</v>
      </c>
      <c r="P93" s="109">
        <v>0.71013377188940097</v>
      </c>
      <c r="Q93" s="110">
        <v>49282</v>
      </c>
    </row>
    <row r="94" spans="1:17" ht="14.25" x14ac:dyDescent="0.2">
      <c r="A94" t="s">
        <v>1265</v>
      </c>
      <c r="B94" t="s">
        <v>1265</v>
      </c>
      <c r="C94" t="s">
        <v>244</v>
      </c>
      <c r="D94" t="s">
        <v>2462</v>
      </c>
      <c r="E94" t="s">
        <v>2463</v>
      </c>
      <c r="F94" t="s">
        <v>101</v>
      </c>
      <c r="G94" t="s">
        <v>2464</v>
      </c>
      <c r="H94" t="s">
        <v>2465</v>
      </c>
      <c r="I94" t="s">
        <v>101</v>
      </c>
      <c r="J94" t="s">
        <v>1257</v>
      </c>
      <c r="K94" s="110">
        <v>43804</v>
      </c>
      <c r="L94" s="107">
        <v>5181.2587709999998</v>
      </c>
      <c r="M94" s="107">
        <v>15429.788620038002</v>
      </c>
      <c r="N94" s="107">
        <v>1275.0155909999996</v>
      </c>
      <c r="O94" s="107">
        <v>3796.9964299979988</v>
      </c>
      <c r="P94" s="109">
        <v>0.246082206535675</v>
      </c>
      <c r="Q94" s="110">
        <v>47453</v>
      </c>
    </row>
    <row r="95" spans="1:17" ht="14.25" x14ac:dyDescent="0.2">
      <c r="A95" t="s">
        <v>1265</v>
      </c>
      <c r="B95" t="s">
        <v>1265</v>
      </c>
      <c r="C95" t="s">
        <v>244</v>
      </c>
      <c r="D95" t="s">
        <v>2341</v>
      </c>
      <c r="E95" t="s">
        <v>2342</v>
      </c>
      <c r="F95" t="s">
        <v>101</v>
      </c>
      <c r="G95" t="s">
        <v>2343</v>
      </c>
      <c r="H95" t="s">
        <v>2344</v>
      </c>
      <c r="I95" t="s">
        <v>101</v>
      </c>
      <c r="J95" t="s">
        <v>1257</v>
      </c>
      <c r="K95" s="110">
        <v>43502</v>
      </c>
      <c r="L95" s="107">
        <v>4608.4947929999998</v>
      </c>
      <c r="M95" s="107">
        <v>13724.097493554</v>
      </c>
      <c r="N95" s="107">
        <v>169.18250299999957</v>
      </c>
      <c r="O95" s="107">
        <v>503.82549393399876</v>
      </c>
      <c r="P95" s="109">
        <v>3.6711010991479616E-2</v>
      </c>
      <c r="Q95" s="110">
        <v>47119</v>
      </c>
    </row>
    <row r="96" spans="1:17" ht="14.25" x14ac:dyDescent="0.2">
      <c r="A96" t="s">
        <v>1265</v>
      </c>
      <c r="B96" t="s">
        <v>1265</v>
      </c>
      <c r="C96" t="s">
        <v>244</v>
      </c>
      <c r="D96" t="s">
        <v>2393</v>
      </c>
      <c r="E96" t="s">
        <v>2394</v>
      </c>
      <c r="F96" t="s">
        <v>743</v>
      </c>
      <c r="G96" t="s">
        <v>2395</v>
      </c>
      <c r="H96" t="s">
        <v>2396</v>
      </c>
      <c r="I96" t="s">
        <v>101</v>
      </c>
      <c r="J96" t="s">
        <v>1257</v>
      </c>
      <c r="K96" s="110">
        <v>43319</v>
      </c>
      <c r="L96" s="107">
        <v>8558.4969000000001</v>
      </c>
      <c r="M96" s="107">
        <v>25487.203768200001</v>
      </c>
      <c r="N96" s="107">
        <v>1474.7994000000003</v>
      </c>
      <c r="O96" s="107">
        <v>4391.952613200001</v>
      </c>
      <c r="P96" s="109">
        <v>0.17231990818387752</v>
      </c>
      <c r="Q96" s="110">
        <v>46188</v>
      </c>
    </row>
    <row r="97" spans="1:17" ht="14.25" x14ac:dyDescent="0.2">
      <c r="A97" t="s">
        <v>1265</v>
      </c>
      <c r="B97" t="s">
        <v>1265</v>
      </c>
      <c r="C97" t="s">
        <v>244</v>
      </c>
      <c r="D97" t="s">
        <v>2360</v>
      </c>
      <c r="E97" t="s">
        <v>2361</v>
      </c>
      <c r="F97" t="s">
        <v>101</v>
      </c>
      <c r="G97" t="s">
        <v>2362</v>
      </c>
      <c r="H97" t="s">
        <v>2363</v>
      </c>
      <c r="I97" t="s">
        <v>101</v>
      </c>
      <c r="J97" t="s">
        <v>1257</v>
      </c>
      <c r="K97" s="110">
        <v>45330</v>
      </c>
      <c r="L97" s="107">
        <v>15211.836599999999</v>
      </c>
      <c r="M97" s="107">
        <v>45300.849394800003</v>
      </c>
      <c r="N97" s="107">
        <v>7848.9100799999987</v>
      </c>
      <c r="O97" s="107">
        <v>23374.054218239999</v>
      </c>
      <c r="P97" s="109">
        <v>0.51597386209105078</v>
      </c>
      <c r="Q97" s="110">
        <v>48983</v>
      </c>
    </row>
    <row r="98" spans="1:17" ht="14.25" x14ac:dyDescent="0.2">
      <c r="A98" t="s">
        <v>1265</v>
      </c>
      <c r="B98" t="s">
        <v>1265</v>
      </c>
      <c r="C98" t="s">
        <v>244</v>
      </c>
      <c r="D98" t="s">
        <v>2356</v>
      </c>
      <c r="E98" t="s">
        <v>2357</v>
      </c>
      <c r="F98" t="s">
        <v>101</v>
      </c>
      <c r="G98" t="s">
        <v>2358</v>
      </c>
      <c r="H98" t="s">
        <v>2359</v>
      </c>
      <c r="I98" t="s">
        <v>101</v>
      </c>
      <c r="J98" t="s">
        <v>1262</v>
      </c>
      <c r="K98" s="110">
        <v>45238</v>
      </c>
      <c r="L98" s="107">
        <v>15640</v>
      </c>
      <c r="M98" s="107">
        <v>53089.98</v>
      </c>
      <c r="N98" s="107">
        <v>8214.7059000000008</v>
      </c>
      <c r="O98" s="107">
        <v>27884.819177549998</v>
      </c>
      <c r="P98" s="109">
        <v>0.5252369501278773</v>
      </c>
      <c r="Q98" s="110">
        <v>47788</v>
      </c>
    </row>
    <row r="99" spans="1:17" ht="14.25" x14ac:dyDescent="0.2">
      <c r="A99" t="s">
        <v>1265</v>
      </c>
      <c r="B99" t="s">
        <v>1265</v>
      </c>
      <c r="C99" t="s">
        <v>244</v>
      </c>
      <c r="D99" t="s">
        <v>2345</v>
      </c>
      <c r="E99" t="s">
        <v>2346</v>
      </c>
      <c r="F99" t="s">
        <v>743</v>
      </c>
      <c r="G99" t="s">
        <v>2347</v>
      </c>
      <c r="H99" t="s">
        <v>2348</v>
      </c>
      <c r="I99" t="s">
        <v>101</v>
      </c>
      <c r="J99" t="s">
        <v>1257</v>
      </c>
      <c r="K99" s="110">
        <v>44537</v>
      </c>
      <c r="L99" s="107">
        <v>9200</v>
      </c>
      <c r="M99" s="107">
        <v>27397.599999999999</v>
      </c>
      <c r="N99" s="107">
        <v>1424.3614800000003</v>
      </c>
      <c r="O99" s="107">
        <v>4241.7484874400016</v>
      </c>
      <c r="P99" s="109">
        <v>0.15482190000000001</v>
      </c>
      <c r="Q99" s="110">
        <v>46997</v>
      </c>
    </row>
    <row r="100" spans="1:17" ht="14.25" x14ac:dyDescent="0.2">
      <c r="A100" t="s">
        <v>1265</v>
      </c>
      <c r="B100" t="s">
        <v>1265</v>
      </c>
      <c r="C100" t="s">
        <v>244</v>
      </c>
      <c r="D100" t="s">
        <v>2294</v>
      </c>
      <c r="E100" t="s">
        <v>2295</v>
      </c>
      <c r="F100" t="s">
        <v>743</v>
      </c>
      <c r="G100" t="s">
        <v>2309</v>
      </c>
      <c r="H100" t="s">
        <v>2310</v>
      </c>
      <c r="I100" t="s">
        <v>101</v>
      </c>
      <c r="J100" t="s">
        <v>1257</v>
      </c>
      <c r="K100" s="110">
        <v>45267</v>
      </c>
      <c r="L100" s="107">
        <v>2760</v>
      </c>
      <c r="M100" s="107">
        <v>8219.2800000000007</v>
      </c>
      <c r="N100" s="107">
        <v>2211.1036600000002</v>
      </c>
      <c r="O100" s="107">
        <v>6584.6666994800007</v>
      </c>
      <c r="P100" s="109">
        <v>0.80112451449275368</v>
      </c>
      <c r="Q100" s="110">
        <v>47757</v>
      </c>
    </row>
    <row r="101" spans="1:17" ht="14.25" x14ac:dyDescent="0.2">
      <c r="A101" t="s">
        <v>1265</v>
      </c>
      <c r="B101" t="s">
        <v>1265</v>
      </c>
      <c r="C101" t="s">
        <v>244</v>
      </c>
      <c r="D101" t="s">
        <v>2378</v>
      </c>
      <c r="E101" t="s">
        <v>2379</v>
      </c>
      <c r="F101" t="s">
        <v>420</v>
      </c>
      <c r="G101" t="s">
        <v>2380</v>
      </c>
      <c r="H101" t="s">
        <v>2381</v>
      </c>
      <c r="I101" t="s">
        <v>101</v>
      </c>
      <c r="J101" t="s">
        <v>1257</v>
      </c>
      <c r="K101" s="110">
        <v>44235</v>
      </c>
      <c r="L101" s="107">
        <v>5955.2566289999995</v>
      </c>
      <c r="M101" s="107">
        <v>17734.754241162002</v>
      </c>
      <c r="N101" s="107">
        <v>489.13807899999995</v>
      </c>
      <c r="O101" s="107">
        <v>1456.6531992619998</v>
      </c>
      <c r="P101" s="109">
        <v>8.2135516481031234E-2</v>
      </c>
      <c r="Q101" s="110">
        <v>47880</v>
      </c>
    </row>
    <row r="102" spans="1:17" ht="14.25" x14ac:dyDescent="0.2">
      <c r="A102" t="s">
        <v>1265</v>
      </c>
      <c r="B102" t="s">
        <v>1265</v>
      </c>
      <c r="C102" t="s">
        <v>244</v>
      </c>
      <c r="D102" t="s">
        <v>2489</v>
      </c>
      <c r="E102" t="s">
        <v>2334</v>
      </c>
      <c r="F102" t="s">
        <v>101</v>
      </c>
      <c r="G102" t="s">
        <v>2490</v>
      </c>
      <c r="H102" t="s">
        <v>2491</v>
      </c>
      <c r="I102" t="s">
        <v>101</v>
      </c>
      <c r="J102" t="s">
        <v>1257</v>
      </c>
      <c r="K102" s="110">
        <v>45390</v>
      </c>
      <c r="L102" s="107">
        <v>7440</v>
      </c>
      <c r="M102" s="107">
        <v>22156.32</v>
      </c>
      <c r="N102" s="107">
        <v>3919.4998900000001</v>
      </c>
      <c r="O102" s="107">
        <v>11672.27067242</v>
      </c>
      <c r="P102" s="109">
        <v>0.52681450134408603</v>
      </c>
      <c r="Q102" s="110">
        <v>49042</v>
      </c>
    </row>
    <row r="103" spans="1:17" ht="14.25" x14ac:dyDescent="0.2">
      <c r="A103" t="s">
        <v>1265</v>
      </c>
      <c r="B103" t="s">
        <v>1265</v>
      </c>
      <c r="C103" t="s">
        <v>244</v>
      </c>
      <c r="D103" t="s">
        <v>2329</v>
      </c>
      <c r="E103" t="s">
        <v>2330</v>
      </c>
      <c r="F103" t="s">
        <v>743</v>
      </c>
      <c r="G103" t="s">
        <v>2331</v>
      </c>
      <c r="H103" t="s">
        <v>2332</v>
      </c>
      <c r="I103" t="s">
        <v>101</v>
      </c>
      <c r="J103" t="s">
        <v>1257</v>
      </c>
      <c r="K103" s="110">
        <v>44537</v>
      </c>
      <c r="L103" s="107">
        <v>13800</v>
      </c>
      <c r="M103" s="107">
        <v>41096.400000000001</v>
      </c>
      <c r="N103" s="107">
        <v>3843.0377799999992</v>
      </c>
      <c r="O103" s="107">
        <v>11444.566508839998</v>
      </c>
      <c r="P103" s="109">
        <v>0.27848099855072461</v>
      </c>
      <c r="Q103" s="110">
        <v>46722</v>
      </c>
    </row>
    <row r="104" spans="1:17" ht="14.25" x14ac:dyDescent="0.2">
      <c r="A104" t="s">
        <v>1265</v>
      </c>
      <c r="B104" t="s">
        <v>1265</v>
      </c>
      <c r="C104" t="s">
        <v>244</v>
      </c>
      <c r="D104" t="s">
        <v>2478</v>
      </c>
      <c r="E104" t="s">
        <v>2479</v>
      </c>
      <c r="F104" t="s">
        <v>101</v>
      </c>
      <c r="G104" t="s">
        <v>2480</v>
      </c>
      <c r="H104" t="s">
        <v>2481</v>
      </c>
      <c r="I104" t="s">
        <v>101</v>
      </c>
      <c r="J104" t="s">
        <v>1262</v>
      </c>
      <c r="K104" s="110">
        <v>42776</v>
      </c>
      <c r="L104" s="107">
        <v>2700</v>
      </c>
      <c r="M104" s="107">
        <v>9165.15</v>
      </c>
      <c r="N104" s="107">
        <v>133.43600000000001</v>
      </c>
      <c r="O104" s="107">
        <v>452.94850199999996</v>
      </c>
      <c r="P104" s="109">
        <v>4.9420740740740737E-2</v>
      </c>
      <c r="Q104" s="110">
        <v>46411</v>
      </c>
    </row>
    <row r="105" spans="1:17" ht="14.25" x14ac:dyDescent="0.2">
      <c r="A105" t="s">
        <v>1265</v>
      </c>
      <c r="B105" t="s">
        <v>1265</v>
      </c>
      <c r="C105" t="s">
        <v>244</v>
      </c>
      <c r="D105" t="s">
        <v>2426</v>
      </c>
      <c r="E105" t="s">
        <v>2427</v>
      </c>
      <c r="F105" t="s">
        <v>101</v>
      </c>
      <c r="G105" t="s">
        <v>2428</v>
      </c>
      <c r="H105" t="s">
        <v>2429</v>
      </c>
      <c r="I105" t="s">
        <v>101</v>
      </c>
      <c r="J105" t="s">
        <v>1257</v>
      </c>
      <c r="K105" s="110">
        <v>44264</v>
      </c>
      <c r="L105" s="107">
        <v>4500</v>
      </c>
      <c r="M105" s="107">
        <v>13401</v>
      </c>
      <c r="N105" s="107">
        <v>822.43939999999986</v>
      </c>
      <c r="O105" s="107">
        <v>2449.2245331999998</v>
      </c>
      <c r="P105" s="109">
        <v>0.18276431111111108</v>
      </c>
      <c r="Q105" s="110">
        <v>47908</v>
      </c>
    </row>
    <row r="106" spans="1:17" ht="14.25" x14ac:dyDescent="0.2">
      <c r="A106" t="s">
        <v>1265</v>
      </c>
      <c r="B106" t="s">
        <v>1265</v>
      </c>
      <c r="C106" t="s">
        <v>244</v>
      </c>
      <c r="D106" t="s">
        <v>2311</v>
      </c>
      <c r="E106" t="s">
        <v>2312</v>
      </c>
      <c r="F106" t="s">
        <v>420</v>
      </c>
      <c r="G106" t="s">
        <v>2311</v>
      </c>
      <c r="H106" t="s">
        <v>2313</v>
      </c>
      <c r="I106" t="s">
        <v>101</v>
      </c>
      <c r="J106" t="s">
        <v>1256</v>
      </c>
      <c r="K106" s="110">
        <v>46127</v>
      </c>
      <c r="L106" s="107">
        <v>48500</v>
      </c>
      <c r="M106" s="107">
        <v>48500</v>
      </c>
      <c r="N106" s="107">
        <v>45445.876429999997</v>
      </c>
      <c r="O106" s="107">
        <v>45445.876429999997</v>
      </c>
      <c r="P106" s="109">
        <v>0.93702837999999999</v>
      </c>
      <c r="Q106" s="110">
        <v>49780</v>
      </c>
    </row>
    <row r="107" spans="1:17" ht="14.25" x14ac:dyDescent="0.2">
      <c r="A107" t="s">
        <v>1265</v>
      </c>
      <c r="B107" t="s">
        <v>1265</v>
      </c>
      <c r="C107" t="s">
        <v>244</v>
      </c>
      <c r="D107" t="s">
        <v>2413</v>
      </c>
      <c r="E107" t="s">
        <v>2459</v>
      </c>
      <c r="F107" t="s">
        <v>101</v>
      </c>
      <c r="G107" t="s">
        <v>2460</v>
      </c>
      <c r="H107" t="s">
        <v>2461</v>
      </c>
      <c r="I107" t="s">
        <v>101</v>
      </c>
      <c r="J107" t="s">
        <v>1257</v>
      </c>
      <c r="K107" s="110">
        <v>45055</v>
      </c>
      <c r="L107" s="107">
        <v>5520</v>
      </c>
      <c r="M107" s="107">
        <v>16438.560000000001</v>
      </c>
      <c r="N107" s="107">
        <v>110.4</v>
      </c>
      <c r="O107" s="107">
        <v>328.77120000000002</v>
      </c>
      <c r="P107" s="109">
        <v>0.02</v>
      </c>
      <c r="Q107" s="110">
        <v>47818</v>
      </c>
    </row>
    <row r="108" spans="1:17" ht="14.25" x14ac:dyDescent="0.2">
      <c r="A108" t="s">
        <v>1265</v>
      </c>
      <c r="B108" t="s">
        <v>1265</v>
      </c>
      <c r="C108" t="s">
        <v>244</v>
      </c>
      <c r="D108" t="s">
        <v>2525</v>
      </c>
      <c r="E108" t="s">
        <v>2526</v>
      </c>
      <c r="F108" t="s">
        <v>420</v>
      </c>
      <c r="G108" t="s">
        <v>2535</v>
      </c>
      <c r="H108" t="s">
        <v>2536</v>
      </c>
      <c r="I108" t="s">
        <v>101</v>
      </c>
      <c r="J108" t="s">
        <v>1262</v>
      </c>
      <c r="K108" s="110">
        <v>45700</v>
      </c>
      <c r="L108" s="107">
        <v>4650</v>
      </c>
      <c r="M108" s="107">
        <v>15784.424999999999</v>
      </c>
      <c r="N108" s="107">
        <v>3181.3196600000001</v>
      </c>
      <c r="O108" s="107">
        <v>10798.98958587</v>
      </c>
      <c r="P108" s="109">
        <v>0.68415476559139787</v>
      </c>
      <c r="Q108" s="110">
        <v>46753</v>
      </c>
    </row>
    <row r="109" spans="1:17" ht="14.25" x14ac:dyDescent="0.2">
      <c r="A109" t="s">
        <v>1265</v>
      </c>
      <c r="B109" t="s">
        <v>1265</v>
      </c>
      <c r="C109" t="s">
        <v>244</v>
      </c>
      <c r="D109" t="s">
        <v>2399</v>
      </c>
      <c r="E109" t="s">
        <v>2400</v>
      </c>
      <c r="F109" t="s">
        <v>101</v>
      </c>
      <c r="G109" t="s">
        <v>2512</v>
      </c>
      <c r="H109" t="s">
        <v>2513</v>
      </c>
      <c r="I109" t="s">
        <v>101</v>
      </c>
      <c r="J109" t="s">
        <v>1257</v>
      </c>
      <c r="K109" s="110">
        <v>43446</v>
      </c>
      <c r="L109" s="107">
        <v>1800</v>
      </c>
      <c r="M109" s="107">
        <v>5360.4</v>
      </c>
      <c r="N109" s="107">
        <v>180</v>
      </c>
      <c r="O109" s="107">
        <v>536.04</v>
      </c>
      <c r="P109" s="109">
        <v>0.1</v>
      </c>
      <c r="Q109" s="110">
        <v>46813</v>
      </c>
    </row>
    <row r="110" spans="1:17" ht="14.25" x14ac:dyDescent="0.2">
      <c r="A110" t="s">
        <v>1265</v>
      </c>
      <c r="B110" t="s">
        <v>1265</v>
      </c>
      <c r="C110" t="s">
        <v>244</v>
      </c>
      <c r="D110" t="s">
        <v>2288</v>
      </c>
      <c r="E110" t="s">
        <v>2289</v>
      </c>
      <c r="F110" t="s">
        <v>101</v>
      </c>
      <c r="G110" t="s">
        <v>2290</v>
      </c>
      <c r="H110" t="s">
        <v>2291</v>
      </c>
      <c r="I110" t="s">
        <v>101</v>
      </c>
      <c r="J110" t="s">
        <v>1257</v>
      </c>
      <c r="K110" s="110">
        <v>44970</v>
      </c>
      <c r="L110" s="107">
        <v>3036</v>
      </c>
      <c r="M110" s="107">
        <v>9041.2080000000005</v>
      </c>
      <c r="N110" s="107">
        <v>834.9</v>
      </c>
      <c r="O110" s="107">
        <v>2486.3322000000003</v>
      </c>
      <c r="P110" s="109">
        <v>0.27500000000000002</v>
      </c>
      <c r="Q110" s="110">
        <v>47515</v>
      </c>
    </row>
    <row r="111" spans="1:17" ht="14.25" x14ac:dyDescent="0.2">
      <c r="A111" t="s">
        <v>1265</v>
      </c>
      <c r="B111" t="s">
        <v>1265</v>
      </c>
      <c r="C111" t="s">
        <v>244</v>
      </c>
      <c r="D111" t="s">
        <v>2508</v>
      </c>
      <c r="E111" t="s">
        <v>2509</v>
      </c>
      <c r="F111" t="s">
        <v>423</v>
      </c>
      <c r="G111" t="s">
        <v>2510</v>
      </c>
      <c r="H111" t="s">
        <v>2511</v>
      </c>
      <c r="I111" t="s">
        <v>101</v>
      </c>
      <c r="J111" t="s">
        <v>1262</v>
      </c>
      <c r="K111" s="110">
        <v>45701</v>
      </c>
      <c r="L111" s="107">
        <v>6975</v>
      </c>
      <c r="M111" s="107">
        <v>23676.637500000001</v>
      </c>
      <c r="N111" s="107">
        <v>5022</v>
      </c>
      <c r="O111" s="107">
        <v>17047.179</v>
      </c>
      <c r="P111" s="109">
        <v>0.72</v>
      </c>
      <c r="Q111" s="110">
        <v>48611</v>
      </c>
    </row>
    <row r="112" spans="1:17" ht="14.25" x14ac:dyDescent="0.2">
      <c r="A112" t="s">
        <v>1265</v>
      </c>
      <c r="B112" t="s">
        <v>1265</v>
      </c>
      <c r="C112" t="s">
        <v>244</v>
      </c>
      <c r="D112" t="s">
        <v>2563</v>
      </c>
      <c r="E112" t="s">
        <v>2564</v>
      </c>
      <c r="F112" t="s">
        <v>423</v>
      </c>
      <c r="G112" t="s">
        <v>2565</v>
      </c>
      <c r="H112" t="s">
        <v>2566</v>
      </c>
      <c r="I112" t="s">
        <v>101</v>
      </c>
      <c r="J112" t="s">
        <v>1257</v>
      </c>
      <c r="K112" s="110">
        <v>45790</v>
      </c>
      <c r="L112" s="107">
        <v>11640</v>
      </c>
      <c r="M112" s="107">
        <v>34663.919999999998</v>
      </c>
      <c r="N112" s="107">
        <v>11227.991529999999</v>
      </c>
      <c r="O112" s="107">
        <v>33436.958776339998</v>
      </c>
      <c r="P112" s="109">
        <v>0.96460408333333325</v>
      </c>
      <c r="Q112" s="110">
        <v>49442</v>
      </c>
    </row>
    <row r="113" spans="1:17" ht="14.25" x14ac:dyDescent="0.2">
      <c r="A113" t="s">
        <v>1265</v>
      </c>
      <c r="B113" t="s">
        <v>1265</v>
      </c>
      <c r="C113" t="s">
        <v>244</v>
      </c>
      <c r="D113" t="s">
        <v>2368</v>
      </c>
      <c r="E113" t="s">
        <v>2369</v>
      </c>
      <c r="F113" t="s">
        <v>101</v>
      </c>
      <c r="G113" t="s">
        <v>2370</v>
      </c>
      <c r="H113" t="s">
        <v>2371</v>
      </c>
      <c r="I113" t="s">
        <v>101</v>
      </c>
      <c r="J113" t="s">
        <v>1257</v>
      </c>
      <c r="K113" s="110">
        <v>44755</v>
      </c>
      <c r="L113" s="107">
        <v>7360</v>
      </c>
      <c r="M113" s="107">
        <v>21918.080000000002</v>
      </c>
      <c r="N113" s="107">
        <v>611.82483999999988</v>
      </c>
      <c r="O113" s="107">
        <v>1822.0143735199997</v>
      </c>
      <c r="P113" s="109">
        <v>8.3128374999999977E-2</v>
      </c>
      <c r="Q113" s="110">
        <v>46935</v>
      </c>
    </row>
    <row r="114" spans="1:17" ht="14.25" x14ac:dyDescent="0.2">
      <c r="A114" t="s">
        <v>1265</v>
      </c>
      <c r="B114" t="s">
        <v>1265</v>
      </c>
      <c r="C114" t="s">
        <v>244</v>
      </c>
      <c r="D114" t="s">
        <v>2364</v>
      </c>
      <c r="E114" t="s">
        <v>2365</v>
      </c>
      <c r="F114" t="s">
        <v>420</v>
      </c>
      <c r="G114" t="s">
        <v>2366</v>
      </c>
      <c r="H114" t="s">
        <v>2382</v>
      </c>
      <c r="I114" t="s">
        <v>101</v>
      </c>
      <c r="J114" t="s">
        <v>1257</v>
      </c>
      <c r="K114" s="110">
        <v>44420</v>
      </c>
      <c r="L114" s="107">
        <v>5511.5037000000002</v>
      </c>
      <c r="M114" s="107">
        <v>16413.258018600001</v>
      </c>
      <c r="N114" s="107">
        <v>1286.7696900000003</v>
      </c>
      <c r="O114" s="107">
        <v>3832.0001368200014</v>
      </c>
      <c r="P114" s="109">
        <v>0.23346980425686739</v>
      </c>
      <c r="Q114" s="110">
        <v>48061</v>
      </c>
    </row>
    <row r="115" spans="1:17" ht="14.25" x14ac:dyDescent="0.2">
      <c r="A115" t="s">
        <v>1265</v>
      </c>
      <c r="B115" t="s">
        <v>1265</v>
      </c>
      <c r="C115" t="s">
        <v>244</v>
      </c>
      <c r="D115" t="s">
        <v>2253</v>
      </c>
      <c r="E115" t="s">
        <v>2302</v>
      </c>
      <c r="F115" t="s">
        <v>420</v>
      </c>
      <c r="G115" t="s">
        <v>2303</v>
      </c>
      <c r="H115" t="s">
        <v>2304</v>
      </c>
      <c r="I115" t="s">
        <v>101</v>
      </c>
      <c r="J115" t="s">
        <v>1256</v>
      </c>
      <c r="K115" s="110">
        <v>43782</v>
      </c>
      <c r="L115" s="107">
        <v>27103.688999999998</v>
      </c>
      <c r="M115" s="107">
        <v>27103.688999999998</v>
      </c>
      <c r="N115" s="107">
        <v>5053.6890000000003</v>
      </c>
      <c r="O115" s="107">
        <v>5053.6890000000003</v>
      </c>
      <c r="P115" s="109">
        <v>0.18645760730209088</v>
      </c>
      <c r="Q115" s="110">
        <v>46692</v>
      </c>
    </row>
    <row r="116" spans="1:17" ht="14.25" x14ac:dyDescent="0.2">
      <c r="A116" t="s">
        <v>1265</v>
      </c>
      <c r="B116" t="s">
        <v>1265</v>
      </c>
      <c r="C116" t="s">
        <v>244</v>
      </c>
      <c r="D116" t="s">
        <v>2537</v>
      </c>
      <c r="E116" t="s">
        <v>2538</v>
      </c>
      <c r="F116" t="s">
        <v>423</v>
      </c>
      <c r="G116" t="s">
        <v>2539</v>
      </c>
      <c r="H116" t="s">
        <v>2540</v>
      </c>
      <c r="I116" t="s">
        <v>101</v>
      </c>
      <c r="J116" t="s">
        <v>1262</v>
      </c>
      <c r="K116" s="110">
        <v>46126</v>
      </c>
      <c r="L116" s="107">
        <v>7760</v>
      </c>
      <c r="M116" s="107">
        <v>26341.32</v>
      </c>
      <c r="N116" s="107">
        <v>4574.5898499999994</v>
      </c>
      <c r="O116" s="107">
        <v>15528.445245824998</v>
      </c>
      <c r="P116" s="109">
        <v>0.5895090012886598</v>
      </c>
      <c r="Q116" s="110">
        <v>49779</v>
      </c>
    </row>
    <row r="117" spans="1:17" ht="14.25" x14ac:dyDescent="0.2">
      <c r="A117" t="s">
        <v>1265</v>
      </c>
      <c r="B117" t="s">
        <v>1265</v>
      </c>
      <c r="C117" t="s">
        <v>244</v>
      </c>
      <c r="D117" t="s">
        <v>2531</v>
      </c>
      <c r="E117" t="s">
        <v>2532</v>
      </c>
      <c r="F117" t="s">
        <v>423</v>
      </c>
      <c r="G117" t="s">
        <v>2533</v>
      </c>
      <c r="H117" t="s">
        <v>2534</v>
      </c>
      <c r="I117" t="s">
        <v>101</v>
      </c>
      <c r="J117" t="s">
        <v>1257</v>
      </c>
      <c r="K117" s="110">
        <v>45852</v>
      </c>
      <c r="L117" s="107">
        <v>9700</v>
      </c>
      <c r="M117" s="107">
        <v>28886.600000000002</v>
      </c>
      <c r="N117" s="107">
        <v>5559.0864900000006</v>
      </c>
      <c r="O117" s="107">
        <v>16554.959567220001</v>
      </c>
      <c r="P117" s="109">
        <v>0.57310170000000005</v>
      </c>
      <c r="Q117" s="110">
        <v>49504</v>
      </c>
    </row>
    <row r="118" spans="1:17" ht="14.25" x14ac:dyDescent="0.2">
      <c r="A118" t="s">
        <v>1265</v>
      </c>
      <c r="B118" t="s">
        <v>1265</v>
      </c>
      <c r="C118" t="s">
        <v>244</v>
      </c>
      <c r="D118" t="s">
        <v>2349</v>
      </c>
      <c r="E118" t="s">
        <v>2350</v>
      </c>
      <c r="F118" t="s">
        <v>743</v>
      </c>
      <c r="G118" t="s">
        <v>2351</v>
      </c>
      <c r="H118" t="s">
        <v>2352</v>
      </c>
      <c r="I118" t="s">
        <v>101</v>
      </c>
      <c r="J118" t="s">
        <v>1257</v>
      </c>
      <c r="K118" s="110">
        <v>44389</v>
      </c>
      <c r="L118" s="107">
        <v>7200</v>
      </c>
      <c r="M118" s="107">
        <v>21441.599999999999</v>
      </c>
      <c r="N118" s="107">
        <v>306</v>
      </c>
      <c r="O118" s="107">
        <v>911.26800000000014</v>
      </c>
      <c r="P118" s="109">
        <v>4.2500000000000003E-2</v>
      </c>
      <c r="Q118" s="110">
        <v>47543</v>
      </c>
    </row>
    <row r="119" spans="1:17" ht="14.25" x14ac:dyDescent="0.2">
      <c r="A119" t="s">
        <v>1265</v>
      </c>
      <c r="B119" t="s">
        <v>1265</v>
      </c>
      <c r="C119" t="s">
        <v>244</v>
      </c>
      <c r="D119" t="s">
        <v>2333</v>
      </c>
      <c r="E119" t="s">
        <v>2334</v>
      </c>
      <c r="F119" t="s">
        <v>101</v>
      </c>
      <c r="G119" t="s">
        <v>2335</v>
      </c>
      <c r="H119" t="s">
        <v>2336</v>
      </c>
      <c r="I119" t="s">
        <v>101</v>
      </c>
      <c r="J119" t="s">
        <v>1262</v>
      </c>
      <c r="K119" s="110">
        <v>44910</v>
      </c>
      <c r="L119" s="107">
        <v>13800</v>
      </c>
      <c r="M119" s="107">
        <v>46844.1</v>
      </c>
      <c r="N119" s="107">
        <v>3252.578210000001</v>
      </c>
      <c r="O119" s="107">
        <v>11040.876733845003</v>
      </c>
      <c r="P119" s="109">
        <v>0.23569407318840585</v>
      </c>
      <c r="Q119" s="110">
        <v>47453</v>
      </c>
    </row>
    <row r="120" spans="1:17" ht="14.25" x14ac:dyDescent="0.2">
      <c r="A120" t="s">
        <v>1265</v>
      </c>
      <c r="B120" t="s">
        <v>1265</v>
      </c>
      <c r="C120" t="s">
        <v>244</v>
      </c>
      <c r="D120" t="s">
        <v>2269</v>
      </c>
      <c r="E120" t="s">
        <v>2270</v>
      </c>
      <c r="F120" t="s">
        <v>101</v>
      </c>
      <c r="G120" t="s">
        <v>2271</v>
      </c>
      <c r="H120" t="s">
        <v>2272</v>
      </c>
      <c r="I120" t="s">
        <v>101</v>
      </c>
      <c r="J120" t="s">
        <v>1256</v>
      </c>
      <c r="K120" s="110">
        <v>44608</v>
      </c>
      <c r="L120" s="107">
        <v>18400</v>
      </c>
      <c r="M120" s="107">
        <v>18400</v>
      </c>
      <c r="N120" s="107">
        <v>5269.4544000000005</v>
      </c>
      <c r="O120" s="107">
        <v>5269.4544000000005</v>
      </c>
      <c r="P120" s="109">
        <v>0.28638339130434787</v>
      </c>
      <c r="Q120" s="110">
        <v>47515</v>
      </c>
    </row>
    <row r="121" spans="1:17" ht="14.25" x14ac:dyDescent="0.2">
      <c r="A121" t="s">
        <v>1265</v>
      </c>
      <c r="B121" t="s">
        <v>1265</v>
      </c>
      <c r="C121" t="s">
        <v>244</v>
      </c>
      <c r="D121" t="s">
        <v>2403</v>
      </c>
      <c r="E121" t="s">
        <v>2404</v>
      </c>
      <c r="F121" t="s">
        <v>101</v>
      </c>
      <c r="G121" t="s">
        <v>2424</v>
      </c>
      <c r="H121" t="s">
        <v>2425</v>
      </c>
      <c r="I121" t="s">
        <v>101</v>
      </c>
      <c r="J121" t="s">
        <v>1257</v>
      </c>
      <c r="K121" s="110">
        <v>43937</v>
      </c>
      <c r="L121" s="107">
        <v>4140</v>
      </c>
      <c r="M121" s="107">
        <v>12328.92</v>
      </c>
      <c r="N121" s="107">
        <v>124.2</v>
      </c>
      <c r="O121" s="107">
        <v>369.86760000000004</v>
      </c>
      <c r="P121" s="109">
        <v>0.03</v>
      </c>
      <c r="Q121" s="110">
        <v>47574</v>
      </c>
    </row>
    <row r="122" spans="1:17" ht="14.25" x14ac:dyDescent="0.2">
      <c r="A122" t="s">
        <v>1265</v>
      </c>
      <c r="B122" t="s">
        <v>1265</v>
      </c>
      <c r="C122" t="s">
        <v>244</v>
      </c>
      <c r="D122" t="s">
        <v>2393</v>
      </c>
      <c r="E122" t="s">
        <v>2394</v>
      </c>
      <c r="F122" t="s">
        <v>743</v>
      </c>
      <c r="G122" t="s">
        <v>2457</v>
      </c>
      <c r="H122" t="s">
        <v>2458</v>
      </c>
      <c r="I122" t="s">
        <v>101</v>
      </c>
      <c r="J122" t="s">
        <v>1257</v>
      </c>
      <c r="K122" s="110">
        <v>44727</v>
      </c>
      <c r="L122" s="107">
        <v>9001.2643599999992</v>
      </c>
      <c r="M122" s="107">
        <v>26805.765264080001</v>
      </c>
      <c r="N122" s="107">
        <v>803.34125999999992</v>
      </c>
      <c r="O122" s="107">
        <v>2392.3502722799999</v>
      </c>
      <c r="P122" s="109">
        <v>8.9247602100200954E-2</v>
      </c>
      <c r="Q122" s="110">
        <v>46539</v>
      </c>
    </row>
    <row r="123" spans="1:17" ht="14.25" x14ac:dyDescent="0.2">
      <c r="A123" t="s">
        <v>1265</v>
      </c>
      <c r="B123" t="s">
        <v>1265</v>
      </c>
      <c r="C123" t="s">
        <v>244</v>
      </c>
      <c r="D123" t="s">
        <v>2281</v>
      </c>
      <c r="E123" t="s">
        <v>2282</v>
      </c>
      <c r="F123" t="s">
        <v>101</v>
      </c>
      <c r="G123" t="s">
        <v>2283</v>
      </c>
      <c r="H123" t="s">
        <v>2284</v>
      </c>
      <c r="I123" t="s">
        <v>101</v>
      </c>
      <c r="J123" t="s">
        <v>1257</v>
      </c>
      <c r="K123" s="110">
        <v>43572</v>
      </c>
      <c r="L123" s="107">
        <v>2700</v>
      </c>
      <c r="M123" s="107">
        <v>8040.6000000000013</v>
      </c>
      <c r="N123" s="107">
        <v>636.34290999999996</v>
      </c>
      <c r="O123" s="107">
        <v>1895.0291859799997</v>
      </c>
      <c r="P123" s="109">
        <v>0.23568255925925924</v>
      </c>
      <c r="Q123" s="110">
        <v>47178</v>
      </c>
    </row>
    <row r="124" spans="1:17" ht="14.25" x14ac:dyDescent="0.2">
      <c r="A124" t="s">
        <v>1265</v>
      </c>
      <c r="B124" t="s">
        <v>1265</v>
      </c>
      <c r="C124" t="s">
        <v>244</v>
      </c>
      <c r="D124" t="s">
        <v>2430</v>
      </c>
      <c r="E124" t="s">
        <v>2431</v>
      </c>
      <c r="F124" t="s">
        <v>101</v>
      </c>
      <c r="G124" t="s">
        <v>2432</v>
      </c>
      <c r="H124" t="s">
        <v>2433</v>
      </c>
      <c r="I124" t="s">
        <v>101</v>
      </c>
      <c r="J124" t="s">
        <v>1257</v>
      </c>
      <c r="K124" s="110">
        <v>43999</v>
      </c>
      <c r="L124" s="107">
        <v>3991.4684999999999</v>
      </c>
      <c r="M124" s="107">
        <v>11886.593193000001</v>
      </c>
      <c r="N124" s="107">
        <v>1870.3272299999996</v>
      </c>
      <c r="O124" s="107">
        <v>5569.8344909400003</v>
      </c>
      <c r="P124" s="109">
        <v>0.46858123269668789</v>
      </c>
      <c r="Q124" s="110">
        <v>47635</v>
      </c>
    </row>
    <row r="125" spans="1:17" ht="14.25" x14ac:dyDescent="0.2">
      <c r="A125" t="s">
        <v>1265</v>
      </c>
      <c r="B125" t="s">
        <v>1265</v>
      </c>
      <c r="C125" t="s">
        <v>244</v>
      </c>
      <c r="D125" t="s">
        <v>2360</v>
      </c>
      <c r="E125" t="s">
        <v>2361</v>
      </c>
      <c r="F125" t="s">
        <v>101</v>
      </c>
      <c r="G125" t="s">
        <v>2391</v>
      </c>
      <c r="H125" t="s">
        <v>2392</v>
      </c>
      <c r="I125" t="s">
        <v>101</v>
      </c>
      <c r="J125" t="s">
        <v>1257</v>
      </c>
      <c r="K125" s="110">
        <v>44453</v>
      </c>
      <c r="L125" s="107">
        <v>6300</v>
      </c>
      <c r="M125" s="107">
        <v>18761.400000000001</v>
      </c>
      <c r="N125" s="107">
        <v>959.42790000000036</v>
      </c>
      <c r="O125" s="107">
        <v>2857.1762862000014</v>
      </c>
      <c r="P125" s="109">
        <v>0.15229014285714293</v>
      </c>
      <c r="Q125" s="110">
        <v>47757</v>
      </c>
    </row>
    <row r="126" spans="1:17" ht="14.25" x14ac:dyDescent="0.2">
      <c r="A126" t="s">
        <v>1265</v>
      </c>
      <c r="B126" t="s">
        <v>1265</v>
      </c>
      <c r="C126" t="s">
        <v>244</v>
      </c>
      <c r="D126" t="s">
        <v>2337</v>
      </c>
      <c r="E126" t="s">
        <v>2338</v>
      </c>
      <c r="F126" t="s">
        <v>101</v>
      </c>
      <c r="G126" t="s">
        <v>2339</v>
      </c>
      <c r="H126" t="s">
        <v>2340</v>
      </c>
      <c r="I126" t="s">
        <v>101</v>
      </c>
      <c r="J126" t="s">
        <v>1257</v>
      </c>
      <c r="K126" s="110">
        <v>43860</v>
      </c>
      <c r="L126" s="107">
        <v>7200</v>
      </c>
      <c r="M126" s="107">
        <v>21441.599999999999</v>
      </c>
      <c r="N126" s="107">
        <v>1193.3911100000003</v>
      </c>
      <c r="O126" s="107">
        <v>3553.9187255800011</v>
      </c>
      <c r="P126" s="109">
        <v>0.16574876527777782</v>
      </c>
      <c r="Q126" s="110">
        <v>47392</v>
      </c>
    </row>
    <row r="127" spans="1:17" ht="14.25" x14ac:dyDescent="0.2">
      <c r="A127" t="s">
        <v>1265</v>
      </c>
      <c r="B127" t="s">
        <v>1265</v>
      </c>
      <c r="C127" t="s">
        <v>244</v>
      </c>
      <c r="D127" t="s">
        <v>2434</v>
      </c>
      <c r="E127" t="s">
        <v>2435</v>
      </c>
      <c r="F127" t="s">
        <v>101</v>
      </c>
      <c r="G127" t="s">
        <v>2436</v>
      </c>
      <c r="H127" t="s">
        <v>2437</v>
      </c>
      <c r="I127" t="s">
        <v>101</v>
      </c>
      <c r="J127" t="s">
        <v>1257</v>
      </c>
      <c r="K127" s="110">
        <v>44486</v>
      </c>
      <c r="L127" s="107">
        <v>5530.2</v>
      </c>
      <c r="M127" s="107">
        <v>16468.935600000001</v>
      </c>
      <c r="N127" s="107">
        <v>553.02</v>
      </c>
      <c r="O127" s="107">
        <v>1646.89356</v>
      </c>
      <c r="P127" s="109">
        <v>0.1</v>
      </c>
      <c r="Q127" s="110">
        <v>47027</v>
      </c>
    </row>
    <row r="128" spans="1:17" ht="14.25" x14ac:dyDescent="0.2">
      <c r="A128" t="s">
        <v>1265</v>
      </c>
      <c r="B128" t="s">
        <v>1265</v>
      </c>
      <c r="C128" t="s">
        <v>244</v>
      </c>
      <c r="D128" t="s">
        <v>2482</v>
      </c>
      <c r="E128" t="s">
        <v>2330</v>
      </c>
      <c r="F128" t="s">
        <v>743</v>
      </c>
      <c r="G128" t="s">
        <v>2483</v>
      </c>
      <c r="H128" t="s">
        <v>2484</v>
      </c>
      <c r="I128" t="s">
        <v>101</v>
      </c>
      <c r="J128" t="s">
        <v>1257</v>
      </c>
      <c r="K128" s="110">
        <v>44216</v>
      </c>
      <c r="L128" s="107">
        <v>3150</v>
      </c>
      <c r="M128" s="107">
        <v>9380.7000000000007</v>
      </c>
      <c r="N128" s="107">
        <v>1296.0131399999998</v>
      </c>
      <c r="O128" s="107">
        <v>3859.5271309199998</v>
      </c>
      <c r="P128" s="109">
        <v>0.41143274285714282</v>
      </c>
      <c r="Q128" s="110">
        <v>47849</v>
      </c>
    </row>
    <row r="129" spans="1:17" ht="14.25" x14ac:dyDescent="0.2">
      <c r="A129" t="s">
        <v>1265</v>
      </c>
      <c r="B129" t="s">
        <v>1265</v>
      </c>
      <c r="C129" t="s">
        <v>244</v>
      </c>
      <c r="D129" t="s">
        <v>2364</v>
      </c>
      <c r="E129" t="s">
        <v>2365</v>
      </c>
      <c r="F129" t="s">
        <v>420</v>
      </c>
      <c r="G129" t="s">
        <v>2366</v>
      </c>
      <c r="H129" t="s">
        <v>2367</v>
      </c>
      <c r="I129" t="s">
        <v>101</v>
      </c>
      <c r="J129" t="s">
        <v>1262</v>
      </c>
      <c r="K129" s="110">
        <v>45309</v>
      </c>
      <c r="L129" s="107">
        <v>12864.36184</v>
      </c>
      <c r="M129" s="107">
        <v>43668.076265879994</v>
      </c>
      <c r="N129" s="107">
        <v>5961.4055199999993</v>
      </c>
      <c r="O129" s="107">
        <v>20235.991037639997</v>
      </c>
      <c r="P129" s="109">
        <v>0.46340468296404819</v>
      </c>
      <c r="Q129" s="110">
        <v>48962</v>
      </c>
    </row>
    <row r="130" spans="1:17" ht="14.25" x14ac:dyDescent="0.2">
      <c r="A130" t="s">
        <v>1265</v>
      </c>
      <c r="B130" t="s">
        <v>1265</v>
      </c>
      <c r="C130" t="s">
        <v>244</v>
      </c>
      <c r="D130" t="s">
        <v>2518</v>
      </c>
      <c r="E130" t="s">
        <v>2519</v>
      </c>
      <c r="F130" t="s">
        <v>743</v>
      </c>
      <c r="G130" t="s">
        <v>2518</v>
      </c>
      <c r="H130" t="s">
        <v>2520</v>
      </c>
      <c r="I130" t="s">
        <v>101</v>
      </c>
      <c r="J130" t="s">
        <v>1257</v>
      </c>
      <c r="K130" s="110">
        <v>45919</v>
      </c>
      <c r="L130" s="107">
        <v>16000.575000000001</v>
      </c>
      <c r="M130" s="107">
        <v>47649.712350000002</v>
      </c>
      <c r="N130" s="107">
        <v>13077.879100000002</v>
      </c>
      <c r="O130" s="107">
        <v>38945.923959800006</v>
      </c>
      <c r="P130" s="109">
        <v>0.81733807066308561</v>
      </c>
      <c r="Q130" s="110">
        <v>49571</v>
      </c>
    </row>
    <row r="131" spans="1:17" ht="14.25" x14ac:dyDescent="0.2">
      <c r="A131" t="s">
        <v>1265</v>
      </c>
      <c r="B131" t="s">
        <v>1265</v>
      </c>
      <c r="C131" t="s">
        <v>244</v>
      </c>
      <c r="D131" t="s">
        <v>2474</v>
      </c>
      <c r="E131" t="s">
        <v>2475</v>
      </c>
      <c r="F131" t="s">
        <v>421</v>
      </c>
      <c r="G131" t="s">
        <v>2476</v>
      </c>
      <c r="H131" t="s">
        <v>2477</v>
      </c>
      <c r="I131" t="s">
        <v>101</v>
      </c>
      <c r="J131" t="s">
        <v>1262</v>
      </c>
      <c r="K131" s="110">
        <v>45462</v>
      </c>
      <c r="L131" s="107">
        <v>9200</v>
      </c>
      <c r="M131" s="107">
        <v>31229.4</v>
      </c>
      <c r="N131" s="107">
        <v>6336.6870399999998</v>
      </c>
      <c r="O131" s="107">
        <v>21509.884157279997</v>
      </c>
      <c r="P131" s="109">
        <v>0.68877033043478264</v>
      </c>
      <c r="Q131" s="110">
        <v>49114</v>
      </c>
    </row>
    <row r="132" spans="1:17" ht="14.25" x14ac:dyDescent="0.2">
      <c r="A132" t="s">
        <v>1265</v>
      </c>
      <c r="B132" t="s">
        <v>1265</v>
      </c>
      <c r="C132" t="s">
        <v>244</v>
      </c>
      <c r="D132" t="s">
        <v>2420</v>
      </c>
      <c r="E132" t="s">
        <v>2421</v>
      </c>
      <c r="F132" t="s">
        <v>743</v>
      </c>
      <c r="G132" t="s">
        <v>2422</v>
      </c>
      <c r="H132" t="s">
        <v>2423</v>
      </c>
      <c r="I132" t="s">
        <v>101</v>
      </c>
      <c r="J132" t="s">
        <v>1257</v>
      </c>
      <c r="K132" s="110">
        <v>44853</v>
      </c>
      <c r="L132" s="107">
        <v>5520</v>
      </c>
      <c r="M132" s="107">
        <v>16438.560000000001</v>
      </c>
      <c r="N132" s="107">
        <v>275.86291000000017</v>
      </c>
      <c r="O132" s="107">
        <v>821.51974598000049</v>
      </c>
      <c r="P132" s="109">
        <v>4.9975164855072488E-2</v>
      </c>
      <c r="Q132" s="110">
        <v>48092</v>
      </c>
    </row>
    <row r="133" spans="1:17" ht="14.25" x14ac:dyDescent="0.2">
      <c r="A133" t="s">
        <v>1265</v>
      </c>
      <c r="B133" t="s">
        <v>1265</v>
      </c>
      <c r="C133" t="s">
        <v>638</v>
      </c>
      <c r="D133" t="s">
        <v>2393</v>
      </c>
      <c r="E133" t="s">
        <v>2394</v>
      </c>
      <c r="F133" t="s">
        <v>743</v>
      </c>
      <c r="G133" t="s">
        <v>2571</v>
      </c>
      <c r="H133" t="s">
        <v>2572</v>
      </c>
      <c r="I133" t="s">
        <v>101</v>
      </c>
      <c r="J133" t="s">
        <v>1257</v>
      </c>
      <c r="K133" s="110">
        <v>42541</v>
      </c>
      <c r="L133" s="107">
        <v>1941.5421000000001</v>
      </c>
      <c r="M133" s="107">
        <v>5781.9123738000008</v>
      </c>
      <c r="N133" s="107">
        <v>490.5911000000001</v>
      </c>
      <c r="O133" s="107">
        <v>1460.9802958000005</v>
      </c>
      <c r="P133" s="109">
        <v>0.25268115484078357</v>
      </c>
      <c r="Q133" s="110">
        <v>46446</v>
      </c>
    </row>
    <row r="134" spans="1:17" ht="14.25" x14ac:dyDescent="0.2">
      <c r="A134" t="s">
        <v>1265</v>
      </c>
      <c r="B134" t="s">
        <v>1265</v>
      </c>
      <c r="C134" t="s">
        <v>244</v>
      </c>
      <c r="D134" t="s">
        <v>2438</v>
      </c>
      <c r="E134" t="s">
        <v>2330</v>
      </c>
      <c r="F134" t="s">
        <v>420</v>
      </c>
      <c r="G134" t="s">
        <v>2439</v>
      </c>
      <c r="H134" t="s">
        <v>2440</v>
      </c>
      <c r="I134" t="s">
        <v>101</v>
      </c>
      <c r="J134" t="s">
        <v>1257</v>
      </c>
      <c r="K134" s="110">
        <v>45463</v>
      </c>
      <c r="L134" s="107">
        <v>9200</v>
      </c>
      <c r="M134" s="107">
        <v>27397.599999999999</v>
      </c>
      <c r="N134" s="107">
        <v>5805.839109999999</v>
      </c>
      <c r="O134" s="107">
        <v>17289.788869579999</v>
      </c>
      <c r="P134" s="109">
        <v>0.63106946847826084</v>
      </c>
      <c r="Q134" s="110">
        <v>49115</v>
      </c>
    </row>
    <row r="135" spans="1:17" ht="14.25" x14ac:dyDescent="0.2">
      <c r="A135" t="s">
        <v>1265</v>
      </c>
      <c r="B135" t="s">
        <v>1265</v>
      </c>
      <c r="C135" t="s">
        <v>244</v>
      </c>
      <c r="D135" t="s">
        <v>2541</v>
      </c>
      <c r="E135" t="s">
        <v>2542</v>
      </c>
      <c r="F135" t="s">
        <v>423</v>
      </c>
      <c r="G135" t="s">
        <v>2543</v>
      </c>
      <c r="H135" t="s">
        <v>2544</v>
      </c>
      <c r="I135" t="s">
        <v>101</v>
      </c>
      <c r="J135" t="s">
        <v>1257</v>
      </c>
      <c r="K135" s="110">
        <v>45950</v>
      </c>
      <c r="L135" s="107">
        <v>16000.4</v>
      </c>
      <c r="M135" s="107">
        <v>47649.191200000001</v>
      </c>
      <c r="N135" s="107">
        <v>13895.584849999999</v>
      </c>
      <c r="O135" s="107">
        <v>41381.0516833</v>
      </c>
      <c r="P135" s="109">
        <v>0.86845234181645459</v>
      </c>
      <c r="Q135" s="110">
        <v>48873</v>
      </c>
    </row>
    <row r="136" spans="1:17" ht="14.25" x14ac:dyDescent="0.2">
      <c r="A136" t="s">
        <v>1265</v>
      </c>
      <c r="B136" t="s">
        <v>1265</v>
      </c>
      <c r="C136" t="s">
        <v>244</v>
      </c>
      <c r="D136" t="s">
        <v>2294</v>
      </c>
      <c r="E136" t="s">
        <v>2295</v>
      </c>
      <c r="F136" t="s">
        <v>743</v>
      </c>
      <c r="G136" t="s">
        <v>2296</v>
      </c>
      <c r="H136" t="s">
        <v>2297</v>
      </c>
      <c r="I136" t="s">
        <v>101</v>
      </c>
      <c r="J136" t="s">
        <v>1257</v>
      </c>
      <c r="K136" s="110">
        <v>42352</v>
      </c>
      <c r="L136" s="107">
        <v>3685.218273</v>
      </c>
      <c r="M136" s="107">
        <v>10974.580016994001</v>
      </c>
      <c r="N136" s="107">
        <v>796.43872300000021</v>
      </c>
      <c r="O136" s="107">
        <v>2371.7945170940006</v>
      </c>
      <c r="P136" s="109">
        <v>0.21611711003257586</v>
      </c>
      <c r="Q136" s="110">
        <v>46351</v>
      </c>
    </row>
    <row r="137" spans="1:17" ht="14.25" x14ac:dyDescent="0.2">
      <c r="A137" t="s">
        <v>1265</v>
      </c>
      <c r="B137" t="s">
        <v>1265</v>
      </c>
      <c r="C137" t="s">
        <v>244</v>
      </c>
      <c r="D137" t="s">
        <v>2426</v>
      </c>
      <c r="E137" t="s">
        <v>2427</v>
      </c>
      <c r="F137" t="s">
        <v>101</v>
      </c>
      <c r="G137" t="s">
        <v>2472</v>
      </c>
      <c r="H137" t="s">
        <v>2473</v>
      </c>
      <c r="I137" t="s">
        <v>101</v>
      </c>
      <c r="J137" t="s">
        <v>1257</v>
      </c>
      <c r="K137" s="110">
        <v>45525</v>
      </c>
      <c r="L137" s="107">
        <v>10230</v>
      </c>
      <c r="M137" s="107">
        <v>30464.940000000002</v>
      </c>
      <c r="N137" s="107">
        <v>6496.1969399999998</v>
      </c>
      <c r="O137" s="107">
        <v>19345.674487319997</v>
      </c>
      <c r="P137" s="109">
        <v>0.63501436363636354</v>
      </c>
      <c r="Q137" s="110">
        <v>49177</v>
      </c>
    </row>
    <row r="138" spans="1:17" ht="14.25" x14ac:dyDescent="0.2">
      <c r="A138" t="s">
        <v>1265</v>
      </c>
      <c r="B138" t="s">
        <v>1265</v>
      </c>
      <c r="C138" t="s">
        <v>244</v>
      </c>
      <c r="D138" t="s">
        <v>2445</v>
      </c>
      <c r="E138" t="s">
        <v>2446</v>
      </c>
      <c r="F138" t="s">
        <v>423</v>
      </c>
      <c r="G138" t="s">
        <v>2447</v>
      </c>
      <c r="H138" t="s">
        <v>2448</v>
      </c>
      <c r="I138" t="s">
        <v>101</v>
      </c>
      <c r="J138" t="s">
        <v>1257</v>
      </c>
      <c r="K138" s="110">
        <v>44249</v>
      </c>
      <c r="L138" s="107">
        <v>2700</v>
      </c>
      <c r="M138" s="107">
        <v>8040.6000000000013</v>
      </c>
      <c r="N138" s="107">
        <v>162</v>
      </c>
      <c r="O138" s="107">
        <v>482.43600000000004</v>
      </c>
      <c r="P138" s="109">
        <v>0.06</v>
      </c>
      <c r="Q138" s="110">
        <v>48976</v>
      </c>
    </row>
    <row r="139" spans="1:17" ht="14.25" x14ac:dyDescent="0.2">
      <c r="A139" t="s">
        <v>1265</v>
      </c>
      <c r="B139" t="s">
        <v>1265</v>
      </c>
      <c r="C139" t="s">
        <v>244</v>
      </c>
      <c r="D139" t="s">
        <v>2393</v>
      </c>
      <c r="E139" t="s">
        <v>2394</v>
      </c>
      <c r="F139" t="s">
        <v>743</v>
      </c>
      <c r="G139" t="s">
        <v>2468</v>
      </c>
      <c r="H139" t="s">
        <v>2469</v>
      </c>
      <c r="I139" t="s">
        <v>101</v>
      </c>
      <c r="J139" t="s">
        <v>1257</v>
      </c>
      <c r="K139" s="110">
        <v>44277</v>
      </c>
      <c r="L139" s="107">
        <v>6438.7322999999997</v>
      </c>
      <c r="M139" s="107">
        <v>19174.544789399999</v>
      </c>
      <c r="N139" s="107">
        <v>477.84989999999942</v>
      </c>
      <c r="O139" s="107">
        <v>1423.0370021999984</v>
      </c>
      <c r="P139" s="109">
        <v>7.4214904073585955E-2</v>
      </c>
      <c r="Q139" s="110">
        <v>46446</v>
      </c>
    </row>
    <row r="140" spans="1:17" ht="14.25" x14ac:dyDescent="0.2">
      <c r="A140" t="s">
        <v>1265</v>
      </c>
      <c r="B140" t="s">
        <v>1265</v>
      </c>
      <c r="C140" t="s">
        <v>244</v>
      </c>
      <c r="D140" t="s">
        <v>2349</v>
      </c>
      <c r="E140" t="s">
        <v>2350</v>
      </c>
      <c r="F140" t="s">
        <v>743</v>
      </c>
      <c r="G140" t="s">
        <v>2470</v>
      </c>
      <c r="H140" t="s">
        <v>2471</v>
      </c>
      <c r="I140" t="s">
        <v>101</v>
      </c>
      <c r="J140" t="s">
        <v>1257</v>
      </c>
      <c r="K140" s="110">
        <v>43913</v>
      </c>
      <c r="L140" s="107">
        <v>2707.8755219999998</v>
      </c>
      <c r="M140" s="107">
        <v>8064.053304516</v>
      </c>
      <c r="N140" s="107">
        <v>197.81682199999969</v>
      </c>
      <c r="O140" s="107">
        <v>589.09849591599914</v>
      </c>
      <c r="P140" s="109">
        <v>7.3052405988697333E-2</v>
      </c>
      <c r="Q140" s="110">
        <v>47543</v>
      </c>
    </row>
    <row r="141" spans="1:17" ht="14.25" x14ac:dyDescent="0.2">
      <c r="A141" t="s">
        <v>1265</v>
      </c>
      <c r="B141" t="s">
        <v>1265</v>
      </c>
      <c r="C141" t="s">
        <v>638</v>
      </c>
      <c r="D141" t="s">
        <v>2393</v>
      </c>
      <c r="E141" t="s">
        <v>2394</v>
      </c>
      <c r="F141" t="s">
        <v>743</v>
      </c>
      <c r="G141" t="s">
        <v>2561</v>
      </c>
      <c r="H141" t="s">
        <v>2562</v>
      </c>
      <c r="I141" t="s">
        <v>101</v>
      </c>
      <c r="J141" t="s">
        <v>1257</v>
      </c>
      <c r="K141" s="110">
        <v>42845</v>
      </c>
      <c r="L141" s="107">
        <v>1710.396</v>
      </c>
      <c r="M141" s="107">
        <v>5093.5592880000004</v>
      </c>
      <c r="N141" s="107">
        <v>273.57710000000009</v>
      </c>
      <c r="O141" s="107">
        <v>814.71260380000035</v>
      </c>
      <c r="P141" s="109">
        <v>0.15994956723472231</v>
      </c>
      <c r="Q141" s="110">
        <v>46446</v>
      </c>
    </row>
    <row r="142" spans="1:17" ht="14.25" x14ac:dyDescent="0.2">
      <c r="A142" t="s">
        <v>1265</v>
      </c>
      <c r="B142" t="s">
        <v>1265</v>
      </c>
      <c r="C142" t="s">
        <v>244</v>
      </c>
      <c r="D142" t="s">
        <v>2407</v>
      </c>
      <c r="E142" t="s">
        <v>2408</v>
      </c>
      <c r="F142" t="s">
        <v>420</v>
      </c>
      <c r="G142" t="s">
        <v>2409</v>
      </c>
      <c r="H142" t="s">
        <v>2410</v>
      </c>
      <c r="I142" t="s">
        <v>101</v>
      </c>
      <c r="J142" t="s">
        <v>1262</v>
      </c>
      <c r="K142" s="110">
        <v>44431</v>
      </c>
      <c r="L142" s="107">
        <v>9220</v>
      </c>
      <c r="M142" s="107">
        <v>31297.29</v>
      </c>
      <c r="N142" s="107">
        <v>4387.43516</v>
      </c>
      <c r="O142" s="107">
        <v>14893.14865062</v>
      </c>
      <c r="P142" s="109">
        <v>0.47586064642082432</v>
      </c>
      <c r="Q142" s="110">
        <v>46966</v>
      </c>
    </row>
    <row r="143" spans="1:17" ht="14.25" x14ac:dyDescent="0.2">
      <c r="A143" t="s">
        <v>1265</v>
      </c>
      <c r="B143" t="s">
        <v>1265</v>
      </c>
      <c r="C143" t="s">
        <v>244</v>
      </c>
      <c r="D143" t="s">
        <v>2403</v>
      </c>
      <c r="E143" t="s">
        <v>2404</v>
      </c>
      <c r="F143" t="s">
        <v>101</v>
      </c>
      <c r="G143" t="s">
        <v>2405</v>
      </c>
      <c r="H143" t="s">
        <v>2406</v>
      </c>
      <c r="I143" t="s">
        <v>101</v>
      </c>
      <c r="J143" t="s">
        <v>1257</v>
      </c>
      <c r="K143" s="110">
        <v>45222</v>
      </c>
      <c r="L143" s="107">
        <v>11040</v>
      </c>
      <c r="M143" s="107">
        <v>32877.120000000003</v>
      </c>
      <c r="N143" s="107">
        <v>6016.8</v>
      </c>
      <c r="O143" s="107">
        <v>17918.030400000003</v>
      </c>
      <c r="P143" s="109">
        <v>0.54500000000000004</v>
      </c>
      <c r="Q143" s="110">
        <v>47574</v>
      </c>
    </row>
    <row r="144" spans="1:17" ht="14.25" x14ac:dyDescent="0.2">
      <c r="A144" t="s">
        <v>1265</v>
      </c>
      <c r="B144" t="s">
        <v>1265</v>
      </c>
      <c r="C144" t="s">
        <v>244</v>
      </c>
      <c r="D144" t="s">
        <v>2378</v>
      </c>
      <c r="E144" t="s">
        <v>2379</v>
      </c>
      <c r="F144" t="s">
        <v>420</v>
      </c>
      <c r="G144" t="s">
        <v>2397</v>
      </c>
      <c r="H144" t="s">
        <v>2398</v>
      </c>
      <c r="I144" t="s">
        <v>101</v>
      </c>
      <c r="J144" t="s">
        <v>1262</v>
      </c>
      <c r="K144" s="110">
        <v>45069</v>
      </c>
      <c r="L144" s="107">
        <v>9200</v>
      </c>
      <c r="M144" s="107">
        <v>31229.4</v>
      </c>
      <c r="N144" s="107">
        <v>3517.6634100000001</v>
      </c>
      <c r="O144" s="107">
        <v>11940.708445245</v>
      </c>
      <c r="P144" s="109">
        <v>0.38235471847826091</v>
      </c>
      <c r="Q144" s="110">
        <v>47880</v>
      </c>
    </row>
    <row r="145" spans="1:17" ht="14.25" x14ac:dyDescent="0.2">
      <c r="A145" t="s">
        <v>1265</v>
      </c>
      <c r="B145" t="s">
        <v>1265</v>
      </c>
      <c r="C145" t="s">
        <v>244</v>
      </c>
      <c r="D145" t="s">
        <v>2393</v>
      </c>
      <c r="E145" t="s">
        <v>2394</v>
      </c>
      <c r="F145" t="s">
        <v>743</v>
      </c>
      <c r="G145" t="s">
        <v>2552</v>
      </c>
      <c r="H145" t="s">
        <v>2553</v>
      </c>
      <c r="I145" t="s">
        <v>101</v>
      </c>
      <c r="J145" t="s">
        <v>1257</v>
      </c>
      <c r="K145" s="110">
        <v>42026</v>
      </c>
      <c r="L145" s="107">
        <v>3229.7742000000003</v>
      </c>
      <c r="M145" s="107">
        <v>9618.2675675999999</v>
      </c>
      <c r="N145" s="107">
        <v>528.08020000000022</v>
      </c>
      <c r="O145" s="107">
        <v>1572.6228356000006</v>
      </c>
      <c r="P145" s="109">
        <v>0.16350375205796125</v>
      </c>
      <c r="Q145" s="110">
        <v>46594</v>
      </c>
    </row>
    <row r="146" spans="1:17" ht="14.25" x14ac:dyDescent="0.2">
      <c r="A146" t="s">
        <v>1265</v>
      </c>
      <c r="B146" t="s">
        <v>1265</v>
      </c>
      <c r="C146" t="s">
        <v>244</v>
      </c>
      <c r="D146" t="s">
        <v>2485</v>
      </c>
      <c r="E146" t="s">
        <v>2486</v>
      </c>
      <c r="F146" t="s">
        <v>101</v>
      </c>
      <c r="G146" t="s">
        <v>2487</v>
      </c>
      <c r="H146" t="s">
        <v>2488</v>
      </c>
      <c r="I146" t="s">
        <v>101</v>
      </c>
      <c r="J146" t="s">
        <v>1257</v>
      </c>
      <c r="K146" s="110">
        <v>43277</v>
      </c>
      <c r="L146" s="107">
        <v>3534.3719999999998</v>
      </c>
      <c r="M146" s="107">
        <v>10525.359816000002</v>
      </c>
      <c r="N146" s="107">
        <v>195.56774999999999</v>
      </c>
      <c r="O146" s="107">
        <v>582.40075950000005</v>
      </c>
      <c r="P146" s="109">
        <v>5.533309736496328E-2</v>
      </c>
      <c r="Q146" s="110">
        <v>46174</v>
      </c>
    </row>
    <row r="147" spans="1:17" ht="14.25" x14ac:dyDescent="0.2">
      <c r="A147" t="s">
        <v>1265</v>
      </c>
      <c r="B147" t="s">
        <v>1265</v>
      </c>
      <c r="C147" t="s">
        <v>244</v>
      </c>
      <c r="D147" t="s">
        <v>2525</v>
      </c>
      <c r="E147" t="s">
        <v>2526</v>
      </c>
      <c r="F147" t="s">
        <v>420</v>
      </c>
      <c r="G147" t="s">
        <v>2527</v>
      </c>
      <c r="H147" t="s">
        <v>2528</v>
      </c>
      <c r="I147" t="s">
        <v>101</v>
      </c>
      <c r="J147" t="s">
        <v>1262</v>
      </c>
      <c r="K147" s="110">
        <v>44222</v>
      </c>
      <c r="L147" s="107">
        <v>5130</v>
      </c>
      <c r="M147" s="107">
        <v>17413.785</v>
      </c>
      <c r="N147" s="107">
        <v>456.00030999999956</v>
      </c>
      <c r="O147" s="107">
        <v>1547.8930522949984</v>
      </c>
      <c r="P147" s="109">
        <v>8.8888949317738705E-2</v>
      </c>
      <c r="Q147" s="110">
        <v>46753</v>
      </c>
    </row>
    <row r="148" spans="1:17" ht="14.25" x14ac:dyDescent="0.2">
      <c r="A148" t="s">
        <v>1265</v>
      </c>
      <c r="B148" t="s">
        <v>1265</v>
      </c>
      <c r="C148" t="s">
        <v>244</v>
      </c>
      <c r="D148" t="s">
        <v>2567</v>
      </c>
      <c r="E148" t="s">
        <v>2568</v>
      </c>
      <c r="F148" t="s">
        <v>421</v>
      </c>
      <c r="G148" t="s">
        <v>2569</v>
      </c>
      <c r="H148" t="s">
        <v>2570</v>
      </c>
      <c r="I148" t="s">
        <v>101</v>
      </c>
      <c r="J148" t="s">
        <v>1262</v>
      </c>
      <c r="K148" s="110">
        <v>46112</v>
      </c>
      <c r="L148" s="107">
        <v>14550</v>
      </c>
      <c r="M148" s="107">
        <v>49389.974999999999</v>
      </c>
      <c r="N148" s="107">
        <v>14434.398220000001</v>
      </c>
      <c r="O148" s="107">
        <v>48997.564757790002</v>
      </c>
      <c r="P148" s="109">
        <v>0.9920548604810997</v>
      </c>
      <c r="Q148" s="110">
        <v>49765</v>
      </c>
    </row>
    <row r="149" spans="1:17" ht="14.25" x14ac:dyDescent="0.2">
      <c r="A149" t="s">
        <v>1265</v>
      </c>
      <c r="B149" t="s">
        <v>1265</v>
      </c>
      <c r="C149" t="s">
        <v>244</v>
      </c>
      <c r="D149" t="s">
        <v>2257</v>
      </c>
      <c r="E149" t="s">
        <v>2258</v>
      </c>
      <c r="F149" t="s">
        <v>420</v>
      </c>
      <c r="G149" t="s">
        <v>2259</v>
      </c>
      <c r="H149" t="s">
        <v>2260</v>
      </c>
      <c r="I149" t="s">
        <v>101</v>
      </c>
      <c r="J149" t="s">
        <v>1256</v>
      </c>
      <c r="K149" s="110">
        <v>45046</v>
      </c>
      <c r="L149" s="107">
        <v>47840</v>
      </c>
      <c r="M149" s="107">
        <v>47840</v>
      </c>
      <c r="N149" s="107">
        <v>24362.952399999998</v>
      </c>
      <c r="O149" s="107">
        <v>24362.952399999998</v>
      </c>
      <c r="P149" s="109">
        <v>0.50925903846153842</v>
      </c>
      <c r="Q149" s="110">
        <v>47574</v>
      </c>
    </row>
    <row r="150" spans="1:17" ht="14.25" x14ac:dyDescent="0.2">
      <c r="A150" t="s">
        <v>1265</v>
      </c>
      <c r="B150" t="s">
        <v>1265</v>
      </c>
      <c r="C150" t="s">
        <v>244</v>
      </c>
      <c r="D150" t="s">
        <v>2337</v>
      </c>
      <c r="E150" t="s">
        <v>2338</v>
      </c>
      <c r="F150" t="s">
        <v>101</v>
      </c>
      <c r="G150" t="s">
        <v>2466</v>
      </c>
      <c r="H150" t="s">
        <v>2467</v>
      </c>
      <c r="I150" t="s">
        <v>101</v>
      </c>
      <c r="J150" t="s">
        <v>1257</v>
      </c>
      <c r="K150" s="110">
        <v>45196</v>
      </c>
      <c r="L150" s="107">
        <v>11040</v>
      </c>
      <c r="M150" s="107">
        <v>32877.120000000003</v>
      </c>
      <c r="N150" s="107">
        <v>7787.8822799999989</v>
      </c>
      <c r="O150" s="107">
        <v>23192.31342984</v>
      </c>
      <c r="P150" s="109">
        <v>0.70542411956521733</v>
      </c>
      <c r="Q150" s="110">
        <v>47392</v>
      </c>
    </row>
    <row r="151" spans="1:17" ht="14.25" x14ac:dyDescent="0.2">
      <c r="A151" t="s">
        <v>1265</v>
      </c>
      <c r="B151" t="s">
        <v>1265</v>
      </c>
      <c r="C151" t="s">
        <v>244</v>
      </c>
      <c r="D151" t="s">
        <v>2453</v>
      </c>
      <c r="E151" t="s">
        <v>2454</v>
      </c>
      <c r="F151" t="s">
        <v>101</v>
      </c>
      <c r="G151" t="s">
        <v>2455</v>
      </c>
      <c r="H151" t="s">
        <v>2456</v>
      </c>
      <c r="I151" t="s">
        <v>101</v>
      </c>
      <c r="J151" t="s">
        <v>1262</v>
      </c>
      <c r="K151" s="110">
        <v>44558</v>
      </c>
      <c r="L151" s="107">
        <v>4600</v>
      </c>
      <c r="M151" s="107">
        <v>15614.7</v>
      </c>
      <c r="N151" s="107">
        <v>118.05440000000037</v>
      </c>
      <c r="O151" s="107">
        <v>400.73566080000126</v>
      </c>
      <c r="P151" s="109">
        <v>2.5664000000000083E-2</v>
      </c>
      <c r="Q151" s="110">
        <v>47333</v>
      </c>
    </row>
    <row r="152" spans="1:17" ht="14.25" x14ac:dyDescent="0.2">
      <c r="A152" t="s">
        <v>1265</v>
      </c>
      <c r="B152" t="s">
        <v>1265</v>
      </c>
      <c r="C152" t="s">
        <v>244</v>
      </c>
      <c r="D152" t="s">
        <v>2441</v>
      </c>
      <c r="E152" t="s">
        <v>2442</v>
      </c>
      <c r="F152" t="s">
        <v>421</v>
      </c>
      <c r="G152" t="s">
        <v>2443</v>
      </c>
      <c r="H152" t="s">
        <v>2444</v>
      </c>
      <c r="I152" t="s">
        <v>101</v>
      </c>
      <c r="J152" t="s">
        <v>1262</v>
      </c>
      <c r="K152" s="110">
        <v>46050</v>
      </c>
      <c r="L152" s="107">
        <v>11160</v>
      </c>
      <c r="M152" s="107">
        <v>37882.620000000003</v>
      </c>
      <c r="N152" s="107">
        <v>6696</v>
      </c>
      <c r="O152" s="107">
        <v>22729.572</v>
      </c>
      <c r="P152" s="109">
        <v>0.6</v>
      </c>
      <c r="Q152" s="110">
        <v>49702</v>
      </c>
    </row>
    <row r="153" spans="1:17" ht="14.25" x14ac:dyDescent="0.2">
      <c r="A153" t="s">
        <v>1265</v>
      </c>
      <c r="B153" t="s">
        <v>1265</v>
      </c>
      <c r="C153" t="s">
        <v>244</v>
      </c>
      <c r="D153" t="s">
        <v>2321</v>
      </c>
      <c r="E153" t="s">
        <v>2322</v>
      </c>
      <c r="F153" t="s">
        <v>101</v>
      </c>
      <c r="G153" t="s">
        <v>2323</v>
      </c>
      <c r="H153" t="s">
        <v>2324</v>
      </c>
      <c r="I153" t="s">
        <v>101</v>
      </c>
      <c r="J153" t="s">
        <v>1257</v>
      </c>
      <c r="K153" s="110">
        <v>44255</v>
      </c>
      <c r="L153" s="107">
        <v>81900</v>
      </c>
      <c r="M153" s="107">
        <v>243898.20000000004</v>
      </c>
      <c r="N153" s="107">
        <v>35192.699999999997</v>
      </c>
      <c r="O153" s="107">
        <v>104803.86060000001</v>
      </c>
      <c r="P153" s="109">
        <v>0.42970329670329671</v>
      </c>
      <c r="Q153" s="110">
        <v>47880</v>
      </c>
    </row>
    <row r="154" spans="1:17" ht="14.25" x14ac:dyDescent="0.2">
      <c r="A154" t="s">
        <v>1265</v>
      </c>
      <c r="B154" t="s">
        <v>1265</v>
      </c>
      <c r="C154" t="s">
        <v>244</v>
      </c>
      <c r="D154" t="s">
        <v>2498</v>
      </c>
      <c r="E154" t="s">
        <v>2499</v>
      </c>
      <c r="F154" t="s">
        <v>423</v>
      </c>
      <c r="G154" t="s">
        <v>2500</v>
      </c>
      <c r="H154" t="s">
        <v>2501</v>
      </c>
      <c r="I154" t="s">
        <v>101</v>
      </c>
      <c r="J154" t="s">
        <v>1258</v>
      </c>
      <c r="K154" s="110">
        <v>48395</v>
      </c>
      <c r="L154" s="107">
        <v>16975</v>
      </c>
      <c r="M154" s="107">
        <v>66862.827499999999</v>
      </c>
      <c r="N154" s="107">
        <v>11458.125</v>
      </c>
      <c r="O154" s="107">
        <v>45132.408562500001</v>
      </c>
      <c r="P154" s="109">
        <v>0</v>
      </c>
      <c r="Q154" s="110">
        <v>46202</v>
      </c>
    </row>
    <row r="155" spans="1:17" ht="14.25" x14ac:dyDescent="0.2">
      <c r="A155" t="s">
        <v>1265</v>
      </c>
      <c r="B155" t="s">
        <v>1265</v>
      </c>
      <c r="C155" t="s">
        <v>244</v>
      </c>
      <c r="D155" t="s">
        <v>2399</v>
      </c>
      <c r="E155" t="s">
        <v>2400</v>
      </c>
      <c r="F155" t="s">
        <v>101</v>
      </c>
      <c r="G155" t="s">
        <v>2401</v>
      </c>
      <c r="H155" t="s">
        <v>2402</v>
      </c>
      <c r="I155" t="s">
        <v>101</v>
      </c>
      <c r="J155" t="s">
        <v>1257</v>
      </c>
      <c r="K155" s="110">
        <v>43860</v>
      </c>
      <c r="L155" s="107">
        <v>6300</v>
      </c>
      <c r="M155" s="107">
        <v>18761.400000000001</v>
      </c>
      <c r="N155" s="107">
        <v>1134</v>
      </c>
      <c r="O155" s="107">
        <v>3377.0520000000001</v>
      </c>
      <c r="P155" s="109">
        <v>0.18</v>
      </c>
      <c r="Q155" s="110">
        <v>47484</v>
      </c>
    </row>
    <row r="156" spans="1:17" ht="14.25" x14ac:dyDescent="0.2">
      <c r="A156" t="s">
        <v>1265</v>
      </c>
      <c r="B156" t="s">
        <v>1265</v>
      </c>
      <c r="C156" t="s">
        <v>244</v>
      </c>
      <c r="D156" t="s">
        <v>2281</v>
      </c>
      <c r="E156" t="s">
        <v>2282</v>
      </c>
      <c r="F156" t="s">
        <v>101</v>
      </c>
      <c r="G156" t="s">
        <v>2292</v>
      </c>
      <c r="H156" t="s">
        <v>2293</v>
      </c>
      <c r="I156" t="s">
        <v>101</v>
      </c>
      <c r="J156" t="s">
        <v>1257</v>
      </c>
      <c r="K156" s="110">
        <v>45595</v>
      </c>
      <c r="L156" s="107">
        <v>5580</v>
      </c>
      <c r="M156" s="107">
        <v>16617.240000000002</v>
      </c>
      <c r="N156" s="107">
        <v>3001.99629</v>
      </c>
      <c r="O156" s="107">
        <v>8939.944951620002</v>
      </c>
      <c r="P156" s="109">
        <v>0.53799216666666672</v>
      </c>
      <c r="Q156" s="110">
        <v>47178</v>
      </c>
    </row>
    <row r="157" spans="1:17" ht="14.25" x14ac:dyDescent="0.2">
      <c r="A157" t="s">
        <v>1265</v>
      </c>
      <c r="B157" t="s">
        <v>1265</v>
      </c>
      <c r="C157" t="s">
        <v>637</v>
      </c>
      <c r="D157" t="s">
        <v>2317</v>
      </c>
      <c r="E157" t="s">
        <v>2318</v>
      </c>
      <c r="F157" t="s">
        <v>101</v>
      </c>
      <c r="G157" t="s">
        <v>2319</v>
      </c>
      <c r="H157" t="s">
        <v>2320</v>
      </c>
      <c r="I157" t="s">
        <v>101</v>
      </c>
      <c r="J157" t="s">
        <v>1257</v>
      </c>
      <c r="K157" s="110">
        <v>42521</v>
      </c>
      <c r="L157" s="107">
        <v>1350</v>
      </c>
      <c r="M157" s="107">
        <v>4020.3000000000006</v>
      </c>
      <c r="N157" s="107">
        <v>10.125</v>
      </c>
      <c r="O157" s="107">
        <v>30.152250000000002</v>
      </c>
      <c r="P157" s="109">
        <v>7.4999999999999997E-3</v>
      </c>
      <c r="Q157" s="110">
        <v>45930</v>
      </c>
    </row>
    <row r="158" spans="1:17" ht="14.25" x14ac:dyDescent="0.2">
      <c r="A158" t="s">
        <v>1265</v>
      </c>
      <c r="B158" t="s">
        <v>1265</v>
      </c>
      <c r="C158" t="s">
        <v>244</v>
      </c>
      <c r="D158" t="s">
        <v>2345</v>
      </c>
      <c r="E158" t="s">
        <v>2346</v>
      </c>
      <c r="F158" t="s">
        <v>101</v>
      </c>
      <c r="G158" t="s">
        <v>2529</v>
      </c>
      <c r="H158" t="s">
        <v>2530</v>
      </c>
      <c r="I158" t="s">
        <v>101</v>
      </c>
      <c r="J158" t="s">
        <v>1257</v>
      </c>
      <c r="K158" s="110">
        <v>45596</v>
      </c>
      <c r="L158" s="107">
        <v>10230</v>
      </c>
      <c r="M158" s="107">
        <v>30464.940000000002</v>
      </c>
      <c r="N158" s="107">
        <v>8790.4684099999995</v>
      </c>
      <c r="O158" s="107">
        <v>26178.014924980005</v>
      </c>
      <c r="P158" s="109">
        <v>0.85928332453567935</v>
      </c>
      <c r="Q158" s="110">
        <v>46997</v>
      </c>
    </row>
    <row r="159" spans="1:17" ht="14.25" x14ac:dyDescent="0.2">
      <c r="A159" t="s">
        <v>1265</v>
      </c>
      <c r="B159" t="s">
        <v>1265</v>
      </c>
      <c r="C159" t="s">
        <v>244</v>
      </c>
      <c r="D159" t="s">
        <v>2504</v>
      </c>
      <c r="E159" t="s">
        <v>2505</v>
      </c>
      <c r="F159" t="s">
        <v>101</v>
      </c>
      <c r="G159" t="s">
        <v>2506</v>
      </c>
      <c r="H159" t="s">
        <v>2507</v>
      </c>
      <c r="I159" t="s">
        <v>101</v>
      </c>
      <c r="J159" t="s">
        <v>1257</v>
      </c>
      <c r="K159" s="110">
        <v>42744</v>
      </c>
      <c r="L159" s="107">
        <v>2700</v>
      </c>
      <c r="M159" s="107">
        <v>8040.6000000000013</v>
      </c>
      <c r="N159" s="107">
        <v>4.5000000018626457E-4</v>
      </c>
      <c r="O159" s="107">
        <v>1.3401000005546959E-3</v>
      </c>
      <c r="P159" s="109">
        <v>1.6666666673565354E-7</v>
      </c>
      <c r="Q159" s="110">
        <v>46418</v>
      </c>
    </row>
    <row r="160" spans="1:17" ht="14.25" x14ac:dyDescent="0.2">
      <c r="A160" t="s">
        <v>1265</v>
      </c>
      <c r="B160" t="s">
        <v>1265</v>
      </c>
      <c r="C160" t="s">
        <v>244</v>
      </c>
      <c r="D160" t="s">
        <v>2514</v>
      </c>
      <c r="E160" t="s">
        <v>2515</v>
      </c>
      <c r="F160" t="s">
        <v>743</v>
      </c>
      <c r="G160" t="s">
        <v>2516</v>
      </c>
      <c r="H160" t="s">
        <v>2517</v>
      </c>
      <c r="I160" t="s">
        <v>101</v>
      </c>
      <c r="J160" t="s">
        <v>1257</v>
      </c>
      <c r="K160" s="110">
        <v>42794</v>
      </c>
      <c r="L160" s="107">
        <v>2250</v>
      </c>
      <c r="M160" s="107">
        <v>6700.5</v>
      </c>
      <c r="N160" s="107">
        <v>547.85744</v>
      </c>
      <c r="O160" s="107">
        <v>1631.5194563199998</v>
      </c>
      <c r="P160" s="109">
        <v>0.24349219555555554</v>
      </c>
      <c r="Q160" s="110">
        <v>46424</v>
      </c>
    </row>
    <row r="161" spans="1:17" ht="14.25" x14ac:dyDescent="0.2">
      <c r="A161" t="s">
        <v>1265</v>
      </c>
      <c r="B161" t="s">
        <v>1265</v>
      </c>
      <c r="C161" t="s">
        <v>244</v>
      </c>
      <c r="D161" t="s">
        <v>2372</v>
      </c>
      <c r="E161" t="s">
        <v>2373</v>
      </c>
      <c r="F161" t="s">
        <v>101</v>
      </c>
      <c r="G161" t="s">
        <v>2374</v>
      </c>
      <c r="H161" t="s">
        <v>2375</v>
      </c>
      <c r="I161" t="s">
        <v>101</v>
      </c>
      <c r="J161" t="s">
        <v>1257</v>
      </c>
      <c r="K161" s="110">
        <v>43829</v>
      </c>
      <c r="L161" s="107">
        <v>7971.8697000000002</v>
      </c>
      <c r="M161" s="107">
        <v>23740.227966599999</v>
      </c>
      <c r="N161" s="107">
        <v>1506.6792</v>
      </c>
      <c r="O161" s="107">
        <v>4486.8906576000008</v>
      </c>
      <c r="P161" s="109">
        <v>0.18899947649671192</v>
      </c>
      <c r="Q161" s="110">
        <v>47453</v>
      </c>
    </row>
    <row r="162" spans="1:17" ht="14.25" x14ac:dyDescent="0.2">
      <c r="A162" t="s">
        <v>1265</v>
      </c>
      <c r="B162" t="s">
        <v>1265</v>
      </c>
      <c r="C162" t="s">
        <v>244</v>
      </c>
      <c r="D162" t="s">
        <v>2325</v>
      </c>
      <c r="E162" t="s">
        <v>2326</v>
      </c>
      <c r="F162" t="s">
        <v>423</v>
      </c>
      <c r="G162" t="s">
        <v>2327</v>
      </c>
      <c r="H162" t="s">
        <v>2328</v>
      </c>
      <c r="I162" t="s">
        <v>101</v>
      </c>
      <c r="J162" t="s">
        <v>1262</v>
      </c>
      <c r="K162" s="110">
        <v>44769</v>
      </c>
      <c r="L162" s="107">
        <v>19622.945879999999</v>
      </c>
      <c r="M162" s="107">
        <v>66610.089789659993</v>
      </c>
      <c r="N162" s="107">
        <v>4256.5301499999987</v>
      </c>
      <c r="O162" s="107">
        <v>14448.791594174994</v>
      </c>
      <c r="P162" s="109">
        <v>0.21691596032674779</v>
      </c>
      <c r="Q162" s="110">
        <v>46962</v>
      </c>
    </row>
    <row r="163" spans="1:17" ht="14.25" x14ac:dyDescent="0.2">
      <c r="A163" t="s">
        <v>1252</v>
      </c>
      <c r="B163" t="s">
        <v>1263</v>
      </c>
      <c r="L163" s="107"/>
      <c r="M163" s="107"/>
      <c r="N163" s="107"/>
      <c r="O163" s="107"/>
    </row>
    <row r="164" spans="1:17" ht="14.25" x14ac:dyDescent="0.2">
      <c r="A164" t="s">
        <v>1252</v>
      </c>
      <c r="B164" t="s">
        <v>1264</v>
      </c>
      <c r="L164" s="107"/>
      <c r="M164" s="107"/>
      <c r="N164" s="107"/>
      <c r="O164" s="107"/>
    </row>
    <row r="165" spans="1:17" ht="14.25" x14ac:dyDescent="0.2">
      <c r="A165" t="s">
        <v>1265</v>
      </c>
      <c r="B165" t="s">
        <v>1266</v>
      </c>
      <c r="L165" s="107"/>
      <c r="M165" s="107"/>
      <c r="N165" s="107"/>
      <c r="O165" s="107"/>
    </row>
    <row r="166" spans="1:17" ht="14.25" x14ac:dyDescent="0.2">
      <c r="A166" t="s">
        <v>1265</v>
      </c>
      <c r="B166" t="s">
        <v>1267</v>
      </c>
      <c r="L166" s="107"/>
      <c r="M166" s="107"/>
      <c r="N166" s="107"/>
      <c r="O166" s="107"/>
    </row>
  </sheetData>
  <sheetProtection formatColumns="0"/>
  <pageMargins left="0.7" right="0.7" top="0.75" bottom="0.75" header="0.3" footer="0.3"/>
  <pageSetup paperSize="9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6">
    <tabColor theme="7" tint="-0.49995422223578601"/>
  </sheetPr>
  <dimension ref="A1:F1058"/>
  <sheetViews>
    <sheetView showGridLines="0" rightToLeft="1" zoomScale="85" zoomScaleNormal="85" workbookViewId="0">
      <pane ySplit="1" topLeftCell="A2" activePane="bottomLeft" state="frozen"/>
      <selection activeCell="A2" sqref="A2"/>
      <selection pane="bottomLeft"/>
    </sheetView>
  </sheetViews>
  <sheetFormatPr defaultColWidth="0" defaultRowHeight="14.25" x14ac:dyDescent="0.2"/>
  <cols>
    <col min="1" max="1" width="29.5" customWidth="1"/>
    <col min="2" max="2" width="30.375" customWidth="1"/>
    <col min="3" max="3" width="90.875" customWidth="1"/>
    <col min="4" max="4" width="10.25" customWidth="1"/>
    <col min="5" max="5" width="68.875" customWidth="1"/>
    <col min="6" max="6" width="29.75" bestFit="1" customWidth="1"/>
    <col min="7" max="16384" width="9" hidden="1"/>
  </cols>
  <sheetData>
    <row r="1" spans="1:6" s="33" customFormat="1" ht="45" x14ac:dyDescent="0.2">
      <c r="A1" s="32" t="s">
        <v>577</v>
      </c>
      <c r="B1" s="32" t="s">
        <v>326</v>
      </c>
      <c r="C1" s="32" t="s">
        <v>327</v>
      </c>
      <c r="D1" s="32" t="s">
        <v>1160</v>
      </c>
      <c r="E1" s="32" t="s">
        <v>364</v>
      </c>
      <c r="F1"/>
    </row>
    <row r="2" spans="1:6" x14ac:dyDescent="0.2">
      <c r="A2" s="61"/>
      <c r="B2" s="61" t="s">
        <v>591</v>
      </c>
      <c r="C2" s="12" t="s">
        <v>52</v>
      </c>
      <c r="D2" s="12" t="s">
        <v>591</v>
      </c>
      <c r="E2" s="12"/>
    </row>
    <row r="3" spans="1:6" x14ac:dyDescent="0.2">
      <c r="A3" s="62"/>
      <c r="B3" s="62"/>
      <c r="C3" s="12" t="s">
        <v>60</v>
      </c>
      <c r="D3" s="12"/>
      <c r="E3" s="12"/>
    </row>
    <row r="4" spans="1:6" ht="42.75" x14ac:dyDescent="0.2">
      <c r="A4" s="57"/>
      <c r="B4" s="73" t="s">
        <v>1161</v>
      </c>
      <c r="C4" s="13" t="s">
        <v>52</v>
      </c>
      <c r="D4" s="13" t="s">
        <v>1164</v>
      </c>
      <c r="E4" s="13"/>
    </row>
    <row r="5" spans="1:6" x14ac:dyDescent="0.2">
      <c r="A5" s="56"/>
      <c r="B5" s="74"/>
      <c r="C5" s="13" t="s">
        <v>58</v>
      </c>
      <c r="D5" s="13"/>
      <c r="E5" s="13"/>
    </row>
    <row r="6" spans="1:6" x14ac:dyDescent="0.2">
      <c r="A6" s="56"/>
      <c r="B6" s="74"/>
      <c r="C6" s="13" t="s">
        <v>66</v>
      </c>
      <c r="D6" s="13"/>
      <c r="E6" s="13"/>
    </row>
    <row r="7" spans="1:6" x14ac:dyDescent="0.2">
      <c r="A7" s="56"/>
      <c r="B7" s="74"/>
      <c r="C7" s="13" t="s">
        <v>73</v>
      </c>
      <c r="D7" s="13"/>
      <c r="E7" s="13"/>
    </row>
    <row r="8" spans="1:6" x14ac:dyDescent="0.2">
      <c r="A8" s="56"/>
      <c r="B8" s="74"/>
      <c r="C8" s="13" t="s">
        <v>80</v>
      </c>
      <c r="D8" s="13"/>
      <c r="E8" s="13"/>
    </row>
    <row r="9" spans="1:6" x14ac:dyDescent="0.2">
      <c r="A9" s="56"/>
      <c r="B9" s="74"/>
      <c r="C9" s="13" t="s">
        <v>888</v>
      </c>
      <c r="D9" s="13"/>
      <c r="E9" s="13"/>
    </row>
    <row r="10" spans="1:6" x14ac:dyDescent="0.2">
      <c r="A10" s="56"/>
      <c r="B10" s="74"/>
      <c r="C10" s="13" t="s">
        <v>91</v>
      </c>
      <c r="D10" s="13"/>
      <c r="E10" s="13"/>
    </row>
    <row r="11" spans="1:6" x14ac:dyDescent="0.2">
      <c r="A11" s="56"/>
      <c r="B11" s="74"/>
      <c r="C11" s="13" t="s">
        <v>912</v>
      </c>
      <c r="D11" s="13"/>
      <c r="E11" s="13"/>
      <c r="F11" t="s">
        <v>1131</v>
      </c>
    </row>
    <row r="12" spans="1:6" x14ac:dyDescent="0.2">
      <c r="A12" s="56"/>
      <c r="B12" s="74"/>
      <c r="C12" s="13" t="s">
        <v>913</v>
      </c>
      <c r="D12" s="13"/>
      <c r="E12" s="13"/>
      <c r="F12" t="s">
        <v>1131</v>
      </c>
    </row>
    <row r="13" spans="1:6" x14ac:dyDescent="0.2">
      <c r="A13" s="56"/>
      <c r="B13" s="74"/>
      <c r="C13" s="13" t="s">
        <v>103</v>
      </c>
      <c r="D13" s="13"/>
      <c r="E13" s="13"/>
    </row>
    <row r="14" spans="1:6" x14ac:dyDescent="0.2">
      <c r="A14" s="56"/>
      <c r="B14" s="74"/>
      <c r="C14" s="13" t="s">
        <v>108</v>
      </c>
      <c r="D14" s="13"/>
      <c r="E14" s="13"/>
    </row>
    <row r="15" spans="1:6" x14ac:dyDescent="0.2">
      <c r="A15" s="56"/>
      <c r="B15" s="74"/>
      <c r="C15" s="13" t="s">
        <v>110</v>
      </c>
      <c r="D15" s="13"/>
      <c r="E15" s="13"/>
    </row>
    <row r="16" spans="1:6" x14ac:dyDescent="0.2">
      <c r="A16" s="56"/>
      <c r="B16" s="74"/>
      <c r="C16" s="13" t="s">
        <v>113</v>
      </c>
      <c r="D16" s="13"/>
      <c r="E16" s="13"/>
    </row>
    <row r="17" spans="1:5" x14ac:dyDescent="0.2">
      <c r="A17" s="56"/>
      <c r="B17" s="74"/>
      <c r="C17" s="13" t="s">
        <v>116</v>
      </c>
      <c r="D17" s="13"/>
      <c r="E17" s="13"/>
    </row>
    <row r="18" spans="1:5" x14ac:dyDescent="0.2">
      <c r="A18" s="56"/>
      <c r="B18" s="74"/>
      <c r="C18" s="13" t="s">
        <v>119</v>
      </c>
      <c r="D18" s="13"/>
      <c r="E18" s="13"/>
    </row>
    <row r="19" spans="1:5" x14ac:dyDescent="0.2">
      <c r="A19" s="56"/>
      <c r="B19" s="74"/>
      <c r="C19" s="13" t="s">
        <v>121</v>
      </c>
      <c r="D19" s="13"/>
      <c r="E19" s="13"/>
    </row>
    <row r="20" spans="1:5" x14ac:dyDescent="0.2">
      <c r="A20" s="56"/>
      <c r="B20" s="74"/>
      <c r="C20" s="13" t="s">
        <v>123</v>
      </c>
      <c r="D20" s="13"/>
      <c r="E20" s="13"/>
    </row>
    <row r="21" spans="1:5" x14ac:dyDescent="0.2">
      <c r="A21" s="56"/>
      <c r="B21" s="74"/>
      <c r="C21" s="13" t="s">
        <v>306</v>
      </c>
      <c r="D21" s="13"/>
      <c r="E21" s="13"/>
    </row>
    <row r="22" spans="1:5" x14ac:dyDescent="0.2">
      <c r="A22" s="56"/>
      <c r="B22" s="74"/>
      <c r="C22" s="13" t="s">
        <v>126</v>
      </c>
      <c r="D22" s="13"/>
      <c r="E22" s="13"/>
    </row>
    <row r="23" spans="1:5" x14ac:dyDescent="0.2">
      <c r="A23" s="56"/>
      <c r="B23" s="74"/>
      <c r="C23" s="13" t="s">
        <v>129</v>
      </c>
      <c r="D23" s="13"/>
      <c r="E23" s="13"/>
    </row>
    <row r="24" spans="1:5" x14ac:dyDescent="0.2">
      <c r="A24" s="56"/>
      <c r="B24" s="74"/>
      <c r="C24" s="13" t="s">
        <v>130</v>
      </c>
      <c r="D24" s="13"/>
      <c r="E24" s="13"/>
    </row>
    <row r="25" spans="1:5" x14ac:dyDescent="0.2">
      <c r="A25" s="56"/>
      <c r="B25" s="74"/>
      <c r="C25" s="13" t="s">
        <v>132</v>
      </c>
      <c r="D25" s="13"/>
      <c r="E25" s="13"/>
    </row>
    <row r="26" spans="1:5" x14ac:dyDescent="0.2">
      <c r="A26" s="56"/>
      <c r="B26" s="74"/>
      <c r="C26" s="13" t="s">
        <v>134</v>
      </c>
      <c r="D26" s="13"/>
      <c r="E26" s="13"/>
    </row>
    <row r="27" spans="1:5" x14ac:dyDescent="0.2">
      <c r="A27" s="56"/>
      <c r="B27" s="74"/>
      <c r="C27" s="13" t="s">
        <v>136</v>
      </c>
      <c r="D27" s="13"/>
      <c r="E27" s="13"/>
    </row>
    <row r="28" spans="1:5" x14ac:dyDescent="0.2">
      <c r="A28" s="56"/>
      <c r="B28" s="74"/>
      <c r="C28" s="13" t="s">
        <v>139</v>
      </c>
      <c r="D28" s="13"/>
      <c r="E28" s="13"/>
    </row>
    <row r="29" spans="1:5" x14ac:dyDescent="0.2">
      <c r="A29" s="56"/>
      <c r="B29" s="74"/>
      <c r="C29" s="13" t="s">
        <v>141</v>
      </c>
      <c r="D29" s="13"/>
      <c r="E29" s="13"/>
    </row>
    <row r="30" spans="1:5" x14ac:dyDescent="0.2">
      <c r="A30" s="56"/>
      <c r="B30" s="74"/>
      <c r="C30" s="13" t="s">
        <v>307</v>
      </c>
      <c r="D30" s="13"/>
      <c r="E30" s="13"/>
    </row>
    <row r="31" spans="1:5" x14ac:dyDescent="0.2">
      <c r="A31" s="56"/>
      <c r="B31" s="74"/>
      <c r="C31" s="13" t="s">
        <v>143</v>
      </c>
      <c r="D31" s="13"/>
      <c r="E31" s="13"/>
    </row>
    <row r="32" spans="1:5" x14ac:dyDescent="0.2">
      <c r="A32" s="56"/>
      <c r="B32" s="74"/>
      <c r="C32" s="13" t="s">
        <v>145</v>
      </c>
      <c r="D32" s="13"/>
      <c r="E32" s="13"/>
    </row>
    <row r="33" spans="1:6" x14ac:dyDescent="0.2">
      <c r="A33" s="56"/>
      <c r="B33" s="74"/>
      <c r="C33" s="13" t="s">
        <v>147</v>
      </c>
      <c r="D33" s="13"/>
      <c r="E33" s="13"/>
    </row>
    <row r="34" spans="1:6" x14ac:dyDescent="0.2">
      <c r="A34" s="56"/>
      <c r="B34" s="74"/>
      <c r="C34" s="13" t="s">
        <v>149</v>
      </c>
      <c r="D34" s="13"/>
      <c r="E34" s="13"/>
    </row>
    <row r="35" spans="1:6" x14ac:dyDescent="0.2">
      <c r="A35" s="56"/>
      <c r="B35" s="74"/>
      <c r="C35" s="13" t="s">
        <v>151</v>
      </c>
      <c r="D35" s="13"/>
      <c r="E35" s="13"/>
    </row>
    <row r="36" spans="1:6" x14ac:dyDescent="0.2">
      <c r="A36" s="56"/>
      <c r="B36" s="74"/>
      <c r="C36" s="13" t="s">
        <v>1076</v>
      </c>
      <c r="D36" s="13"/>
      <c r="E36" s="13"/>
      <c r="F36" t="s">
        <v>1131</v>
      </c>
    </row>
    <row r="37" spans="1:6" x14ac:dyDescent="0.2">
      <c r="A37" s="56"/>
      <c r="B37" s="74"/>
      <c r="C37" t="s">
        <v>1075</v>
      </c>
      <c r="E37" s="13"/>
      <c r="F37" t="s">
        <v>1131</v>
      </c>
    </row>
    <row r="38" spans="1:6" x14ac:dyDescent="0.2">
      <c r="A38" s="56"/>
      <c r="B38" s="74"/>
      <c r="C38" s="13" t="s">
        <v>152</v>
      </c>
      <c r="D38" s="13"/>
      <c r="E38" s="13"/>
    </row>
    <row r="39" spans="1:6" x14ac:dyDescent="0.2">
      <c r="A39" s="56"/>
      <c r="B39" s="74"/>
      <c r="C39" s="13" t="s">
        <v>153</v>
      </c>
      <c r="D39" s="13"/>
      <c r="E39" s="13"/>
    </row>
    <row r="40" spans="1:6" x14ac:dyDescent="0.2">
      <c r="A40" s="56"/>
      <c r="B40" s="74"/>
      <c r="C40" s="13" t="s">
        <v>907</v>
      </c>
      <c r="D40" s="13"/>
      <c r="E40" s="13"/>
      <c r="F40" t="s">
        <v>1131</v>
      </c>
    </row>
    <row r="41" spans="1:6" x14ac:dyDescent="0.2">
      <c r="A41" s="56"/>
      <c r="B41" s="74"/>
      <c r="C41" s="13" t="s">
        <v>155</v>
      </c>
      <c r="D41" s="13"/>
      <c r="E41" s="13"/>
    </row>
    <row r="42" spans="1:6" x14ac:dyDescent="0.2">
      <c r="A42" s="56"/>
      <c r="B42" s="74"/>
      <c r="C42" s="13" t="s">
        <v>156</v>
      </c>
      <c r="D42" s="13"/>
      <c r="E42" s="13"/>
    </row>
    <row r="43" spans="1:6" x14ac:dyDescent="0.2">
      <c r="A43" s="56"/>
      <c r="B43" s="74"/>
      <c r="C43" s="13" t="s">
        <v>157</v>
      </c>
      <c r="D43" s="13"/>
      <c r="E43" s="13"/>
    </row>
    <row r="44" spans="1:6" x14ac:dyDescent="0.2">
      <c r="A44" s="56"/>
      <c r="B44" s="74"/>
      <c r="C44" s="13" t="s">
        <v>158</v>
      </c>
      <c r="D44" s="13"/>
      <c r="E44" s="13"/>
    </row>
    <row r="45" spans="1:6" x14ac:dyDescent="0.2">
      <c r="A45" s="56"/>
      <c r="B45" s="74"/>
      <c r="C45" s="13" t="s">
        <v>159</v>
      </c>
      <c r="D45" s="13"/>
      <c r="E45" s="13"/>
    </row>
    <row r="46" spans="1:6" x14ac:dyDescent="0.2">
      <c r="A46" s="56"/>
      <c r="B46" s="74"/>
      <c r="C46" s="13" t="s">
        <v>909</v>
      </c>
      <c r="D46" s="13"/>
      <c r="E46" s="13"/>
      <c r="F46" t="s">
        <v>1131</v>
      </c>
    </row>
    <row r="47" spans="1:6" x14ac:dyDescent="0.2">
      <c r="A47" s="56"/>
      <c r="B47" s="74"/>
      <c r="C47" s="13" t="s">
        <v>162</v>
      </c>
      <c r="D47" s="13"/>
      <c r="E47" s="13"/>
    </row>
    <row r="48" spans="1:6" x14ac:dyDescent="0.2">
      <c r="A48" s="56"/>
      <c r="B48" s="74"/>
      <c r="C48" s="13" t="s">
        <v>164</v>
      </c>
      <c r="D48" s="13"/>
      <c r="E48" s="13"/>
    </row>
    <row r="49" spans="1:6" x14ac:dyDescent="0.2">
      <c r="A49" s="56"/>
      <c r="B49" s="74"/>
      <c r="C49" s="13" t="s">
        <v>166</v>
      </c>
      <c r="D49" s="13"/>
      <c r="E49" s="13"/>
    </row>
    <row r="50" spans="1:6" x14ac:dyDescent="0.2">
      <c r="A50" s="56"/>
      <c r="B50" s="74"/>
      <c r="C50" s="13" t="s">
        <v>169</v>
      </c>
      <c r="D50" s="13"/>
      <c r="E50" s="13"/>
    </row>
    <row r="51" spans="1:6" x14ac:dyDescent="0.2">
      <c r="A51" s="56"/>
      <c r="B51" s="74"/>
      <c r="C51" s="13" t="s">
        <v>171</v>
      </c>
      <c r="D51" s="13"/>
      <c r="E51" s="13"/>
    </row>
    <row r="52" spans="1:6" x14ac:dyDescent="0.2">
      <c r="A52" s="56"/>
      <c r="B52" s="74"/>
      <c r="C52" s="13" t="s">
        <v>173</v>
      </c>
      <c r="D52" s="13"/>
      <c r="E52" s="13"/>
    </row>
    <row r="53" spans="1:6" x14ac:dyDescent="0.2">
      <c r="A53" s="56"/>
      <c r="B53" s="74"/>
      <c r="C53" s="13" t="s">
        <v>174</v>
      </c>
      <c r="D53" s="13"/>
      <c r="E53" s="13"/>
    </row>
    <row r="54" spans="1:6" x14ac:dyDescent="0.2">
      <c r="A54" s="56"/>
      <c r="B54" s="74"/>
      <c r="C54" s="13" t="s">
        <v>175</v>
      </c>
      <c r="D54" s="13"/>
      <c r="E54" s="13"/>
    </row>
    <row r="55" spans="1:6" x14ac:dyDescent="0.2">
      <c r="A55" s="56"/>
      <c r="B55" s="74"/>
      <c r="C55" s="13" t="s">
        <v>176</v>
      </c>
      <c r="D55" s="13"/>
      <c r="E55" s="13"/>
    </row>
    <row r="56" spans="1:6" x14ac:dyDescent="0.2">
      <c r="A56" s="56"/>
      <c r="B56" s="74"/>
      <c r="C56" s="13" t="s">
        <v>177</v>
      </c>
      <c r="D56" s="13"/>
      <c r="E56" s="13"/>
    </row>
    <row r="57" spans="1:6" x14ac:dyDescent="0.2">
      <c r="A57" s="56"/>
      <c r="B57" s="74"/>
      <c r="C57" s="13" t="s">
        <v>178</v>
      </c>
      <c r="D57" s="13"/>
      <c r="E57" s="13"/>
    </row>
    <row r="58" spans="1:6" x14ac:dyDescent="0.2">
      <c r="A58" s="56"/>
      <c r="B58" s="74"/>
      <c r="C58" s="13" t="s">
        <v>179</v>
      </c>
      <c r="D58" s="13"/>
      <c r="E58" s="13"/>
    </row>
    <row r="59" spans="1:6" x14ac:dyDescent="0.2">
      <c r="A59" s="56"/>
      <c r="B59" s="74"/>
      <c r="C59" s="13" t="s">
        <v>497</v>
      </c>
      <c r="D59" s="13"/>
      <c r="E59" s="13"/>
    </row>
    <row r="60" spans="1:6" x14ac:dyDescent="0.2">
      <c r="A60" s="56"/>
      <c r="B60" s="74"/>
      <c r="C60" s="13" t="s">
        <v>180</v>
      </c>
      <c r="D60" s="13"/>
      <c r="E60" s="13"/>
    </row>
    <row r="61" spans="1:6" x14ac:dyDescent="0.2">
      <c r="A61" s="56"/>
      <c r="B61" s="74"/>
      <c r="C61" s="13" t="s">
        <v>181</v>
      </c>
      <c r="D61" s="13"/>
      <c r="E61" s="13"/>
    </row>
    <row r="62" spans="1:6" x14ac:dyDescent="0.2">
      <c r="A62" s="56"/>
      <c r="B62" s="74"/>
      <c r="C62" s="13" t="s">
        <v>182</v>
      </c>
      <c r="D62" s="13"/>
      <c r="E62" s="13"/>
    </row>
    <row r="63" spans="1:6" x14ac:dyDescent="0.2">
      <c r="A63" s="56"/>
      <c r="B63" s="74"/>
      <c r="C63" s="13" t="s">
        <v>908</v>
      </c>
      <c r="D63" s="13"/>
      <c r="E63" s="13"/>
      <c r="F63" t="s">
        <v>1131</v>
      </c>
    </row>
    <row r="64" spans="1:6" x14ac:dyDescent="0.2">
      <c r="A64" s="56"/>
      <c r="B64" s="74"/>
      <c r="C64" s="13" t="s">
        <v>183</v>
      </c>
      <c r="D64" s="13"/>
      <c r="E64" s="13"/>
    </row>
    <row r="65" spans="1:5" x14ac:dyDescent="0.2">
      <c r="A65" s="56"/>
      <c r="B65" s="74"/>
      <c r="C65" s="13" t="s">
        <v>184</v>
      </c>
      <c r="D65" s="13"/>
      <c r="E65" s="13"/>
    </row>
    <row r="66" spans="1:5" x14ac:dyDescent="0.2">
      <c r="A66" s="56"/>
      <c r="B66" s="74"/>
      <c r="C66" s="13" t="s">
        <v>185</v>
      </c>
      <c r="D66" s="13"/>
      <c r="E66" s="13"/>
    </row>
    <row r="67" spans="1:5" x14ac:dyDescent="0.2">
      <c r="A67" s="56"/>
      <c r="B67" s="74"/>
      <c r="C67" s="13" t="s">
        <v>186</v>
      </c>
      <c r="D67" s="13"/>
      <c r="E67" s="13"/>
    </row>
    <row r="68" spans="1:5" x14ac:dyDescent="0.2">
      <c r="A68" s="56"/>
      <c r="B68" s="74"/>
      <c r="C68" s="13" t="s">
        <v>187</v>
      </c>
      <c r="D68" s="13"/>
      <c r="E68" s="13"/>
    </row>
    <row r="69" spans="1:5" x14ac:dyDescent="0.2">
      <c r="A69" s="56"/>
      <c r="B69" s="74"/>
      <c r="C69" s="13" t="s">
        <v>188</v>
      </c>
      <c r="D69" s="13"/>
      <c r="E69" s="13"/>
    </row>
    <row r="70" spans="1:5" x14ac:dyDescent="0.2">
      <c r="A70" s="56"/>
      <c r="B70" s="74"/>
      <c r="C70" s="13" t="s">
        <v>189</v>
      </c>
      <c r="D70" s="13"/>
      <c r="E70" s="13"/>
    </row>
    <row r="71" spans="1:5" x14ac:dyDescent="0.2">
      <c r="A71" s="56"/>
      <c r="B71" s="74"/>
      <c r="C71" s="13" t="s">
        <v>190</v>
      </c>
      <c r="D71" s="13"/>
      <c r="E71" s="13"/>
    </row>
    <row r="72" spans="1:5" x14ac:dyDescent="0.2">
      <c r="A72" s="56"/>
      <c r="B72" s="74"/>
      <c r="C72" s="13" t="s">
        <v>192</v>
      </c>
      <c r="D72" s="13"/>
      <c r="E72" s="13"/>
    </row>
    <row r="73" spans="1:5" x14ac:dyDescent="0.2">
      <c r="A73" s="56"/>
      <c r="B73" s="74"/>
      <c r="C73" s="13" t="s">
        <v>193</v>
      </c>
      <c r="D73" s="13"/>
      <c r="E73" s="13"/>
    </row>
    <row r="74" spans="1:5" x14ac:dyDescent="0.2">
      <c r="A74" s="56"/>
      <c r="B74" s="74"/>
      <c r="C74" s="13" t="s">
        <v>194</v>
      </c>
      <c r="D74" s="13"/>
      <c r="E74" s="13"/>
    </row>
    <row r="75" spans="1:5" x14ac:dyDescent="0.2">
      <c r="A75" s="56"/>
      <c r="B75" s="74"/>
      <c r="C75" s="13" t="s">
        <v>195</v>
      </c>
      <c r="D75" s="13"/>
      <c r="E75" s="13"/>
    </row>
    <row r="76" spans="1:5" x14ac:dyDescent="0.2">
      <c r="A76" s="56"/>
      <c r="B76" s="74"/>
      <c r="C76" s="13" t="s">
        <v>196</v>
      </c>
      <c r="D76" s="13"/>
      <c r="E76" s="13"/>
    </row>
    <row r="77" spans="1:5" x14ac:dyDescent="0.2">
      <c r="A77" s="56"/>
      <c r="B77" s="74"/>
      <c r="C77" s="13" t="s">
        <v>197</v>
      </c>
      <c r="D77" s="13"/>
      <c r="E77" s="13"/>
    </row>
    <row r="78" spans="1:5" x14ac:dyDescent="0.2">
      <c r="A78" s="56"/>
      <c r="B78" s="74"/>
      <c r="C78" s="13" t="s">
        <v>199</v>
      </c>
      <c r="D78" s="13"/>
      <c r="E78" s="13"/>
    </row>
    <row r="79" spans="1:5" x14ac:dyDescent="0.2">
      <c r="A79" s="56"/>
      <c r="B79" s="74"/>
      <c r="C79" s="13" t="s">
        <v>200</v>
      </c>
      <c r="D79" s="13"/>
      <c r="E79" s="13"/>
    </row>
    <row r="80" spans="1:5" x14ac:dyDescent="0.2">
      <c r="A80" s="56"/>
      <c r="B80" s="74"/>
      <c r="C80" s="13" t="s">
        <v>201</v>
      </c>
      <c r="D80" s="13"/>
      <c r="E80" s="13"/>
    </row>
    <row r="81" spans="1:6" x14ac:dyDescent="0.2">
      <c r="A81" s="56"/>
      <c r="B81" s="74"/>
      <c r="C81" s="13" t="s">
        <v>202</v>
      </c>
      <c r="D81" s="13"/>
      <c r="E81" s="13"/>
    </row>
    <row r="82" spans="1:6" x14ac:dyDescent="0.2">
      <c r="A82" s="56"/>
      <c r="B82" s="74"/>
      <c r="C82" s="13" t="s">
        <v>203</v>
      </c>
      <c r="D82" s="13"/>
      <c r="E82" s="13"/>
    </row>
    <row r="83" spans="1:6" x14ac:dyDescent="0.2">
      <c r="A83" s="56"/>
      <c r="B83" s="74"/>
      <c r="C83" s="13" t="s">
        <v>204</v>
      </c>
      <c r="D83" s="13"/>
      <c r="E83" s="13"/>
    </row>
    <row r="84" spans="1:6" x14ac:dyDescent="0.2">
      <c r="A84" s="56"/>
      <c r="B84" s="74"/>
      <c r="C84" s="13" t="s">
        <v>205</v>
      </c>
      <c r="D84" s="13"/>
      <c r="E84" s="13"/>
    </row>
    <row r="85" spans="1:6" x14ac:dyDescent="0.2">
      <c r="A85" s="56"/>
      <c r="B85" s="74"/>
      <c r="C85" s="13" t="s">
        <v>206</v>
      </c>
      <c r="D85" s="13"/>
      <c r="E85" s="13"/>
    </row>
    <row r="86" spans="1:6" x14ac:dyDescent="0.2">
      <c r="A86" s="56"/>
      <c r="B86" s="74"/>
      <c r="C86" s="13" t="s">
        <v>308</v>
      </c>
      <c r="D86" s="13"/>
      <c r="E86" s="13"/>
    </row>
    <row r="87" spans="1:6" x14ac:dyDescent="0.2">
      <c r="A87" s="56"/>
      <c r="B87" s="74"/>
      <c r="C87" s="13" t="s">
        <v>310</v>
      </c>
      <c r="D87" s="13"/>
      <c r="E87" s="13"/>
    </row>
    <row r="88" spans="1:6" x14ac:dyDescent="0.2">
      <c r="A88" s="56"/>
      <c r="B88" s="74"/>
      <c r="C88" s="13" t="s">
        <v>889</v>
      </c>
      <c r="D88" s="13"/>
      <c r="E88" s="13"/>
    </row>
    <row r="89" spans="1:6" x14ac:dyDescent="0.2">
      <c r="A89" s="56"/>
      <c r="B89" s="74"/>
      <c r="C89" s="13" t="s">
        <v>890</v>
      </c>
      <c r="D89" s="13"/>
      <c r="E89" s="13"/>
    </row>
    <row r="90" spans="1:6" x14ac:dyDescent="0.2">
      <c r="A90" s="56"/>
      <c r="B90" s="74"/>
      <c r="C90" s="13" t="s">
        <v>305</v>
      </c>
      <c r="D90" s="13"/>
      <c r="E90" s="13"/>
    </row>
    <row r="91" spans="1:6" x14ac:dyDescent="0.2">
      <c r="A91" s="56"/>
      <c r="B91" s="74"/>
      <c r="C91" s="13" t="s">
        <v>891</v>
      </c>
      <c r="D91" s="13"/>
      <c r="E91" s="13"/>
    </row>
    <row r="92" spans="1:6" x14ac:dyDescent="0.2">
      <c r="A92" s="56"/>
      <c r="B92" s="74"/>
      <c r="C92" s="13" t="s">
        <v>897</v>
      </c>
      <c r="D92" s="13"/>
      <c r="E92" s="13"/>
    </row>
    <row r="93" spans="1:6" x14ac:dyDescent="0.2">
      <c r="A93" s="56"/>
      <c r="B93" s="74"/>
      <c r="C93" s="13" t="s">
        <v>309</v>
      </c>
      <c r="D93" s="13"/>
      <c r="E93" s="13"/>
    </row>
    <row r="94" spans="1:6" x14ac:dyDescent="0.2">
      <c r="A94" s="56"/>
      <c r="B94" s="74"/>
      <c r="C94" s="13" t="s">
        <v>1119</v>
      </c>
      <c r="D94" s="13"/>
      <c r="E94" s="13" t="s">
        <v>1118</v>
      </c>
      <c r="F94" t="s">
        <v>1131</v>
      </c>
    </row>
    <row r="95" spans="1:6" x14ac:dyDescent="0.2">
      <c r="A95" s="56"/>
      <c r="B95" s="74"/>
      <c r="C95" s="13" t="s">
        <v>1215</v>
      </c>
      <c r="D95" s="13"/>
      <c r="E95" s="13" t="s">
        <v>899</v>
      </c>
      <c r="F95" t="s">
        <v>1131</v>
      </c>
    </row>
    <row r="96" spans="1:6" x14ac:dyDescent="0.2">
      <c r="A96" s="56"/>
      <c r="B96" s="74"/>
      <c r="C96" s="13" t="s">
        <v>1120</v>
      </c>
      <c r="D96" s="13"/>
      <c r="E96" s="13" t="s">
        <v>899</v>
      </c>
      <c r="F96" t="s">
        <v>1131</v>
      </c>
    </row>
    <row r="97" spans="1:6" x14ac:dyDescent="0.2">
      <c r="A97" s="56"/>
      <c r="B97" s="74"/>
      <c r="C97" s="13" t="s">
        <v>1115</v>
      </c>
      <c r="D97" s="13"/>
      <c r="E97" s="13" t="s">
        <v>899</v>
      </c>
      <c r="F97" t="s">
        <v>1131</v>
      </c>
    </row>
    <row r="98" spans="1:6" x14ac:dyDescent="0.2">
      <c r="A98" s="56"/>
      <c r="B98" s="74"/>
      <c r="C98" s="13" t="s">
        <v>1116</v>
      </c>
      <c r="D98" s="13"/>
      <c r="E98" s="13" t="s">
        <v>899</v>
      </c>
      <c r="F98" t="s">
        <v>1131</v>
      </c>
    </row>
    <row r="99" spans="1:6" x14ac:dyDescent="0.2">
      <c r="A99" s="56"/>
      <c r="B99" s="74"/>
      <c r="C99" s="13" t="s">
        <v>1117</v>
      </c>
      <c r="D99" s="13"/>
      <c r="E99" s="13" t="s">
        <v>899</v>
      </c>
      <c r="F99" t="s">
        <v>1131</v>
      </c>
    </row>
    <row r="100" spans="1:6" x14ac:dyDescent="0.2">
      <c r="A100" s="56"/>
      <c r="B100" s="74"/>
      <c r="C100" s="13" t="s">
        <v>1216</v>
      </c>
      <c r="D100" s="13"/>
      <c r="E100" s="13" t="s">
        <v>899</v>
      </c>
      <c r="F100" t="s">
        <v>1131</v>
      </c>
    </row>
    <row r="101" spans="1:6" x14ac:dyDescent="0.2">
      <c r="A101" s="56"/>
      <c r="B101" s="74"/>
      <c r="C101" s="13" t="s">
        <v>1121</v>
      </c>
      <c r="D101" s="13"/>
      <c r="E101" s="13" t="s">
        <v>899</v>
      </c>
      <c r="F101" t="s">
        <v>1131</v>
      </c>
    </row>
    <row r="102" spans="1:6" x14ac:dyDescent="0.2">
      <c r="A102" s="56"/>
      <c r="B102" s="74"/>
      <c r="C102" s="13" t="s">
        <v>1122</v>
      </c>
      <c r="D102" s="13"/>
      <c r="E102" s="13" t="s">
        <v>899</v>
      </c>
      <c r="F102" t="s">
        <v>1131</v>
      </c>
    </row>
    <row r="103" spans="1:6" x14ac:dyDescent="0.2">
      <c r="A103" s="56"/>
      <c r="B103" s="74"/>
      <c r="C103" s="13" t="s">
        <v>1123</v>
      </c>
      <c r="D103" s="13"/>
      <c r="E103" s="13" t="s">
        <v>899</v>
      </c>
      <c r="F103" t="s">
        <v>1131</v>
      </c>
    </row>
    <row r="104" spans="1:6" x14ac:dyDescent="0.2">
      <c r="A104" s="53"/>
      <c r="B104" s="53" t="s">
        <v>719</v>
      </c>
      <c r="C104" s="12" t="s">
        <v>420</v>
      </c>
      <c r="D104" s="53" t="s">
        <v>719</v>
      </c>
      <c r="E104" s="12"/>
    </row>
    <row r="105" spans="1:6" x14ac:dyDescent="0.2">
      <c r="A105" s="54"/>
      <c r="B105" s="54"/>
      <c r="C105" s="12" t="s">
        <v>2</v>
      </c>
      <c r="D105" s="12"/>
      <c r="E105" s="12"/>
    </row>
    <row r="106" spans="1:6" x14ac:dyDescent="0.2">
      <c r="A106" s="54"/>
      <c r="B106" s="54"/>
      <c r="C106" s="12" t="s">
        <v>423</v>
      </c>
      <c r="D106" s="12"/>
      <c r="E106" s="12"/>
    </row>
    <row r="107" spans="1:6" x14ac:dyDescent="0.2">
      <c r="A107" s="54"/>
      <c r="B107" s="54"/>
      <c r="C107" s="12" t="s">
        <v>743</v>
      </c>
      <c r="D107" s="12"/>
      <c r="E107" s="12"/>
    </row>
    <row r="108" spans="1:6" x14ac:dyDescent="0.2">
      <c r="A108" s="54"/>
      <c r="B108" s="54"/>
      <c r="C108" s="12" t="s">
        <v>77</v>
      </c>
      <c r="D108" s="12"/>
      <c r="E108" s="12"/>
    </row>
    <row r="109" spans="1:6" x14ac:dyDescent="0.2">
      <c r="A109" s="54"/>
      <c r="B109" s="54"/>
      <c r="C109" s="12" t="s">
        <v>421</v>
      </c>
      <c r="D109" s="12"/>
      <c r="E109" s="12"/>
    </row>
    <row r="110" spans="1:6" x14ac:dyDescent="0.2">
      <c r="A110" s="55"/>
      <c r="B110" s="55"/>
      <c r="C110" s="12" t="s">
        <v>101</v>
      </c>
      <c r="D110" s="12"/>
      <c r="E110" s="12"/>
    </row>
    <row r="111" spans="1:6" x14ac:dyDescent="0.2">
      <c r="A111" s="56"/>
      <c r="B111" s="47" t="s">
        <v>721</v>
      </c>
      <c r="C111" s="13" t="s">
        <v>420</v>
      </c>
      <c r="D111" s="47" t="s">
        <v>721</v>
      </c>
      <c r="E111" s="13"/>
    </row>
    <row r="112" spans="1:6" x14ac:dyDescent="0.2">
      <c r="A112" s="56"/>
      <c r="B112" s="48"/>
      <c r="C112" s="13" t="s">
        <v>750</v>
      </c>
      <c r="D112" s="13"/>
      <c r="E112" s="13"/>
    </row>
    <row r="113" spans="1:5" x14ac:dyDescent="0.2">
      <c r="A113" s="56"/>
      <c r="B113" s="49"/>
      <c r="C113" s="13" t="s">
        <v>422</v>
      </c>
      <c r="D113" s="13"/>
      <c r="E113" s="13"/>
    </row>
    <row r="114" spans="1:5" x14ac:dyDescent="0.2">
      <c r="A114" s="60"/>
      <c r="B114" s="60" t="s">
        <v>754</v>
      </c>
      <c r="C114" s="12" t="s">
        <v>420</v>
      </c>
      <c r="D114" s="60" t="s">
        <v>754</v>
      </c>
      <c r="E114" s="12"/>
    </row>
    <row r="115" spans="1:5" x14ac:dyDescent="0.2">
      <c r="A115" s="60"/>
      <c r="B115" s="60"/>
      <c r="C115" s="12" t="s">
        <v>423</v>
      </c>
      <c r="D115" s="12"/>
      <c r="E115" s="12"/>
    </row>
    <row r="116" spans="1:5" x14ac:dyDescent="0.2">
      <c r="A116" s="60"/>
      <c r="B116" s="60"/>
      <c r="C116" s="12" t="s">
        <v>743</v>
      </c>
      <c r="D116" s="12"/>
      <c r="E116" s="12"/>
    </row>
    <row r="117" spans="1:5" x14ac:dyDescent="0.2">
      <c r="A117" s="60"/>
      <c r="B117" s="60"/>
      <c r="C117" s="12" t="s">
        <v>421</v>
      </c>
      <c r="D117" s="12"/>
      <c r="E117" s="12"/>
    </row>
    <row r="118" spans="1:5" x14ac:dyDescent="0.2">
      <c r="A118" s="57"/>
      <c r="B118" s="67" t="s">
        <v>705</v>
      </c>
      <c r="C118" s="13" t="s">
        <v>420</v>
      </c>
      <c r="D118" s="67" t="s">
        <v>705</v>
      </c>
      <c r="E118" s="13"/>
    </row>
    <row r="119" spans="1:5" x14ac:dyDescent="0.2">
      <c r="A119" s="1"/>
      <c r="B119" s="87"/>
      <c r="C119" s="13" t="s">
        <v>424</v>
      </c>
      <c r="D119" s="13"/>
      <c r="E119" s="13"/>
    </row>
    <row r="120" spans="1:5" x14ac:dyDescent="0.2">
      <c r="A120" s="1"/>
      <c r="B120" s="87"/>
      <c r="C120" s="13" t="s">
        <v>743</v>
      </c>
      <c r="D120" s="13"/>
      <c r="E120" s="13"/>
    </row>
    <row r="121" spans="1:5" x14ac:dyDescent="0.2">
      <c r="A121" s="1"/>
      <c r="B121" s="87"/>
      <c r="C121" s="13" t="s">
        <v>77</v>
      </c>
      <c r="D121" s="13"/>
      <c r="E121" s="13"/>
    </row>
    <row r="122" spans="1:5" x14ac:dyDescent="0.2">
      <c r="A122" s="1"/>
      <c r="B122" s="87"/>
      <c r="C122" s="13" t="s">
        <v>423</v>
      </c>
      <c r="D122" s="13"/>
      <c r="E122" s="13"/>
    </row>
    <row r="123" spans="1:5" x14ac:dyDescent="0.2">
      <c r="A123" s="1"/>
      <c r="B123" s="87"/>
      <c r="C123" s="13" t="s">
        <v>426</v>
      </c>
      <c r="D123" s="13"/>
      <c r="E123" s="13"/>
    </row>
    <row r="124" spans="1:5" x14ac:dyDescent="0.2">
      <c r="A124" s="1"/>
      <c r="B124" s="87"/>
      <c r="C124" s="13" t="s">
        <v>425</v>
      </c>
      <c r="D124" s="13"/>
      <c r="E124" s="13"/>
    </row>
    <row r="125" spans="1:5" x14ac:dyDescent="0.2">
      <c r="A125" s="1"/>
      <c r="B125" s="87"/>
      <c r="C125" s="13" t="s">
        <v>421</v>
      </c>
      <c r="D125" s="13"/>
      <c r="E125" s="13"/>
    </row>
    <row r="126" spans="1:5" x14ac:dyDescent="0.2">
      <c r="A126" s="56"/>
      <c r="B126" s="68"/>
      <c r="C126" s="13" t="s">
        <v>101</v>
      </c>
      <c r="D126" s="13"/>
      <c r="E126" s="13"/>
    </row>
    <row r="127" spans="1:5" x14ac:dyDescent="0.2">
      <c r="A127" s="53"/>
      <c r="B127" s="53" t="s">
        <v>27</v>
      </c>
      <c r="C127" s="12" t="s">
        <v>75</v>
      </c>
      <c r="D127" s="53" t="s">
        <v>27</v>
      </c>
      <c r="E127" s="12"/>
    </row>
    <row r="128" spans="1:5" x14ac:dyDescent="0.2">
      <c r="A128" s="54"/>
      <c r="B128" s="54"/>
      <c r="C128" s="12" t="s">
        <v>87</v>
      </c>
      <c r="D128" s="12"/>
      <c r="E128" s="12"/>
    </row>
    <row r="129" spans="1:6" x14ac:dyDescent="0.2">
      <c r="A129" s="54"/>
      <c r="B129" s="54"/>
      <c r="C129" s="12" t="s">
        <v>93</v>
      </c>
      <c r="D129" s="12"/>
      <c r="E129" s="12"/>
    </row>
    <row r="130" spans="1:6" x14ac:dyDescent="0.2">
      <c r="A130" s="54"/>
      <c r="B130" s="54"/>
      <c r="C130" s="12" t="s">
        <v>98</v>
      </c>
      <c r="D130" s="12"/>
      <c r="E130" s="12"/>
    </row>
    <row r="131" spans="1:6" x14ac:dyDescent="0.2">
      <c r="A131" s="54"/>
      <c r="B131" s="54"/>
      <c r="C131" s="12" t="s">
        <v>77</v>
      </c>
      <c r="D131" s="12"/>
      <c r="E131" s="12"/>
    </row>
    <row r="132" spans="1:6" x14ac:dyDescent="0.2">
      <c r="A132" s="56"/>
      <c r="B132" s="48" t="s">
        <v>730</v>
      </c>
      <c r="C132" s="13" t="s">
        <v>75</v>
      </c>
      <c r="D132" s="48" t="s">
        <v>730</v>
      </c>
      <c r="E132" s="13"/>
    </row>
    <row r="133" spans="1:6" x14ac:dyDescent="0.2">
      <c r="A133" s="56"/>
      <c r="B133" s="48"/>
      <c r="C133" s="13" t="s">
        <v>77</v>
      </c>
      <c r="D133" s="13"/>
      <c r="E133" s="13"/>
    </row>
    <row r="134" spans="1:6" x14ac:dyDescent="0.2">
      <c r="A134" s="58"/>
      <c r="B134" s="49"/>
      <c r="C134" s="13" t="s">
        <v>101</v>
      </c>
      <c r="D134" s="13"/>
      <c r="E134" s="13"/>
    </row>
    <row r="135" spans="1:6" x14ac:dyDescent="0.2">
      <c r="A135" s="59"/>
      <c r="B135" s="59" t="s">
        <v>596</v>
      </c>
      <c r="C135" s="12" t="s">
        <v>775</v>
      </c>
      <c r="D135" s="59" t="s">
        <v>596</v>
      </c>
      <c r="E135" s="12"/>
    </row>
    <row r="136" spans="1:6" x14ac:dyDescent="0.2">
      <c r="A136" s="60"/>
      <c r="B136" s="60"/>
      <c r="C136" s="12" t="s">
        <v>911</v>
      </c>
      <c r="D136" s="12"/>
      <c r="E136" s="12"/>
      <c r="F136" t="s">
        <v>1131</v>
      </c>
    </row>
    <row r="137" spans="1:6" x14ac:dyDescent="0.2">
      <c r="A137" s="60"/>
      <c r="B137" s="60"/>
      <c r="C137" s="12" t="s">
        <v>53</v>
      </c>
      <c r="D137" s="12"/>
      <c r="E137" s="12" t="s">
        <v>665</v>
      </c>
    </row>
    <row r="138" spans="1:6" x14ac:dyDescent="0.2">
      <c r="A138" s="60"/>
      <c r="B138" s="60"/>
      <c r="C138" s="12" t="s">
        <v>68</v>
      </c>
      <c r="D138" s="12"/>
      <c r="E138" s="12" t="s">
        <v>666</v>
      </c>
    </row>
    <row r="139" spans="1:6" x14ac:dyDescent="0.2">
      <c r="A139" s="60"/>
      <c r="B139" s="60"/>
      <c r="C139" s="12" t="s">
        <v>595</v>
      </c>
      <c r="D139" s="12"/>
      <c r="E139" s="12"/>
    </row>
    <row r="140" spans="1:6" x14ac:dyDescent="0.2">
      <c r="A140" s="60"/>
      <c r="B140" s="60"/>
      <c r="C140" s="12" t="s">
        <v>661</v>
      </c>
      <c r="D140" s="12"/>
      <c r="E140" s="12"/>
    </row>
    <row r="141" spans="1:6" x14ac:dyDescent="0.2">
      <c r="A141" s="60"/>
      <c r="B141" s="60"/>
      <c r="C141" s="12" t="s">
        <v>662</v>
      </c>
      <c r="D141" s="12"/>
      <c r="E141" s="12"/>
    </row>
    <row r="142" spans="1:6" x14ac:dyDescent="0.2">
      <c r="A142" s="60"/>
      <c r="B142" s="60"/>
      <c r="C142" s="12" t="s">
        <v>663</v>
      </c>
      <c r="D142" s="12"/>
      <c r="E142" s="12"/>
    </row>
    <row r="143" spans="1:6" x14ac:dyDescent="0.2">
      <c r="A143" s="60"/>
      <c r="B143" s="60"/>
      <c r="C143" s="12" t="s">
        <v>664</v>
      </c>
      <c r="D143" s="12"/>
      <c r="E143" s="12"/>
    </row>
    <row r="144" spans="1:6" x14ac:dyDescent="0.2">
      <c r="A144" s="60"/>
      <c r="B144" s="60"/>
      <c r="C144" s="12" t="s">
        <v>896</v>
      </c>
      <c r="D144" s="12"/>
      <c r="E144" s="12"/>
    </row>
    <row r="145" spans="1:5" x14ac:dyDescent="0.2">
      <c r="A145" s="60"/>
      <c r="B145" s="60"/>
      <c r="C145" s="12" t="s">
        <v>101</v>
      </c>
      <c r="D145" s="12"/>
      <c r="E145" s="12"/>
    </row>
    <row r="146" spans="1:5" x14ac:dyDescent="0.2">
      <c r="A146" s="57"/>
      <c r="B146" s="50" t="s">
        <v>593</v>
      </c>
      <c r="C146" s="13" t="s">
        <v>54</v>
      </c>
      <c r="D146" s="13" t="s">
        <v>1165</v>
      </c>
      <c r="E146" s="13"/>
    </row>
    <row r="147" spans="1:5" x14ac:dyDescent="0.2">
      <c r="A147" s="58"/>
      <c r="B147" s="52"/>
      <c r="C147" s="13" t="s">
        <v>61</v>
      </c>
      <c r="D147" s="13"/>
      <c r="E147" s="13"/>
    </row>
    <row r="148" spans="1:5" x14ac:dyDescent="0.2">
      <c r="A148" s="42"/>
      <c r="B148" s="38" t="s">
        <v>4</v>
      </c>
      <c r="C148" s="12" t="s">
        <v>303</v>
      </c>
      <c r="D148" s="38" t="s">
        <v>4</v>
      </c>
      <c r="E148" s="12" t="s">
        <v>55</v>
      </c>
    </row>
    <row r="149" spans="1:5" x14ac:dyDescent="0.2">
      <c r="A149" s="43"/>
      <c r="B149" s="43"/>
      <c r="C149" s="12" t="s">
        <v>886</v>
      </c>
      <c r="D149" s="12"/>
      <c r="E149" s="12" t="s">
        <v>892</v>
      </c>
    </row>
    <row r="150" spans="1:5" x14ac:dyDescent="0.2">
      <c r="A150" s="43"/>
      <c r="B150" s="43"/>
      <c r="C150" s="12" t="s">
        <v>463</v>
      </c>
      <c r="D150" s="12"/>
      <c r="E150" s="12" t="s">
        <v>62</v>
      </c>
    </row>
    <row r="151" spans="1:5" x14ac:dyDescent="0.2">
      <c r="A151" s="43"/>
      <c r="B151" s="43"/>
      <c r="C151" s="12" t="s">
        <v>466</v>
      </c>
      <c r="D151" s="12"/>
      <c r="E151" s="12" t="s">
        <v>246</v>
      </c>
    </row>
    <row r="152" spans="1:5" x14ac:dyDescent="0.2">
      <c r="A152" s="43"/>
      <c r="B152" s="43"/>
      <c r="C152" s="12" t="s">
        <v>467</v>
      </c>
      <c r="D152" s="12"/>
      <c r="E152" s="12" t="s">
        <v>76</v>
      </c>
    </row>
    <row r="153" spans="1:5" x14ac:dyDescent="0.2">
      <c r="A153" s="43"/>
      <c r="B153" s="43"/>
      <c r="C153" s="12" t="s">
        <v>464</v>
      </c>
      <c r="D153" s="12"/>
      <c r="E153" s="12" t="s">
        <v>82</v>
      </c>
    </row>
    <row r="154" spans="1:5" x14ac:dyDescent="0.2">
      <c r="A154" s="43"/>
      <c r="B154" s="43"/>
      <c r="C154" s="12" t="s">
        <v>468</v>
      </c>
      <c r="D154" s="12"/>
      <c r="E154" s="12" t="s">
        <v>88</v>
      </c>
    </row>
    <row r="155" spans="1:5" x14ac:dyDescent="0.2">
      <c r="A155" s="43"/>
      <c r="B155" s="43"/>
      <c r="C155" s="12" t="s">
        <v>465</v>
      </c>
      <c r="D155" s="12"/>
      <c r="E155" s="12" t="s">
        <v>94</v>
      </c>
    </row>
    <row r="156" spans="1:5" x14ac:dyDescent="0.2">
      <c r="A156" s="43"/>
      <c r="B156" s="43"/>
      <c r="C156" s="12" t="s">
        <v>469</v>
      </c>
      <c r="D156" s="12"/>
      <c r="E156" s="12" t="s">
        <v>99</v>
      </c>
    </row>
    <row r="157" spans="1:5" x14ac:dyDescent="0.2">
      <c r="A157" s="43"/>
      <c r="B157" s="43"/>
      <c r="C157" s="12" t="s">
        <v>470</v>
      </c>
      <c r="D157" s="12"/>
      <c r="E157" s="12" t="s">
        <v>105</v>
      </c>
    </row>
    <row r="158" spans="1:5" x14ac:dyDescent="0.2">
      <c r="A158" s="43"/>
      <c r="B158" s="43"/>
      <c r="C158" s="12" t="s">
        <v>472</v>
      </c>
      <c r="D158" s="12"/>
      <c r="E158" s="12" t="s">
        <v>365</v>
      </c>
    </row>
    <row r="159" spans="1:5" x14ac:dyDescent="0.2">
      <c r="A159" s="43"/>
      <c r="B159" s="43"/>
      <c r="C159" s="12" t="s">
        <v>471</v>
      </c>
      <c r="D159" s="12"/>
      <c r="E159" s="12" t="s">
        <v>109</v>
      </c>
    </row>
    <row r="160" spans="1:5" x14ac:dyDescent="0.2">
      <c r="A160" s="43"/>
      <c r="B160" s="43"/>
      <c r="C160" s="12" t="s">
        <v>473</v>
      </c>
      <c r="D160" s="12"/>
      <c r="E160" s="12" t="s">
        <v>112</v>
      </c>
    </row>
    <row r="161" spans="1:5" x14ac:dyDescent="0.2">
      <c r="A161" s="43"/>
      <c r="B161" s="43"/>
      <c r="C161" s="12" t="s">
        <v>474</v>
      </c>
      <c r="D161" s="12"/>
      <c r="E161" s="12" t="s">
        <v>114</v>
      </c>
    </row>
    <row r="162" spans="1:5" x14ac:dyDescent="0.2">
      <c r="A162" s="43"/>
      <c r="B162" s="43"/>
      <c r="C162" s="12" t="s">
        <v>475</v>
      </c>
      <c r="D162" s="12"/>
      <c r="E162" s="12" t="s">
        <v>117</v>
      </c>
    </row>
    <row r="163" spans="1:5" x14ac:dyDescent="0.2">
      <c r="A163" s="43"/>
      <c r="B163" s="43"/>
      <c r="C163" s="12" t="s">
        <v>476</v>
      </c>
      <c r="D163" s="12"/>
      <c r="E163" s="12" t="s">
        <v>120</v>
      </c>
    </row>
    <row r="164" spans="1:5" x14ac:dyDescent="0.2">
      <c r="A164" s="43"/>
      <c r="B164" s="43"/>
      <c r="C164" s="12" t="s">
        <v>477</v>
      </c>
      <c r="D164" s="12"/>
      <c r="E164" s="12" t="s">
        <v>366</v>
      </c>
    </row>
    <row r="165" spans="1:5" x14ac:dyDescent="0.2">
      <c r="A165" s="43"/>
      <c r="B165" s="43"/>
      <c r="C165" s="12" t="s">
        <v>478</v>
      </c>
      <c r="D165" s="12"/>
      <c r="E165" s="12" t="s">
        <v>122</v>
      </c>
    </row>
    <row r="166" spans="1:5" x14ac:dyDescent="0.2">
      <c r="A166" s="43"/>
      <c r="B166" s="43"/>
      <c r="C166" s="12" t="s">
        <v>479</v>
      </c>
      <c r="D166" s="12"/>
      <c r="E166" s="12" t="s">
        <v>124</v>
      </c>
    </row>
    <row r="167" spans="1:5" x14ac:dyDescent="0.2">
      <c r="A167" s="43"/>
      <c r="B167" s="43"/>
      <c r="C167" s="12" t="s">
        <v>480</v>
      </c>
      <c r="D167" s="12"/>
      <c r="E167" s="12" t="s">
        <v>125</v>
      </c>
    </row>
    <row r="168" spans="1:5" x14ac:dyDescent="0.2">
      <c r="A168" s="43"/>
      <c r="B168" s="43"/>
      <c r="C168" s="12" t="s">
        <v>481</v>
      </c>
      <c r="D168" s="12"/>
      <c r="E168" s="12" t="s">
        <v>127</v>
      </c>
    </row>
    <row r="169" spans="1:5" x14ac:dyDescent="0.2">
      <c r="A169" s="43"/>
      <c r="B169" s="43"/>
      <c r="C169" s="12" t="s">
        <v>482</v>
      </c>
      <c r="D169" s="12"/>
      <c r="E169" s="12" t="s">
        <v>247</v>
      </c>
    </row>
    <row r="170" spans="1:5" x14ac:dyDescent="0.2">
      <c r="A170" s="43"/>
      <c r="B170" s="43"/>
      <c r="C170" s="12" t="s">
        <v>580</v>
      </c>
      <c r="D170" s="12"/>
      <c r="E170" s="12" t="s">
        <v>131</v>
      </c>
    </row>
    <row r="171" spans="1:5" x14ac:dyDescent="0.2">
      <c r="A171" s="43"/>
      <c r="B171" s="43"/>
      <c r="C171" s="12" t="s">
        <v>483</v>
      </c>
      <c r="D171" s="12"/>
      <c r="E171" s="12" t="s">
        <v>133</v>
      </c>
    </row>
    <row r="172" spans="1:5" x14ac:dyDescent="0.2">
      <c r="A172" s="43"/>
      <c r="B172" s="43"/>
      <c r="C172" s="12" t="s">
        <v>484</v>
      </c>
      <c r="D172" s="12"/>
      <c r="E172" s="12" t="s">
        <v>135</v>
      </c>
    </row>
    <row r="173" spans="1:5" x14ac:dyDescent="0.2">
      <c r="A173" s="43"/>
      <c r="B173" s="43"/>
      <c r="C173" s="12" t="s">
        <v>485</v>
      </c>
      <c r="D173" s="12"/>
      <c r="E173" s="12" t="s">
        <v>137</v>
      </c>
    </row>
    <row r="174" spans="1:5" x14ac:dyDescent="0.2">
      <c r="A174" s="43"/>
      <c r="B174" s="43"/>
      <c r="C174" s="12" t="s">
        <v>486</v>
      </c>
      <c r="D174" s="12"/>
      <c r="E174" s="12" t="s">
        <v>140</v>
      </c>
    </row>
    <row r="175" spans="1:5" x14ac:dyDescent="0.2">
      <c r="A175" s="43"/>
      <c r="B175" s="43"/>
      <c r="C175" s="12" t="s">
        <v>487</v>
      </c>
      <c r="D175" s="12"/>
      <c r="E175" s="12" t="s">
        <v>142</v>
      </c>
    </row>
    <row r="176" spans="1:5" x14ac:dyDescent="0.2">
      <c r="A176" s="43"/>
      <c r="B176" s="43"/>
      <c r="C176" s="12" t="s">
        <v>488</v>
      </c>
      <c r="D176" s="12"/>
      <c r="E176" s="12" t="s">
        <v>144</v>
      </c>
    </row>
    <row r="177" spans="1:6" x14ac:dyDescent="0.2">
      <c r="A177" s="43"/>
      <c r="B177" s="43"/>
      <c r="C177" s="12" t="s">
        <v>489</v>
      </c>
      <c r="D177" s="12"/>
      <c r="E177" s="12" t="s">
        <v>146</v>
      </c>
    </row>
    <row r="178" spans="1:6" x14ac:dyDescent="0.2">
      <c r="A178" s="43"/>
      <c r="B178" s="43"/>
      <c r="C178" s="12" t="s">
        <v>490</v>
      </c>
      <c r="D178" s="12"/>
      <c r="E178" s="12" t="s">
        <v>148</v>
      </c>
    </row>
    <row r="179" spans="1:6" x14ac:dyDescent="0.2">
      <c r="A179" s="43"/>
      <c r="B179" s="43"/>
      <c r="C179" s="12" t="s">
        <v>491</v>
      </c>
      <c r="D179" s="12"/>
      <c r="E179" s="12" t="s">
        <v>150</v>
      </c>
    </row>
    <row r="180" spans="1:6" x14ac:dyDescent="0.2">
      <c r="A180" s="43"/>
      <c r="B180" s="43"/>
      <c r="C180" s="12" t="s">
        <v>1102</v>
      </c>
      <c r="D180" s="12"/>
      <c r="E180" s="12" t="s">
        <v>1077</v>
      </c>
      <c r="F180" t="s">
        <v>1131</v>
      </c>
    </row>
    <row r="181" spans="1:6" x14ac:dyDescent="0.2">
      <c r="A181" s="43"/>
      <c r="B181" s="43"/>
      <c r="C181" s="12" t="s">
        <v>101</v>
      </c>
      <c r="D181" s="12"/>
      <c r="E181" s="12" t="s">
        <v>101</v>
      </c>
    </row>
    <row r="182" spans="1:6" ht="28.5" x14ac:dyDescent="0.2">
      <c r="A182" s="57"/>
      <c r="B182" s="73" t="s">
        <v>1221</v>
      </c>
      <c r="C182" s="35" t="s">
        <v>56</v>
      </c>
      <c r="D182" s="35" t="s">
        <v>1166</v>
      </c>
      <c r="E182" s="35"/>
    </row>
    <row r="183" spans="1:6" x14ac:dyDescent="0.2">
      <c r="A183" s="56"/>
      <c r="B183" s="51"/>
      <c r="C183" s="35" t="s">
        <v>752</v>
      </c>
      <c r="D183" s="35"/>
      <c r="E183" s="35"/>
    </row>
    <row r="184" spans="1:6" x14ac:dyDescent="0.2">
      <c r="A184" s="56"/>
      <c r="B184" s="51"/>
      <c r="C184" s="35" t="s">
        <v>63</v>
      </c>
      <c r="D184" s="35"/>
      <c r="E184" s="35"/>
    </row>
    <row r="185" spans="1:6" x14ac:dyDescent="0.2">
      <c r="A185" s="58"/>
      <c r="B185" s="52"/>
      <c r="C185" s="36" t="s">
        <v>290</v>
      </c>
      <c r="D185" s="36"/>
      <c r="E185" s="36"/>
    </row>
    <row r="186" spans="1:6" x14ac:dyDescent="0.2">
      <c r="A186" s="53"/>
      <c r="B186" s="53" t="s">
        <v>884</v>
      </c>
      <c r="C186" s="34" t="s">
        <v>606</v>
      </c>
      <c r="D186" s="53" t="s">
        <v>884</v>
      </c>
      <c r="E186" s="34"/>
    </row>
    <row r="187" spans="1:6" x14ac:dyDescent="0.2">
      <c r="A187" s="54"/>
      <c r="B187" s="54"/>
      <c r="C187" s="34" t="s">
        <v>607</v>
      </c>
      <c r="D187" s="34"/>
      <c r="E187" s="34"/>
    </row>
    <row r="188" spans="1:6" x14ac:dyDescent="0.2">
      <c r="A188" s="57"/>
      <c r="B188" s="50" t="s">
        <v>7</v>
      </c>
      <c r="C188" s="36" t="s">
        <v>64</v>
      </c>
      <c r="D188" s="50" t="s">
        <v>7</v>
      </c>
      <c r="E188" s="36" t="s">
        <v>392</v>
      </c>
    </row>
    <row r="189" spans="1:6" x14ac:dyDescent="0.2">
      <c r="A189" s="56"/>
      <c r="B189" s="51"/>
      <c r="C189" s="36" t="s">
        <v>69</v>
      </c>
      <c r="D189" s="36"/>
      <c r="E189" s="36" t="s">
        <v>393</v>
      </c>
    </row>
    <row r="190" spans="1:6" x14ac:dyDescent="0.2">
      <c r="A190" s="56"/>
      <c r="B190" s="51"/>
      <c r="C190" s="36" t="s">
        <v>77</v>
      </c>
      <c r="D190" s="36"/>
      <c r="E190" s="36" t="s">
        <v>77</v>
      </c>
    </row>
    <row r="191" spans="1:6" x14ac:dyDescent="0.2">
      <c r="A191" s="56"/>
      <c r="B191" s="51"/>
      <c r="C191" s="36" t="s">
        <v>89</v>
      </c>
      <c r="D191" s="36"/>
      <c r="E191" s="36" t="s">
        <v>395</v>
      </c>
    </row>
    <row r="192" spans="1:6" x14ac:dyDescent="0.2">
      <c r="A192" s="56"/>
      <c r="B192" s="51"/>
      <c r="C192" s="36" t="s">
        <v>106</v>
      </c>
      <c r="D192" s="36"/>
      <c r="E192" s="36" t="s">
        <v>398</v>
      </c>
    </row>
    <row r="193" spans="1:5" x14ac:dyDescent="0.2">
      <c r="A193" s="56"/>
      <c r="B193" s="51"/>
      <c r="C193" s="36" t="s">
        <v>404</v>
      </c>
      <c r="D193" s="36"/>
      <c r="E193" s="36" t="s">
        <v>399</v>
      </c>
    </row>
    <row r="194" spans="1:5" x14ac:dyDescent="0.2">
      <c r="A194" s="56"/>
      <c r="B194" s="51"/>
      <c r="C194" s="36" t="s">
        <v>100</v>
      </c>
      <c r="D194" s="36"/>
      <c r="E194" s="36" t="s">
        <v>397</v>
      </c>
    </row>
    <row r="195" spans="1:5" x14ac:dyDescent="0.2">
      <c r="A195" s="56"/>
      <c r="B195" s="51"/>
      <c r="C195" s="36" t="s">
        <v>429</v>
      </c>
      <c r="D195" s="36"/>
      <c r="E195" s="36" t="s">
        <v>400</v>
      </c>
    </row>
    <row r="196" spans="1:5" x14ac:dyDescent="0.2">
      <c r="A196" s="56"/>
      <c r="B196" s="51"/>
      <c r="C196" s="36" t="s">
        <v>118</v>
      </c>
      <c r="D196" s="36"/>
      <c r="E196" s="36" t="s">
        <v>402</v>
      </c>
    </row>
    <row r="197" spans="1:5" x14ac:dyDescent="0.2">
      <c r="A197" s="56"/>
      <c r="B197" s="51"/>
      <c r="C197" s="36" t="s">
        <v>115</v>
      </c>
      <c r="D197" s="36"/>
      <c r="E197" s="36" t="s">
        <v>401</v>
      </c>
    </row>
    <row r="198" spans="1:5" x14ac:dyDescent="0.2">
      <c r="A198" s="56"/>
      <c r="B198" s="51"/>
      <c r="C198" s="36" t="s">
        <v>83</v>
      </c>
      <c r="D198" s="36"/>
      <c r="E198" s="36" t="s">
        <v>394</v>
      </c>
    </row>
    <row r="199" spans="1:5" x14ac:dyDescent="0.2">
      <c r="A199" s="56"/>
      <c r="B199" s="51"/>
      <c r="C199" s="36" t="s">
        <v>95</v>
      </c>
      <c r="D199" s="36"/>
      <c r="E199" s="36" t="s">
        <v>396</v>
      </c>
    </row>
    <row r="200" spans="1:5" x14ac:dyDescent="0.2">
      <c r="A200" s="56"/>
      <c r="B200" s="51"/>
      <c r="C200" s="36" t="s">
        <v>101</v>
      </c>
      <c r="D200" s="36"/>
      <c r="E200" s="36" t="s">
        <v>101</v>
      </c>
    </row>
    <row r="201" spans="1:5" x14ac:dyDescent="0.2">
      <c r="A201" s="58"/>
      <c r="B201" s="52"/>
      <c r="C201" s="36" t="s">
        <v>290</v>
      </c>
      <c r="D201" s="36"/>
      <c r="E201" s="36" t="s">
        <v>403</v>
      </c>
    </row>
    <row r="202" spans="1:5" x14ac:dyDescent="0.2">
      <c r="A202" s="38"/>
      <c r="B202" s="38" t="s">
        <v>8</v>
      </c>
      <c r="C202" s="12" t="s">
        <v>405</v>
      </c>
      <c r="D202" s="12" t="s">
        <v>1167</v>
      </c>
      <c r="E202" s="12"/>
    </row>
    <row r="203" spans="1:5" x14ac:dyDescent="0.2">
      <c r="A203" s="43"/>
      <c r="B203" s="43"/>
      <c r="C203" s="12" t="s">
        <v>255</v>
      </c>
      <c r="D203" s="12"/>
      <c r="E203" s="12"/>
    </row>
    <row r="204" spans="1:5" x14ac:dyDescent="0.2">
      <c r="A204" s="43"/>
      <c r="B204" s="43"/>
      <c r="C204" s="12" t="s">
        <v>622</v>
      </c>
      <c r="D204" s="12"/>
      <c r="E204" s="12"/>
    </row>
    <row r="205" spans="1:5" x14ac:dyDescent="0.2">
      <c r="A205" s="43"/>
      <c r="B205" s="43"/>
      <c r="C205" s="12" t="s">
        <v>154</v>
      </c>
      <c r="D205" s="12"/>
      <c r="E205" s="12"/>
    </row>
    <row r="206" spans="1:5" x14ac:dyDescent="0.2">
      <c r="A206" s="43"/>
      <c r="B206" s="43"/>
      <c r="C206" s="12" t="s">
        <v>616</v>
      </c>
      <c r="D206" s="12"/>
      <c r="E206" s="12"/>
    </row>
    <row r="207" spans="1:5" x14ac:dyDescent="0.2">
      <c r="A207" s="43"/>
      <c r="B207" s="43"/>
      <c r="C207" s="12" t="s">
        <v>172</v>
      </c>
      <c r="D207" s="12"/>
      <c r="E207" s="95"/>
    </row>
    <row r="208" spans="1:5" x14ac:dyDescent="0.2">
      <c r="A208" s="43"/>
      <c r="B208" s="43"/>
      <c r="C208" s="12" t="s">
        <v>618</v>
      </c>
      <c r="D208" s="12"/>
      <c r="E208" s="12"/>
    </row>
    <row r="209" spans="1:6" x14ac:dyDescent="0.2">
      <c r="A209" s="43"/>
      <c r="B209" s="43"/>
      <c r="C209" s="12" t="s">
        <v>65</v>
      </c>
      <c r="D209" s="12"/>
      <c r="E209" s="12"/>
    </row>
    <row r="210" spans="1:6" x14ac:dyDescent="0.2">
      <c r="A210" s="43"/>
      <c r="B210" s="43"/>
      <c r="C210" s="12" t="s">
        <v>262</v>
      </c>
      <c r="D210" s="12"/>
      <c r="E210" s="12"/>
    </row>
    <row r="211" spans="1:6" x14ac:dyDescent="0.2">
      <c r="A211" s="43"/>
      <c r="B211" s="43"/>
      <c r="C211" s="12" t="s">
        <v>623</v>
      </c>
      <c r="D211" s="12"/>
      <c r="E211" s="12"/>
    </row>
    <row r="212" spans="1:6" x14ac:dyDescent="0.2">
      <c r="A212" s="43"/>
      <c r="B212" s="43"/>
      <c r="C212" s="12" t="s">
        <v>138</v>
      </c>
      <c r="D212" s="12"/>
      <c r="E212" s="12"/>
    </row>
    <row r="213" spans="1:6" x14ac:dyDescent="0.2">
      <c r="A213" s="43"/>
      <c r="B213" s="43"/>
      <c r="C213" s="12" t="s">
        <v>251</v>
      </c>
      <c r="D213" s="12"/>
      <c r="E213" s="12"/>
    </row>
    <row r="214" spans="1:6" x14ac:dyDescent="0.2">
      <c r="A214" s="43"/>
      <c r="B214" s="43"/>
      <c r="C214" s="12" t="s">
        <v>1208</v>
      </c>
      <c r="D214" s="12"/>
      <c r="E214" s="12"/>
    </row>
    <row r="215" spans="1:6" x14ac:dyDescent="0.2">
      <c r="A215" s="43"/>
      <c r="B215" s="43"/>
      <c r="C215" s="12" t="s">
        <v>263</v>
      </c>
      <c r="D215" s="12"/>
      <c r="E215" s="12"/>
    </row>
    <row r="216" spans="1:6" x14ac:dyDescent="0.2">
      <c r="A216" s="43"/>
      <c r="B216" s="43"/>
      <c r="C216" s="12" t="s">
        <v>675</v>
      </c>
      <c r="D216" s="12"/>
      <c r="E216" s="12"/>
    </row>
    <row r="217" spans="1:6" x14ac:dyDescent="0.2">
      <c r="A217" s="43"/>
      <c r="B217" s="43"/>
      <c r="C217" s="12" t="s">
        <v>1104</v>
      </c>
      <c r="D217" s="12"/>
      <c r="E217" s="12" t="s">
        <v>624</v>
      </c>
      <c r="F217" t="s">
        <v>1131</v>
      </c>
    </row>
    <row r="218" spans="1:6" x14ac:dyDescent="0.2">
      <c r="A218" s="43"/>
      <c r="B218" s="43"/>
      <c r="C218" s="12" t="s">
        <v>260</v>
      </c>
      <c r="D218" s="12"/>
      <c r="E218" s="12"/>
    </row>
    <row r="219" spans="1:6" x14ac:dyDescent="0.2">
      <c r="A219" s="43"/>
      <c r="B219" s="43"/>
      <c r="C219" s="12" t="s">
        <v>257</v>
      </c>
      <c r="D219" s="12"/>
      <c r="E219" s="12"/>
    </row>
    <row r="220" spans="1:6" x14ac:dyDescent="0.2">
      <c r="A220" s="43"/>
      <c r="B220" s="43"/>
      <c r="C220" s="12" t="s">
        <v>258</v>
      </c>
      <c r="D220" s="12"/>
      <c r="E220" s="12"/>
    </row>
    <row r="221" spans="1:6" x14ac:dyDescent="0.2">
      <c r="A221" s="43"/>
      <c r="B221" s="43"/>
      <c r="C221" s="12" t="s">
        <v>165</v>
      </c>
      <c r="D221" s="12"/>
      <c r="E221" s="95"/>
    </row>
    <row r="222" spans="1:6" x14ac:dyDescent="0.2">
      <c r="A222" s="43"/>
      <c r="B222" s="43"/>
      <c r="C222" s="12" t="s">
        <v>249</v>
      </c>
      <c r="D222" s="12"/>
      <c r="E222" s="12"/>
    </row>
    <row r="223" spans="1:6" x14ac:dyDescent="0.2">
      <c r="A223" s="43"/>
      <c r="B223" s="43"/>
      <c r="C223" s="12" t="s">
        <v>254</v>
      </c>
      <c r="D223" s="12"/>
      <c r="E223" s="12"/>
    </row>
    <row r="224" spans="1:6" x14ac:dyDescent="0.2">
      <c r="A224" s="43"/>
      <c r="B224" s="43"/>
      <c r="C224" s="12" t="s">
        <v>70</v>
      </c>
      <c r="D224" s="12"/>
      <c r="E224" s="12"/>
    </row>
    <row r="225" spans="1:5" x14ac:dyDescent="0.2">
      <c r="A225" s="43"/>
      <c r="B225" s="43"/>
      <c r="C225" s="12" t="s">
        <v>252</v>
      </c>
      <c r="D225" s="12"/>
      <c r="E225" s="12"/>
    </row>
    <row r="226" spans="1:5" x14ac:dyDescent="0.2">
      <c r="A226" s="43"/>
      <c r="B226" s="43"/>
      <c r="C226" s="12" t="s">
        <v>74</v>
      </c>
      <c r="D226" s="12"/>
      <c r="E226" s="12"/>
    </row>
    <row r="227" spans="1:5" x14ac:dyDescent="0.2">
      <c r="A227" s="43"/>
      <c r="B227" s="43"/>
      <c r="C227" s="12" t="s">
        <v>256</v>
      </c>
      <c r="D227" s="12"/>
      <c r="E227" s="12"/>
    </row>
    <row r="228" spans="1:5" x14ac:dyDescent="0.2">
      <c r="A228" s="43"/>
      <c r="B228" s="43"/>
      <c r="C228" s="12" t="s">
        <v>620</v>
      </c>
      <c r="D228" s="12"/>
      <c r="E228" s="12"/>
    </row>
    <row r="229" spans="1:5" x14ac:dyDescent="0.2">
      <c r="A229" s="43"/>
      <c r="B229" s="43"/>
      <c r="C229" s="12" t="s">
        <v>621</v>
      </c>
      <c r="D229" s="12"/>
      <c r="E229" s="12"/>
    </row>
    <row r="230" spans="1:5" x14ac:dyDescent="0.2">
      <c r="A230" s="43"/>
      <c r="B230" s="43"/>
      <c r="C230" s="12" t="s">
        <v>259</v>
      </c>
      <c r="D230" s="12"/>
      <c r="E230" s="12"/>
    </row>
    <row r="231" spans="1:5" x14ac:dyDescent="0.2">
      <c r="A231" s="43"/>
      <c r="B231" s="43"/>
      <c r="C231" s="12" t="s">
        <v>84</v>
      </c>
      <c r="D231" s="12"/>
      <c r="E231" s="12"/>
    </row>
    <row r="232" spans="1:5" x14ac:dyDescent="0.2">
      <c r="A232" s="43"/>
      <c r="B232" s="43"/>
      <c r="C232" s="12" t="s">
        <v>617</v>
      </c>
      <c r="D232" s="12"/>
      <c r="E232" s="12"/>
    </row>
    <row r="233" spans="1:5" x14ac:dyDescent="0.2">
      <c r="A233" s="43"/>
      <c r="B233" s="43"/>
      <c r="C233" s="12" t="s">
        <v>615</v>
      </c>
      <c r="D233" s="12"/>
      <c r="E233" s="12"/>
    </row>
    <row r="234" spans="1:5" x14ac:dyDescent="0.2">
      <c r="A234" s="43"/>
      <c r="B234" s="43"/>
      <c r="C234" s="12" t="s">
        <v>625</v>
      </c>
      <c r="D234" s="12"/>
      <c r="E234" s="12"/>
    </row>
    <row r="235" spans="1:5" x14ac:dyDescent="0.2">
      <c r="A235" s="43"/>
      <c r="B235" s="43"/>
      <c r="C235" s="12" t="s">
        <v>250</v>
      </c>
      <c r="D235" s="12"/>
      <c r="E235" s="12"/>
    </row>
    <row r="236" spans="1:5" x14ac:dyDescent="0.2">
      <c r="A236" s="43"/>
      <c r="B236" s="43"/>
      <c r="C236" s="12" t="s">
        <v>1209</v>
      </c>
      <c r="D236" s="12"/>
      <c r="E236" s="12"/>
    </row>
    <row r="237" spans="1:5" x14ac:dyDescent="0.2">
      <c r="A237" s="43"/>
      <c r="B237" s="43"/>
      <c r="C237" s="12" t="s">
        <v>614</v>
      </c>
      <c r="D237" s="12"/>
      <c r="E237" s="12"/>
    </row>
    <row r="238" spans="1:5" x14ac:dyDescent="0.2">
      <c r="A238" s="43"/>
      <c r="B238" s="43"/>
      <c r="C238" s="12" t="s">
        <v>261</v>
      </c>
      <c r="D238" s="12"/>
      <c r="E238" s="95"/>
    </row>
    <row r="239" spans="1:5" x14ac:dyDescent="0.2">
      <c r="A239" s="43"/>
      <c r="B239" s="43"/>
      <c r="C239" s="12" t="s">
        <v>619</v>
      </c>
      <c r="D239" s="12"/>
      <c r="E239" s="12"/>
    </row>
    <row r="240" spans="1:5" x14ac:dyDescent="0.2">
      <c r="A240" s="43"/>
      <c r="B240" s="43"/>
      <c r="C240" s="12" t="s">
        <v>1210</v>
      </c>
      <c r="D240" s="12"/>
      <c r="E240" s="12"/>
    </row>
    <row r="241" spans="1:5" x14ac:dyDescent="0.2">
      <c r="A241" s="43"/>
      <c r="B241" s="43"/>
      <c r="C241" s="12" t="s">
        <v>1211</v>
      </c>
      <c r="D241" s="12"/>
      <c r="E241" s="12"/>
    </row>
    <row r="242" spans="1:5" x14ac:dyDescent="0.2">
      <c r="A242" s="43"/>
      <c r="B242" s="43"/>
      <c r="C242" s="12" t="s">
        <v>1212</v>
      </c>
      <c r="D242" s="12"/>
      <c r="E242" s="12"/>
    </row>
    <row r="243" spans="1:5" x14ac:dyDescent="0.2">
      <c r="A243" s="43"/>
      <c r="B243" s="43"/>
      <c r="C243" s="12" t="s">
        <v>170</v>
      </c>
      <c r="D243" s="12"/>
      <c r="E243" s="95"/>
    </row>
    <row r="244" spans="1:5" x14ac:dyDescent="0.2">
      <c r="A244" s="43"/>
      <c r="B244" s="43"/>
      <c r="C244" s="12" t="s">
        <v>248</v>
      </c>
      <c r="D244" s="12"/>
      <c r="E244" s="12"/>
    </row>
    <row r="245" spans="1:5" x14ac:dyDescent="0.2">
      <c r="A245" s="43"/>
      <c r="B245" s="43"/>
      <c r="C245" s="12" t="s">
        <v>167</v>
      </c>
      <c r="D245" s="12"/>
      <c r="E245" s="95"/>
    </row>
    <row r="246" spans="1:5" x14ac:dyDescent="0.2">
      <c r="A246" s="43"/>
      <c r="B246" s="43"/>
      <c r="C246" s="12" t="s">
        <v>168</v>
      </c>
      <c r="D246" s="12"/>
      <c r="E246" s="95"/>
    </row>
    <row r="247" spans="1:5" x14ac:dyDescent="0.2">
      <c r="A247" s="43"/>
      <c r="B247" s="43"/>
      <c r="C247" s="12" t="s">
        <v>163</v>
      </c>
      <c r="D247" s="12"/>
      <c r="E247" s="95"/>
    </row>
    <row r="248" spans="1:5" x14ac:dyDescent="0.2">
      <c r="A248" s="43"/>
      <c r="B248" s="43"/>
      <c r="C248" s="12" t="s">
        <v>253</v>
      </c>
      <c r="D248" s="12"/>
      <c r="E248" s="12"/>
    </row>
    <row r="249" spans="1:5" x14ac:dyDescent="0.2">
      <c r="A249" s="43"/>
      <c r="B249" s="43"/>
      <c r="C249" s="12" t="s">
        <v>161</v>
      </c>
      <c r="D249" s="12"/>
      <c r="E249" s="12"/>
    </row>
    <row r="250" spans="1:5" x14ac:dyDescent="0.2">
      <c r="A250" s="43"/>
      <c r="B250" s="43"/>
      <c r="C250" s="12" t="s">
        <v>101</v>
      </c>
      <c r="D250" s="12"/>
      <c r="E250" s="12"/>
    </row>
    <row r="251" spans="1:5" x14ac:dyDescent="0.2">
      <c r="A251" s="43"/>
      <c r="B251" s="43"/>
      <c r="C251" s="12" t="s">
        <v>821</v>
      </c>
      <c r="D251" s="12"/>
      <c r="E251" s="12"/>
    </row>
    <row r="252" spans="1:5" x14ac:dyDescent="0.2">
      <c r="A252" s="43"/>
      <c r="B252" s="43"/>
      <c r="C252" s="12" t="s">
        <v>822</v>
      </c>
      <c r="D252" s="12"/>
      <c r="E252" s="12"/>
    </row>
    <row r="253" spans="1:5" x14ac:dyDescent="0.2">
      <c r="A253" s="43"/>
      <c r="B253" s="43"/>
      <c r="C253" s="12" t="s">
        <v>823</v>
      </c>
      <c r="D253" s="12"/>
      <c r="E253" s="12"/>
    </row>
    <row r="254" spans="1:5" x14ac:dyDescent="0.2">
      <c r="A254" s="43"/>
      <c r="B254" s="43"/>
      <c r="C254" s="12" t="s">
        <v>824</v>
      </c>
      <c r="D254" s="12"/>
      <c r="E254" s="12"/>
    </row>
    <row r="255" spans="1:5" x14ac:dyDescent="0.2">
      <c r="A255" s="43"/>
      <c r="B255" s="43"/>
      <c r="C255" s="12" t="s">
        <v>825</v>
      </c>
      <c r="D255" s="12"/>
      <c r="E255" s="12"/>
    </row>
    <row r="256" spans="1:5" x14ac:dyDescent="0.2">
      <c r="A256" s="43"/>
      <c r="B256" s="43"/>
      <c r="C256" s="12" t="s">
        <v>826</v>
      </c>
      <c r="D256" s="12"/>
      <c r="E256" s="12"/>
    </row>
    <row r="257" spans="1:6" x14ac:dyDescent="0.2">
      <c r="A257" s="43"/>
      <c r="B257" s="43"/>
      <c r="C257" s="12" t="s">
        <v>827</v>
      </c>
      <c r="D257" s="12"/>
      <c r="E257" s="12"/>
    </row>
    <row r="258" spans="1:6" x14ac:dyDescent="0.2">
      <c r="A258" s="43"/>
      <c r="B258" s="43"/>
      <c r="C258" s="12" t="s">
        <v>828</v>
      </c>
      <c r="D258" s="12"/>
      <c r="E258" s="12"/>
    </row>
    <row r="259" spans="1:6" x14ac:dyDescent="0.2">
      <c r="A259" s="43"/>
      <c r="B259" s="43"/>
      <c r="C259" s="12" t="s">
        <v>829</v>
      </c>
      <c r="D259" s="12"/>
      <c r="E259" s="12"/>
    </row>
    <row r="260" spans="1:6" x14ac:dyDescent="0.2">
      <c r="A260" s="43"/>
      <c r="B260" s="43"/>
      <c r="C260" s="12" t="s">
        <v>830</v>
      </c>
      <c r="D260" s="12"/>
      <c r="E260" s="12"/>
    </row>
    <row r="261" spans="1:6" x14ac:dyDescent="0.2">
      <c r="A261" s="43"/>
      <c r="B261" s="43"/>
      <c r="C261" s="12" t="s">
        <v>831</v>
      </c>
      <c r="D261" s="12"/>
      <c r="E261" s="12"/>
    </row>
    <row r="262" spans="1:6" x14ac:dyDescent="0.2">
      <c r="A262" s="43"/>
      <c r="B262" s="43"/>
      <c r="C262" s="12" t="s">
        <v>832</v>
      </c>
      <c r="D262" s="12"/>
      <c r="E262" s="12"/>
    </row>
    <row r="263" spans="1:6" x14ac:dyDescent="0.2">
      <c r="A263" s="43"/>
      <c r="B263" s="43"/>
      <c r="C263" s="12" t="s">
        <v>833</v>
      </c>
      <c r="D263" s="12"/>
      <c r="E263" s="12"/>
    </row>
    <row r="264" spans="1:6" x14ac:dyDescent="0.2">
      <c r="A264" s="43"/>
      <c r="B264" s="43"/>
      <c r="C264" s="12" t="s">
        <v>834</v>
      </c>
      <c r="D264" s="12"/>
      <c r="E264" s="12"/>
    </row>
    <row r="265" spans="1:6" x14ac:dyDescent="0.2">
      <c r="A265" s="43"/>
      <c r="B265" s="43"/>
      <c r="C265" s="12" t="s">
        <v>835</v>
      </c>
      <c r="D265" s="12"/>
      <c r="E265" s="12"/>
    </row>
    <row r="266" spans="1:6" x14ac:dyDescent="0.2">
      <c r="A266" s="43"/>
      <c r="B266" s="43"/>
      <c r="C266" s="12" t="s">
        <v>836</v>
      </c>
      <c r="D266" s="12"/>
      <c r="E266" s="12"/>
    </row>
    <row r="267" spans="1:6" x14ac:dyDescent="0.2">
      <c r="A267" s="43"/>
      <c r="B267" s="43"/>
      <c r="C267" s="12" t="s">
        <v>820</v>
      </c>
      <c r="D267" s="12"/>
      <c r="E267" s="12"/>
    </row>
    <row r="268" spans="1:6" x14ac:dyDescent="0.2">
      <c r="A268" s="43"/>
      <c r="B268" s="43"/>
      <c r="C268" s="12" t="s">
        <v>1080</v>
      </c>
      <c r="D268" s="12"/>
      <c r="E268" s="12" t="s">
        <v>1079</v>
      </c>
      <c r="F268" t="s">
        <v>1131</v>
      </c>
    </row>
    <row r="269" spans="1:6" x14ac:dyDescent="0.2">
      <c r="A269" s="43"/>
      <c r="B269" s="43"/>
      <c r="C269" s="12" t="s">
        <v>1082</v>
      </c>
      <c r="D269" s="12"/>
      <c r="E269" s="12" t="s">
        <v>1081</v>
      </c>
      <c r="F269" t="s">
        <v>1131</v>
      </c>
    </row>
    <row r="270" spans="1:6" x14ac:dyDescent="0.2">
      <c r="A270" s="43"/>
      <c r="B270" s="43"/>
      <c r="C270" s="12" t="s">
        <v>1084</v>
      </c>
      <c r="D270" s="12"/>
      <c r="E270" s="12" t="s">
        <v>1083</v>
      </c>
      <c r="F270" t="s">
        <v>1131</v>
      </c>
    </row>
    <row r="271" spans="1:6" x14ac:dyDescent="0.2">
      <c r="A271" s="43"/>
      <c r="B271" s="43"/>
      <c r="C271" s="12" t="s">
        <v>837</v>
      </c>
      <c r="D271" s="12"/>
      <c r="E271" s="12"/>
    </row>
    <row r="272" spans="1:6" x14ac:dyDescent="0.2">
      <c r="A272" s="43"/>
      <c r="B272" s="43"/>
      <c r="C272" s="12" t="s">
        <v>1086</v>
      </c>
      <c r="D272" s="12"/>
      <c r="E272" s="12" t="s">
        <v>1085</v>
      </c>
      <c r="F272" t="s">
        <v>1131</v>
      </c>
    </row>
    <row r="273" spans="1:6" x14ac:dyDescent="0.2">
      <c r="A273" s="43"/>
      <c r="B273" s="43"/>
      <c r="C273" s="12" t="s">
        <v>838</v>
      </c>
      <c r="D273" s="12"/>
      <c r="E273" s="12"/>
    </row>
    <row r="274" spans="1:6" x14ac:dyDescent="0.2">
      <c r="A274" s="43"/>
      <c r="B274" s="43"/>
      <c r="C274" s="12" t="s">
        <v>839</v>
      </c>
      <c r="D274" s="12"/>
      <c r="E274" s="12"/>
    </row>
    <row r="275" spans="1:6" x14ac:dyDescent="0.2">
      <c r="A275" s="43"/>
      <c r="B275" s="43"/>
      <c r="C275" s="12" t="s">
        <v>840</v>
      </c>
      <c r="D275" s="12"/>
      <c r="E275" s="12"/>
    </row>
    <row r="276" spans="1:6" x14ac:dyDescent="0.2">
      <c r="A276" s="43"/>
      <c r="B276" s="43"/>
      <c r="C276" s="12" t="s">
        <v>841</v>
      </c>
      <c r="D276" s="12"/>
      <c r="E276" s="12"/>
    </row>
    <row r="277" spans="1:6" x14ac:dyDescent="0.2">
      <c r="A277" s="43"/>
      <c r="B277" s="43"/>
      <c r="C277" s="12" t="s">
        <v>842</v>
      </c>
      <c r="D277" s="12"/>
      <c r="E277" s="12"/>
    </row>
    <row r="278" spans="1:6" x14ac:dyDescent="0.2">
      <c r="A278" s="43"/>
      <c r="B278" s="43"/>
      <c r="C278" s="12" t="s">
        <v>843</v>
      </c>
      <c r="D278" s="12"/>
      <c r="E278" s="12"/>
    </row>
    <row r="279" spans="1:6" x14ac:dyDescent="0.2">
      <c r="A279" s="43"/>
      <c r="B279" s="43"/>
      <c r="C279" s="12" t="s">
        <v>816</v>
      </c>
      <c r="D279" s="12"/>
      <c r="E279" s="12"/>
    </row>
    <row r="280" spans="1:6" x14ac:dyDescent="0.2">
      <c r="A280" s="43"/>
      <c r="B280" s="43"/>
      <c r="C280" s="12" t="s">
        <v>1088</v>
      </c>
      <c r="D280" s="12"/>
      <c r="E280" s="12" t="s">
        <v>1087</v>
      </c>
      <c r="F280" t="s">
        <v>1131</v>
      </c>
    </row>
    <row r="281" spans="1:6" x14ac:dyDescent="0.2">
      <c r="A281" s="43"/>
      <c r="B281" s="43"/>
      <c r="C281" s="12" t="s">
        <v>844</v>
      </c>
      <c r="D281" s="12"/>
      <c r="E281" s="12"/>
    </row>
    <row r="282" spans="1:6" x14ac:dyDescent="0.2">
      <c r="A282" s="43"/>
      <c r="B282" s="43"/>
      <c r="C282" s="12" t="s">
        <v>1090</v>
      </c>
      <c r="D282" s="12"/>
      <c r="E282" s="12" t="s">
        <v>1089</v>
      </c>
      <c r="F282" t="s">
        <v>1131</v>
      </c>
    </row>
    <row r="283" spans="1:6" x14ac:dyDescent="0.2">
      <c r="A283" s="43"/>
      <c r="B283" s="43"/>
      <c r="C283" s="12" t="s">
        <v>845</v>
      </c>
      <c r="D283" s="12"/>
      <c r="E283" s="12"/>
    </row>
    <row r="284" spans="1:6" x14ac:dyDescent="0.2">
      <c r="A284" s="43"/>
      <c r="B284" s="43"/>
      <c r="C284" s="12" t="s">
        <v>846</v>
      </c>
      <c r="D284" s="12"/>
      <c r="E284" s="12"/>
    </row>
    <row r="285" spans="1:6" x14ac:dyDescent="0.2">
      <c r="A285" s="43"/>
      <c r="B285" s="43"/>
      <c r="C285" s="12" t="s">
        <v>847</v>
      </c>
      <c r="D285" s="12"/>
      <c r="E285" s="12"/>
    </row>
    <row r="286" spans="1:6" x14ac:dyDescent="0.2">
      <c r="A286" s="43"/>
      <c r="B286" s="43"/>
      <c r="C286" s="12" t="s">
        <v>848</v>
      </c>
      <c r="D286" s="12"/>
      <c r="E286" s="12"/>
    </row>
    <row r="287" spans="1:6" x14ac:dyDescent="0.2">
      <c r="A287" s="43"/>
      <c r="B287" s="43"/>
      <c r="C287" s="12" t="s">
        <v>1092</v>
      </c>
      <c r="D287" s="12"/>
      <c r="E287" s="12" t="s">
        <v>1091</v>
      </c>
      <c r="F287" t="s">
        <v>1131</v>
      </c>
    </row>
    <row r="288" spans="1:6" x14ac:dyDescent="0.2">
      <c r="A288" s="43"/>
      <c r="B288" s="43"/>
      <c r="C288" s="12" t="s">
        <v>849</v>
      </c>
      <c r="D288" s="12"/>
      <c r="E288" s="12"/>
    </row>
    <row r="289" spans="1:6" x14ac:dyDescent="0.2">
      <c r="A289" s="43"/>
      <c r="B289" s="43"/>
      <c r="C289" s="12" t="s">
        <v>850</v>
      </c>
      <c r="D289" s="12"/>
      <c r="E289" s="12"/>
    </row>
    <row r="290" spans="1:6" x14ac:dyDescent="0.2">
      <c r="A290" s="43"/>
      <c r="B290" s="43"/>
      <c r="C290" s="12" t="s">
        <v>851</v>
      </c>
      <c r="D290" s="12"/>
      <c r="E290" s="12"/>
    </row>
    <row r="291" spans="1:6" x14ac:dyDescent="0.2">
      <c r="A291" s="43"/>
      <c r="B291" s="43"/>
      <c r="C291" s="12" t="s">
        <v>852</v>
      </c>
      <c r="D291" s="12"/>
      <c r="E291" s="12"/>
    </row>
    <row r="292" spans="1:6" x14ac:dyDescent="0.2">
      <c r="A292" s="43"/>
      <c r="B292" s="43"/>
      <c r="C292" s="12" t="s">
        <v>853</v>
      </c>
      <c r="D292" s="12"/>
      <c r="E292" s="12"/>
    </row>
    <row r="293" spans="1:6" x14ac:dyDescent="0.2">
      <c r="A293" s="43"/>
      <c r="B293" s="43"/>
      <c r="C293" s="12" t="s">
        <v>854</v>
      </c>
      <c r="D293" s="12"/>
      <c r="E293" s="12"/>
    </row>
    <row r="294" spans="1:6" x14ac:dyDescent="0.2">
      <c r="A294" s="43"/>
      <c r="B294" s="43"/>
      <c r="C294" s="12" t="s">
        <v>191</v>
      </c>
      <c r="D294" s="12"/>
      <c r="E294" s="12"/>
    </row>
    <row r="295" spans="1:6" x14ac:dyDescent="0.2">
      <c r="A295" s="43"/>
      <c r="B295" s="43"/>
      <c r="C295" s="12" t="s">
        <v>1093</v>
      </c>
      <c r="D295" s="12"/>
      <c r="E295" s="12" t="s">
        <v>1094</v>
      </c>
      <c r="F295" t="s">
        <v>1131</v>
      </c>
    </row>
    <row r="296" spans="1:6" x14ac:dyDescent="0.2">
      <c r="A296" s="43"/>
      <c r="B296" s="43"/>
      <c r="C296" s="12" t="s">
        <v>855</v>
      </c>
      <c r="D296" s="12"/>
      <c r="E296" s="12"/>
    </row>
    <row r="297" spans="1:6" x14ac:dyDescent="0.2">
      <c r="A297" s="43"/>
      <c r="B297" s="43"/>
      <c r="C297" s="12" t="s">
        <v>856</v>
      </c>
      <c r="D297" s="12"/>
      <c r="E297" s="12"/>
    </row>
    <row r="298" spans="1:6" x14ac:dyDescent="0.2">
      <c r="A298" s="43"/>
      <c r="B298" s="43"/>
      <c r="C298" s="12" t="s">
        <v>1095</v>
      </c>
      <c r="D298" s="12"/>
      <c r="E298" s="12"/>
      <c r="F298" t="s">
        <v>1131</v>
      </c>
    </row>
    <row r="299" spans="1:6" x14ac:dyDescent="0.2">
      <c r="A299" s="43"/>
      <c r="B299" s="43"/>
      <c r="C299" s="12" t="s">
        <v>245</v>
      </c>
      <c r="D299" s="12"/>
      <c r="E299" s="12"/>
    </row>
    <row r="300" spans="1:6" x14ac:dyDescent="0.2">
      <c r="A300" s="43"/>
      <c r="B300" s="43"/>
      <c r="C300" s="12" t="s">
        <v>857</v>
      </c>
      <c r="D300" s="12"/>
      <c r="E300" s="12"/>
    </row>
    <row r="301" spans="1:6" x14ac:dyDescent="0.2">
      <c r="A301" s="43"/>
      <c r="B301" s="43"/>
      <c r="C301" s="12" t="s">
        <v>858</v>
      </c>
      <c r="D301" s="12"/>
      <c r="E301" s="12"/>
    </row>
    <row r="302" spans="1:6" x14ac:dyDescent="0.2">
      <c r="A302" s="43"/>
      <c r="B302" s="43"/>
      <c r="C302" s="12" t="s">
        <v>859</v>
      </c>
      <c r="D302" s="12"/>
      <c r="E302" s="12"/>
    </row>
    <row r="303" spans="1:6" x14ac:dyDescent="0.2">
      <c r="A303" s="43"/>
      <c r="B303" s="43"/>
      <c r="C303" s="12" t="s">
        <v>860</v>
      </c>
      <c r="D303" s="12"/>
      <c r="E303" s="12"/>
    </row>
    <row r="304" spans="1:6" x14ac:dyDescent="0.2">
      <c r="A304" s="43"/>
      <c r="B304" s="43"/>
      <c r="C304" s="12" t="s">
        <v>861</v>
      </c>
      <c r="D304" s="12"/>
      <c r="E304" s="12"/>
    </row>
    <row r="305" spans="1:6" x14ac:dyDescent="0.2">
      <c r="A305" s="43"/>
      <c r="B305" s="43"/>
      <c r="C305" s="12" t="s">
        <v>198</v>
      </c>
      <c r="D305" s="12"/>
      <c r="E305" s="12"/>
    </row>
    <row r="306" spans="1:6" x14ac:dyDescent="0.2">
      <c r="A306" s="43"/>
      <c r="B306" s="43"/>
      <c r="C306" s="12" t="s">
        <v>862</v>
      </c>
      <c r="D306" s="12"/>
      <c r="E306" s="12"/>
    </row>
    <row r="307" spans="1:6" x14ac:dyDescent="0.2">
      <c r="A307" s="43"/>
      <c r="B307" s="43"/>
      <c r="C307" s="12" t="s">
        <v>863</v>
      </c>
      <c r="D307" s="12"/>
      <c r="E307" s="12"/>
    </row>
    <row r="308" spans="1:6" x14ac:dyDescent="0.2">
      <c r="A308" s="43"/>
      <c r="B308" s="43"/>
      <c r="C308" s="12" t="s">
        <v>904</v>
      </c>
      <c r="D308" s="12"/>
      <c r="E308" s="12"/>
      <c r="F308" t="s">
        <v>1131</v>
      </c>
    </row>
    <row r="309" spans="1:6" x14ac:dyDescent="0.2">
      <c r="A309" s="43"/>
      <c r="B309" s="43"/>
      <c r="C309" s="12" t="s">
        <v>905</v>
      </c>
      <c r="D309" s="12"/>
      <c r="E309" s="12"/>
      <c r="F309" t="s">
        <v>1131</v>
      </c>
    </row>
    <row r="310" spans="1:6" x14ac:dyDescent="0.2">
      <c r="A310" s="43"/>
      <c r="B310" s="43"/>
      <c r="C310" s="12" t="s">
        <v>906</v>
      </c>
      <c r="D310" s="12"/>
      <c r="E310" s="12"/>
      <c r="F310" t="s">
        <v>1131</v>
      </c>
    </row>
    <row r="311" spans="1:6" x14ac:dyDescent="0.2">
      <c r="A311" s="43"/>
      <c r="B311" s="43"/>
      <c r="C311" s="12" t="s">
        <v>864</v>
      </c>
      <c r="D311" s="12"/>
      <c r="E311" s="12"/>
    </row>
    <row r="312" spans="1:6" x14ac:dyDescent="0.2">
      <c r="A312" s="43"/>
      <c r="B312" s="43"/>
      <c r="C312" s="12" t="s">
        <v>865</v>
      </c>
      <c r="D312" s="12"/>
      <c r="E312" s="12"/>
    </row>
    <row r="313" spans="1:6" x14ac:dyDescent="0.2">
      <c r="A313" s="43"/>
      <c r="B313" s="43"/>
      <c r="C313" s="12" t="s">
        <v>866</v>
      </c>
      <c r="D313" s="12"/>
      <c r="E313" s="12"/>
    </row>
    <row r="314" spans="1:6" x14ac:dyDescent="0.2">
      <c r="A314" s="43"/>
      <c r="B314" s="43"/>
      <c r="C314" s="12" t="s">
        <v>867</v>
      </c>
      <c r="D314" s="12"/>
      <c r="E314" s="12"/>
    </row>
    <row r="315" spans="1:6" x14ac:dyDescent="0.2">
      <c r="A315" s="43"/>
      <c r="B315" s="43"/>
      <c r="C315" s="12" t="s">
        <v>868</v>
      </c>
      <c r="D315" s="12"/>
      <c r="E315" s="12"/>
    </row>
    <row r="316" spans="1:6" x14ac:dyDescent="0.2">
      <c r="A316" s="43"/>
      <c r="B316" s="43"/>
      <c r="C316" s="12" t="s">
        <v>903</v>
      </c>
      <c r="D316" s="12"/>
      <c r="E316" s="95" t="s">
        <v>869</v>
      </c>
      <c r="F316" t="s">
        <v>1131</v>
      </c>
    </row>
    <row r="317" spans="1:6" x14ac:dyDescent="0.2">
      <c r="A317" s="43"/>
      <c r="B317" s="43"/>
      <c r="C317" s="12" t="s">
        <v>870</v>
      </c>
      <c r="D317" s="12"/>
      <c r="E317" s="12"/>
    </row>
    <row r="318" spans="1:6" x14ac:dyDescent="0.2">
      <c r="A318" s="43"/>
      <c r="B318" s="43"/>
      <c r="C318" s="12" t="s">
        <v>871</v>
      </c>
      <c r="D318" s="12"/>
      <c r="E318" s="12"/>
    </row>
    <row r="319" spans="1:6" x14ac:dyDescent="0.2">
      <c r="A319" s="43"/>
      <c r="B319" s="43"/>
      <c r="C319" s="12" t="s">
        <v>817</v>
      </c>
      <c r="D319" s="12"/>
      <c r="E319" s="12"/>
    </row>
    <row r="320" spans="1:6" x14ac:dyDescent="0.2">
      <c r="A320" s="43"/>
      <c r="B320" s="43"/>
      <c r="C320" s="12" t="s">
        <v>818</v>
      </c>
      <c r="D320" s="12"/>
      <c r="E320" s="12"/>
    </row>
    <row r="321" spans="1:6" x14ac:dyDescent="0.2">
      <c r="A321" s="43"/>
      <c r="B321" s="43"/>
      <c r="C321" s="12" t="s">
        <v>872</v>
      </c>
      <c r="D321" s="12"/>
      <c r="E321" s="12"/>
    </row>
    <row r="322" spans="1:6" x14ac:dyDescent="0.2">
      <c r="A322" s="43"/>
      <c r="B322" s="43"/>
      <c r="C322" s="12" t="s">
        <v>819</v>
      </c>
      <c r="D322" s="12"/>
      <c r="E322" s="12"/>
    </row>
    <row r="323" spans="1:6" x14ac:dyDescent="0.2">
      <c r="A323" s="43"/>
      <c r="B323" s="43"/>
      <c r="C323" s="12" t="s">
        <v>873</v>
      </c>
      <c r="D323" s="12"/>
      <c r="E323" s="12"/>
    </row>
    <row r="324" spans="1:6" x14ac:dyDescent="0.2">
      <c r="A324" s="43"/>
      <c r="B324" s="43"/>
      <c r="C324" s="12" t="s">
        <v>874</v>
      </c>
      <c r="D324" s="12"/>
      <c r="E324" s="12"/>
    </row>
    <row r="325" spans="1:6" x14ac:dyDescent="0.2">
      <c r="A325" s="43"/>
      <c r="B325" s="43"/>
      <c r="C325" s="12" t="s">
        <v>128</v>
      </c>
      <c r="D325" s="12"/>
      <c r="E325" s="12"/>
    </row>
    <row r="326" spans="1:6" x14ac:dyDescent="0.2">
      <c r="A326" s="57"/>
      <c r="B326" s="47" t="s">
        <v>292</v>
      </c>
      <c r="C326" s="36" t="s">
        <v>914</v>
      </c>
      <c r="D326" s="47" t="s">
        <v>292</v>
      </c>
      <c r="E326" s="36"/>
      <c r="F326" t="s">
        <v>1131</v>
      </c>
    </row>
    <row r="327" spans="1:6" x14ac:dyDescent="0.2">
      <c r="A327" s="56"/>
      <c r="B327" s="48"/>
      <c r="C327" s="36" t="s">
        <v>1004</v>
      </c>
      <c r="D327" s="36"/>
      <c r="E327" s="36"/>
      <c r="F327" t="s">
        <v>1131</v>
      </c>
    </row>
    <row r="328" spans="1:6" x14ac:dyDescent="0.2">
      <c r="A328" s="56"/>
      <c r="B328" s="48"/>
      <c r="C328" s="97" t="s">
        <v>1005</v>
      </c>
      <c r="D328" s="97"/>
      <c r="E328" s="36"/>
      <c r="F328" t="s">
        <v>1131</v>
      </c>
    </row>
    <row r="329" spans="1:6" x14ac:dyDescent="0.2">
      <c r="A329" s="56"/>
      <c r="B329" s="48"/>
      <c r="C329" s="96" t="s">
        <v>915</v>
      </c>
      <c r="D329" s="96"/>
      <c r="E329" s="36"/>
      <c r="F329" t="s">
        <v>1131</v>
      </c>
    </row>
    <row r="330" spans="1:6" x14ac:dyDescent="0.2">
      <c r="A330" s="56"/>
      <c r="B330" s="48"/>
      <c r="C330" s="96" t="s">
        <v>996</v>
      </c>
      <c r="D330" s="96"/>
      <c r="E330" s="36"/>
      <c r="F330" t="s">
        <v>1131</v>
      </c>
    </row>
    <row r="331" spans="1:6" x14ac:dyDescent="0.2">
      <c r="A331" s="56"/>
      <c r="B331" s="48"/>
      <c r="C331" s="96" t="s">
        <v>916</v>
      </c>
      <c r="D331" s="96"/>
      <c r="E331" s="36"/>
      <c r="F331" t="s">
        <v>1131</v>
      </c>
    </row>
    <row r="332" spans="1:6" x14ac:dyDescent="0.2">
      <c r="A332" s="56"/>
      <c r="B332" s="48"/>
      <c r="C332" s="96" t="s">
        <v>917</v>
      </c>
      <c r="D332" s="96"/>
      <c r="E332" s="36"/>
      <c r="F332" t="s">
        <v>1131</v>
      </c>
    </row>
    <row r="333" spans="1:6" x14ac:dyDescent="0.2">
      <c r="A333" s="56"/>
      <c r="B333" s="48"/>
      <c r="C333" s="36" t="s">
        <v>997</v>
      </c>
      <c r="D333" s="36"/>
      <c r="E333" s="36"/>
      <c r="F333" t="s">
        <v>1131</v>
      </c>
    </row>
    <row r="334" spans="1:6" x14ac:dyDescent="0.2">
      <c r="A334" s="56"/>
      <c r="B334" s="48"/>
      <c r="C334" s="36" t="s">
        <v>998</v>
      </c>
      <c r="D334" s="36"/>
      <c r="E334" s="36"/>
      <c r="F334" t="s">
        <v>1131</v>
      </c>
    </row>
    <row r="335" spans="1:6" x14ac:dyDescent="0.2">
      <c r="A335" s="56"/>
      <c r="B335" s="48"/>
      <c r="C335" s="36" t="s">
        <v>999</v>
      </c>
      <c r="D335" s="36"/>
      <c r="E335" s="36"/>
      <c r="F335" t="s">
        <v>1131</v>
      </c>
    </row>
    <row r="336" spans="1:6" x14ac:dyDescent="0.2">
      <c r="A336" s="56"/>
      <c r="B336" s="48"/>
      <c r="C336" s="36" t="s">
        <v>1000</v>
      </c>
      <c r="D336" s="36"/>
      <c r="E336" s="36"/>
      <c r="F336" t="s">
        <v>1131</v>
      </c>
    </row>
    <row r="337" spans="1:6" x14ac:dyDescent="0.2">
      <c r="A337" s="56"/>
      <c r="B337" s="48"/>
      <c r="C337" s="36" t="s">
        <v>1001</v>
      </c>
      <c r="D337" s="36"/>
      <c r="E337" s="36"/>
      <c r="F337" t="s">
        <v>1131</v>
      </c>
    </row>
    <row r="338" spans="1:6" x14ac:dyDescent="0.2">
      <c r="A338" s="56"/>
      <c r="B338" s="48"/>
      <c r="C338" s="36" t="s">
        <v>1002</v>
      </c>
      <c r="D338" s="36"/>
      <c r="E338" s="36"/>
      <c r="F338" t="s">
        <v>1131</v>
      </c>
    </row>
    <row r="339" spans="1:6" x14ac:dyDescent="0.2">
      <c r="A339" s="56"/>
      <c r="B339" s="48"/>
      <c r="C339" s="36" t="s">
        <v>1003</v>
      </c>
      <c r="D339" s="36"/>
      <c r="E339" s="36"/>
      <c r="F339" t="s">
        <v>1131</v>
      </c>
    </row>
    <row r="340" spans="1:6" x14ac:dyDescent="0.2">
      <c r="A340" s="56"/>
      <c r="B340" s="48"/>
      <c r="C340" s="36" t="s">
        <v>1006</v>
      </c>
      <c r="D340" s="36"/>
      <c r="E340" s="36"/>
      <c r="F340" t="s">
        <v>1131</v>
      </c>
    </row>
    <row r="341" spans="1:6" x14ac:dyDescent="0.2">
      <c r="A341" s="56"/>
      <c r="B341" s="48"/>
      <c r="C341" s="36" t="s">
        <v>1007</v>
      </c>
      <c r="D341" s="36"/>
      <c r="E341" s="36"/>
      <c r="F341" t="s">
        <v>1131</v>
      </c>
    </row>
    <row r="342" spans="1:6" x14ac:dyDescent="0.2">
      <c r="A342" s="56"/>
      <c r="B342" s="48"/>
      <c r="C342" s="36" t="s">
        <v>1008</v>
      </c>
      <c r="D342" s="36"/>
      <c r="E342" s="36"/>
      <c r="F342" t="s">
        <v>1131</v>
      </c>
    </row>
    <row r="343" spans="1:6" x14ac:dyDescent="0.2">
      <c r="A343" s="56"/>
      <c r="B343" s="48"/>
      <c r="C343" s="36" t="s">
        <v>1009</v>
      </c>
      <c r="D343" s="36"/>
      <c r="E343" s="36"/>
      <c r="F343" t="s">
        <v>1131</v>
      </c>
    </row>
    <row r="344" spans="1:6" x14ac:dyDescent="0.2">
      <c r="A344" s="56"/>
      <c r="B344" s="48"/>
      <c r="C344" s="36" t="s">
        <v>1010</v>
      </c>
      <c r="D344" s="36"/>
      <c r="E344" s="36"/>
      <c r="F344" t="s">
        <v>1131</v>
      </c>
    </row>
    <row r="345" spans="1:6" x14ac:dyDescent="0.2">
      <c r="A345" s="56"/>
      <c r="B345" s="48"/>
      <c r="C345" s="36" t="s">
        <v>1011</v>
      </c>
      <c r="D345" s="36"/>
      <c r="E345" s="36"/>
      <c r="F345" t="s">
        <v>1131</v>
      </c>
    </row>
    <row r="346" spans="1:6" x14ac:dyDescent="0.2">
      <c r="A346" s="56"/>
      <c r="B346" s="48"/>
      <c r="C346" s="36" t="s">
        <v>1012</v>
      </c>
      <c r="D346" s="36"/>
      <c r="E346" s="36"/>
      <c r="F346" t="s">
        <v>1131</v>
      </c>
    </row>
    <row r="347" spans="1:6" x14ac:dyDescent="0.2">
      <c r="A347" s="56"/>
      <c r="B347" s="48"/>
      <c r="C347" s="36" t="s">
        <v>1013</v>
      </c>
      <c r="D347" s="36"/>
      <c r="E347" s="36"/>
      <c r="F347" t="s">
        <v>1131</v>
      </c>
    </row>
    <row r="348" spans="1:6" x14ac:dyDescent="0.2">
      <c r="A348" s="56"/>
      <c r="B348" s="48"/>
      <c r="C348" s="36" t="s">
        <v>1014</v>
      </c>
      <c r="D348" s="36"/>
      <c r="E348" s="36"/>
      <c r="F348" t="s">
        <v>1131</v>
      </c>
    </row>
    <row r="349" spans="1:6" x14ac:dyDescent="0.2">
      <c r="A349" s="56"/>
      <c r="B349" s="48"/>
      <c r="C349" s="36" t="s">
        <v>1015</v>
      </c>
      <c r="D349" s="36"/>
      <c r="E349" s="36"/>
      <c r="F349" t="s">
        <v>1131</v>
      </c>
    </row>
    <row r="350" spans="1:6" x14ac:dyDescent="0.2">
      <c r="A350" s="56"/>
      <c r="B350" s="48"/>
      <c r="C350" s="36" t="s">
        <v>1016</v>
      </c>
      <c r="D350" s="36"/>
      <c r="E350" s="36"/>
      <c r="F350" t="s">
        <v>1131</v>
      </c>
    </row>
    <row r="351" spans="1:6" x14ac:dyDescent="0.2">
      <c r="A351" s="56"/>
      <c r="B351" s="48"/>
      <c r="C351" s="36" t="s">
        <v>1017</v>
      </c>
      <c r="D351" s="36"/>
      <c r="E351" s="36"/>
      <c r="F351" t="s">
        <v>1131</v>
      </c>
    </row>
    <row r="352" spans="1:6" x14ac:dyDescent="0.2">
      <c r="A352" s="56"/>
      <c r="B352" s="48"/>
      <c r="C352" s="36" t="s">
        <v>1018</v>
      </c>
      <c r="D352" s="36"/>
      <c r="E352" s="36"/>
      <c r="F352" t="s">
        <v>1131</v>
      </c>
    </row>
    <row r="353" spans="1:6" x14ac:dyDescent="0.2">
      <c r="A353" s="56"/>
      <c r="B353" s="48"/>
      <c r="C353" s="36" t="s">
        <v>1019</v>
      </c>
      <c r="D353" s="36"/>
      <c r="E353" s="36"/>
      <c r="F353" t="s">
        <v>1131</v>
      </c>
    </row>
    <row r="354" spans="1:6" x14ac:dyDescent="0.2">
      <c r="A354" s="56"/>
      <c r="B354" s="48"/>
      <c r="C354" s="36" t="s">
        <v>1020</v>
      </c>
      <c r="D354" s="36"/>
      <c r="E354" s="36"/>
      <c r="F354" t="s">
        <v>1131</v>
      </c>
    </row>
    <row r="355" spans="1:6" x14ac:dyDescent="0.2">
      <c r="A355" s="56"/>
      <c r="B355" s="48"/>
      <c r="C355" s="36" t="s">
        <v>1021</v>
      </c>
      <c r="D355" s="36"/>
      <c r="E355" s="36"/>
      <c r="F355" t="s">
        <v>1131</v>
      </c>
    </row>
    <row r="356" spans="1:6" x14ac:dyDescent="0.2">
      <c r="A356" s="56"/>
      <c r="B356" s="48"/>
      <c r="C356" s="36" t="s">
        <v>1022</v>
      </c>
      <c r="D356" s="36"/>
      <c r="E356" s="36"/>
      <c r="F356" t="s">
        <v>1131</v>
      </c>
    </row>
    <row r="357" spans="1:6" x14ac:dyDescent="0.2">
      <c r="A357" s="56"/>
      <c r="B357" s="48"/>
      <c r="C357" s="36" t="s">
        <v>1023</v>
      </c>
      <c r="D357" s="36"/>
      <c r="E357" s="36"/>
      <c r="F357" t="s">
        <v>1131</v>
      </c>
    </row>
    <row r="358" spans="1:6" x14ac:dyDescent="0.2">
      <c r="A358" s="56"/>
      <c r="B358" s="48"/>
      <c r="C358" s="36" t="s">
        <v>1024</v>
      </c>
      <c r="D358" s="36"/>
      <c r="E358" s="36"/>
      <c r="F358" t="s">
        <v>1131</v>
      </c>
    </row>
    <row r="359" spans="1:6" x14ac:dyDescent="0.2">
      <c r="A359" s="56"/>
      <c r="B359" s="48"/>
      <c r="C359" s="36" t="s">
        <v>1025</v>
      </c>
      <c r="D359" s="36"/>
      <c r="E359" s="36"/>
      <c r="F359" t="s">
        <v>1131</v>
      </c>
    </row>
    <row r="360" spans="1:6" x14ac:dyDescent="0.2">
      <c r="A360" s="56"/>
      <c r="B360" s="48"/>
      <c r="C360" s="36" t="s">
        <v>1026</v>
      </c>
      <c r="D360" s="36"/>
      <c r="E360" s="36"/>
      <c r="F360" t="s">
        <v>1131</v>
      </c>
    </row>
    <row r="361" spans="1:6" x14ac:dyDescent="0.2">
      <c r="A361" s="56"/>
      <c r="B361" s="48"/>
      <c r="C361" s="36" t="s">
        <v>1027</v>
      </c>
      <c r="D361" s="36"/>
      <c r="E361" s="36"/>
      <c r="F361" t="s">
        <v>1131</v>
      </c>
    </row>
    <row r="362" spans="1:6" x14ac:dyDescent="0.2">
      <c r="A362" s="56"/>
      <c r="B362" s="48"/>
      <c r="C362" s="36" t="s">
        <v>1028</v>
      </c>
      <c r="D362" s="36"/>
      <c r="E362" s="36"/>
      <c r="F362" t="s">
        <v>1131</v>
      </c>
    </row>
    <row r="363" spans="1:6" x14ac:dyDescent="0.2">
      <c r="A363" s="56"/>
      <c r="B363" s="48"/>
      <c r="C363" s="36" t="s">
        <v>1029</v>
      </c>
      <c r="D363" s="36"/>
      <c r="E363" s="36"/>
      <c r="F363" t="s">
        <v>1131</v>
      </c>
    </row>
    <row r="364" spans="1:6" x14ac:dyDescent="0.2">
      <c r="A364" s="56"/>
      <c r="B364" s="48"/>
      <c r="C364" s="36" t="s">
        <v>1030</v>
      </c>
      <c r="D364" s="36"/>
      <c r="E364" s="36"/>
      <c r="F364" t="s">
        <v>1131</v>
      </c>
    </row>
    <row r="365" spans="1:6" x14ac:dyDescent="0.2">
      <c r="A365" s="56"/>
      <c r="B365" s="48"/>
      <c r="C365" s="36" t="s">
        <v>1031</v>
      </c>
      <c r="D365" s="36"/>
      <c r="E365" s="36"/>
      <c r="F365" t="s">
        <v>1131</v>
      </c>
    </row>
    <row r="366" spans="1:6" x14ac:dyDescent="0.2">
      <c r="A366" s="56"/>
      <c r="B366" s="48"/>
      <c r="C366" s="36" t="s">
        <v>1032</v>
      </c>
      <c r="D366" s="36"/>
      <c r="E366" s="36"/>
      <c r="F366" t="s">
        <v>1131</v>
      </c>
    </row>
    <row r="367" spans="1:6" x14ac:dyDescent="0.2">
      <c r="A367" s="56"/>
      <c r="B367" s="48"/>
      <c r="C367" s="36" t="s">
        <v>1033</v>
      </c>
      <c r="D367" s="36"/>
      <c r="E367" s="36"/>
      <c r="F367" t="s">
        <v>1131</v>
      </c>
    </row>
    <row r="368" spans="1:6" x14ac:dyDescent="0.2">
      <c r="A368" s="56"/>
      <c r="B368" s="48"/>
      <c r="C368" s="36" t="s">
        <v>1034</v>
      </c>
      <c r="D368" s="36"/>
      <c r="E368" s="36"/>
      <c r="F368" t="s">
        <v>1131</v>
      </c>
    </row>
    <row r="369" spans="1:6" x14ac:dyDescent="0.2">
      <c r="A369" s="56"/>
      <c r="B369" s="48"/>
      <c r="C369" s="36" t="s">
        <v>918</v>
      </c>
      <c r="D369" s="36"/>
      <c r="E369" s="36"/>
      <c r="F369" t="s">
        <v>1131</v>
      </c>
    </row>
    <row r="370" spans="1:6" x14ac:dyDescent="0.2">
      <c r="A370" s="56"/>
      <c r="B370" s="48"/>
      <c r="C370" s="36" t="s">
        <v>919</v>
      </c>
      <c r="D370" s="36"/>
      <c r="E370" s="36"/>
      <c r="F370" t="s">
        <v>1131</v>
      </c>
    </row>
    <row r="371" spans="1:6" x14ac:dyDescent="0.2">
      <c r="A371" s="56"/>
      <c r="B371" s="48"/>
      <c r="C371" s="36" t="s">
        <v>920</v>
      </c>
      <c r="D371" s="36"/>
      <c r="E371" s="36"/>
      <c r="F371" t="s">
        <v>1131</v>
      </c>
    </row>
    <row r="372" spans="1:6" x14ac:dyDescent="0.2">
      <c r="A372" s="56"/>
      <c r="B372" s="48"/>
      <c r="C372" s="36" t="s">
        <v>921</v>
      </c>
      <c r="D372" s="36"/>
      <c r="E372" s="36"/>
      <c r="F372" t="s">
        <v>1131</v>
      </c>
    </row>
    <row r="373" spans="1:6" x14ac:dyDescent="0.2">
      <c r="A373" s="56"/>
      <c r="B373" s="48"/>
      <c r="C373" s="36" t="s">
        <v>922</v>
      </c>
      <c r="D373" s="36"/>
      <c r="E373" s="36"/>
      <c r="F373" t="s">
        <v>1131</v>
      </c>
    </row>
    <row r="374" spans="1:6" x14ac:dyDescent="0.2">
      <c r="A374" s="56"/>
      <c r="B374" s="48"/>
      <c r="C374" s="36" t="s">
        <v>923</v>
      </c>
      <c r="D374" s="36"/>
      <c r="E374" s="36"/>
      <c r="F374" t="s">
        <v>1131</v>
      </c>
    </row>
    <row r="375" spans="1:6" x14ac:dyDescent="0.2">
      <c r="A375" s="56"/>
      <c r="B375" s="48"/>
      <c r="C375" s="36" t="s">
        <v>924</v>
      </c>
      <c r="D375" s="36"/>
      <c r="E375" s="36"/>
      <c r="F375" t="s">
        <v>1131</v>
      </c>
    </row>
    <row r="376" spans="1:6" x14ac:dyDescent="0.2">
      <c r="A376" s="56"/>
      <c r="B376" s="48"/>
      <c r="C376" s="36" t="s">
        <v>925</v>
      </c>
      <c r="D376" s="36"/>
      <c r="E376" s="36"/>
      <c r="F376" t="s">
        <v>1131</v>
      </c>
    </row>
    <row r="377" spans="1:6" x14ac:dyDescent="0.2">
      <c r="A377" s="56"/>
      <c r="B377" s="48"/>
      <c r="C377" s="36" t="s">
        <v>926</v>
      </c>
      <c r="D377" s="36"/>
      <c r="E377" s="36"/>
      <c r="F377" t="s">
        <v>1131</v>
      </c>
    </row>
    <row r="378" spans="1:6" x14ac:dyDescent="0.2">
      <c r="A378" s="56"/>
      <c r="B378" s="48"/>
      <c r="C378" s="36" t="s">
        <v>927</v>
      </c>
      <c r="D378" s="36"/>
      <c r="E378" s="36"/>
      <c r="F378" t="s">
        <v>1131</v>
      </c>
    </row>
    <row r="379" spans="1:6" x14ac:dyDescent="0.2">
      <c r="A379" s="56"/>
      <c r="B379" s="48"/>
      <c r="C379" s="36" t="s">
        <v>928</v>
      </c>
      <c r="D379" s="36"/>
      <c r="E379" s="36"/>
      <c r="F379" t="s">
        <v>1131</v>
      </c>
    </row>
    <row r="380" spans="1:6" x14ac:dyDescent="0.2">
      <c r="A380" s="56"/>
      <c r="B380" s="48"/>
      <c r="C380" s="36" t="s">
        <v>929</v>
      </c>
      <c r="D380" s="36"/>
      <c r="E380" s="36"/>
      <c r="F380" t="s">
        <v>1131</v>
      </c>
    </row>
    <row r="381" spans="1:6" x14ac:dyDescent="0.2">
      <c r="A381" s="56"/>
      <c r="B381" s="48"/>
      <c r="C381" s="36" t="s">
        <v>930</v>
      </c>
      <c r="D381" s="36"/>
      <c r="E381" s="36"/>
      <c r="F381" t="s">
        <v>1131</v>
      </c>
    </row>
    <row r="382" spans="1:6" x14ac:dyDescent="0.2">
      <c r="A382" s="56"/>
      <c r="B382" s="48"/>
      <c r="C382" s="36" t="s">
        <v>931</v>
      </c>
      <c r="D382" s="36"/>
      <c r="E382" s="36"/>
      <c r="F382" t="s">
        <v>1131</v>
      </c>
    </row>
    <row r="383" spans="1:6" x14ac:dyDescent="0.2">
      <c r="A383" s="56"/>
      <c r="B383" s="48"/>
      <c r="C383" s="36" t="s">
        <v>932</v>
      </c>
      <c r="D383" s="36"/>
      <c r="E383" s="36"/>
      <c r="F383" t="s">
        <v>1131</v>
      </c>
    </row>
    <row r="384" spans="1:6" x14ac:dyDescent="0.2">
      <c r="A384" s="56"/>
      <c r="B384" s="48"/>
      <c r="C384" s="36" t="s">
        <v>933</v>
      </c>
      <c r="D384" s="36"/>
      <c r="E384" s="36"/>
      <c r="F384" t="s">
        <v>1131</v>
      </c>
    </row>
    <row r="385" spans="1:6" x14ac:dyDescent="0.2">
      <c r="A385" s="56"/>
      <c r="B385" s="48"/>
      <c r="C385" s="36" t="s">
        <v>934</v>
      </c>
      <c r="D385" s="36"/>
      <c r="E385" s="36"/>
      <c r="F385" t="s">
        <v>1131</v>
      </c>
    </row>
    <row r="386" spans="1:6" x14ac:dyDescent="0.2">
      <c r="A386" s="56"/>
      <c r="B386" s="48"/>
      <c r="C386" s="36" t="s">
        <v>935</v>
      </c>
      <c r="D386" s="36"/>
      <c r="E386" s="36"/>
      <c r="F386" t="s">
        <v>1131</v>
      </c>
    </row>
    <row r="387" spans="1:6" x14ac:dyDescent="0.2">
      <c r="A387" s="56"/>
      <c r="B387" s="48"/>
      <c r="C387" s="36" t="s">
        <v>936</v>
      </c>
      <c r="D387" s="36"/>
      <c r="E387" s="36"/>
      <c r="F387" t="s">
        <v>1131</v>
      </c>
    </row>
    <row r="388" spans="1:6" x14ac:dyDescent="0.2">
      <c r="A388" s="56"/>
      <c r="B388" s="48"/>
      <c r="C388" s="36" t="s">
        <v>937</v>
      </c>
      <c r="D388" s="36"/>
      <c r="E388" s="36"/>
      <c r="F388" t="s">
        <v>1131</v>
      </c>
    </row>
    <row r="389" spans="1:6" x14ac:dyDescent="0.2">
      <c r="A389" s="56"/>
      <c r="B389" s="48"/>
      <c r="C389" s="36" t="s">
        <v>938</v>
      </c>
      <c r="D389" s="36"/>
      <c r="E389" s="36"/>
      <c r="F389" t="s">
        <v>1131</v>
      </c>
    </row>
    <row r="390" spans="1:6" x14ac:dyDescent="0.2">
      <c r="A390" s="56"/>
      <c r="B390" s="48"/>
      <c r="C390" s="36" t="s">
        <v>939</v>
      </c>
      <c r="D390" s="36"/>
      <c r="E390" s="36"/>
      <c r="F390" t="s">
        <v>1131</v>
      </c>
    </row>
    <row r="391" spans="1:6" x14ac:dyDescent="0.2">
      <c r="A391" s="56"/>
      <c r="B391" s="48"/>
      <c r="C391" s="36" t="s">
        <v>940</v>
      </c>
      <c r="D391" s="36"/>
      <c r="E391" s="36"/>
      <c r="F391" t="s">
        <v>1131</v>
      </c>
    </row>
    <row r="392" spans="1:6" x14ac:dyDescent="0.2">
      <c r="A392" s="56"/>
      <c r="B392" s="48"/>
      <c r="C392" s="36" t="s">
        <v>941</v>
      </c>
      <c r="D392" s="36"/>
      <c r="E392" s="36"/>
      <c r="F392" t="s">
        <v>1131</v>
      </c>
    </row>
    <row r="393" spans="1:6" x14ac:dyDescent="0.2">
      <c r="A393" s="56"/>
      <c r="B393" s="48"/>
      <c r="C393" s="36" t="s">
        <v>942</v>
      </c>
      <c r="D393" s="36"/>
      <c r="E393" s="36"/>
      <c r="F393" t="s">
        <v>1131</v>
      </c>
    </row>
    <row r="394" spans="1:6" x14ac:dyDescent="0.2">
      <c r="A394" s="56"/>
      <c r="B394" s="48"/>
      <c r="C394" s="36" t="s">
        <v>943</v>
      </c>
      <c r="D394" s="36"/>
      <c r="E394" s="36"/>
      <c r="F394" t="s">
        <v>1131</v>
      </c>
    </row>
    <row r="395" spans="1:6" x14ac:dyDescent="0.2">
      <c r="A395" s="56"/>
      <c r="B395" s="48"/>
      <c r="C395" s="36" t="s">
        <v>944</v>
      </c>
      <c r="D395" s="36"/>
      <c r="E395" s="36"/>
      <c r="F395" t="s">
        <v>1131</v>
      </c>
    </row>
    <row r="396" spans="1:6" x14ac:dyDescent="0.2">
      <c r="A396" s="56"/>
      <c r="B396" s="48"/>
      <c r="C396" s="36" t="s">
        <v>945</v>
      </c>
      <c r="D396" s="36"/>
      <c r="E396" s="36"/>
      <c r="F396" t="s">
        <v>1131</v>
      </c>
    </row>
    <row r="397" spans="1:6" x14ac:dyDescent="0.2">
      <c r="A397" s="56"/>
      <c r="B397" s="48"/>
      <c r="C397" s="36" t="s">
        <v>946</v>
      </c>
      <c r="D397" s="36"/>
      <c r="E397" s="36"/>
      <c r="F397" t="s">
        <v>1131</v>
      </c>
    </row>
    <row r="398" spans="1:6" x14ac:dyDescent="0.2">
      <c r="A398" s="56"/>
      <c r="B398" s="48"/>
      <c r="C398" s="36" t="s">
        <v>947</v>
      </c>
      <c r="D398" s="36"/>
      <c r="E398" s="36"/>
      <c r="F398" t="s">
        <v>1131</v>
      </c>
    </row>
    <row r="399" spans="1:6" x14ac:dyDescent="0.2">
      <c r="A399" s="56"/>
      <c r="B399" s="48"/>
      <c r="C399" s="36" t="s">
        <v>948</v>
      </c>
      <c r="D399" s="36"/>
      <c r="E399" s="36"/>
      <c r="F399" t="s">
        <v>1131</v>
      </c>
    </row>
    <row r="400" spans="1:6" x14ac:dyDescent="0.2">
      <c r="A400" s="56"/>
      <c r="B400" s="48"/>
      <c r="C400" s="36" t="s">
        <v>949</v>
      </c>
      <c r="D400" s="36"/>
      <c r="E400" s="36"/>
      <c r="F400" t="s">
        <v>1131</v>
      </c>
    </row>
    <row r="401" spans="1:6" x14ac:dyDescent="0.2">
      <c r="A401" s="56"/>
      <c r="B401" s="48"/>
      <c r="C401" s="36" t="s">
        <v>950</v>
      </c>
      <c r="D401" s="36"/>
      <c r="E401" s="36"/>
      <c r="F401" t="s">
        <v>1131</v>
      </c>
    </row>
    <row r="402" spans="1:6" x14ac:dyDescent="0.2">
      <c r="A402" s="56"/>
      <c r="B402" s="48"/>
      <c r="C402" s="36" t="s">
        <v>951</v>
      </c>
      <c r="D402" s="36"/>
      <c r="E402" s="36"/>
      <c r="F402" t="s">
        <v>1131</v>
      </c>
    </row>
    <row r="403" spans="1:6" x14ac:dyDescent="0.2">
      <c r="A403" s="56"/>
      <c r="B403" s="48"/>
      <c r="C403" s="36" t="s">
        <v>952</v>
      </c>
      <c r="D403" s="36"/>
      <c r="E403" s="36"/>
      <c r="F403" t="s">
        <v>1131</v>
      </c>
    </row>
    <row r="404" spans="1:6" x14ac:dyDescent="0.2">
      <c r="A404" s="56"/>
      <c r="B404" s="48"/>
      <c r="C404" s="36" t="s">
        <v>953</v>
      </c>
      <c r="D404" s="36"/>
      <c r="E404" s="36"/>
      <c r="F404" t="s">
        <v>1131</v>
      </c>
    </row>
    <row r="405" spans="1:6" x14ac:dyDescent="0.2">
      <c r="A405" s="56"/>
      <c r="B405" s="48"/>
      <c r="C405" s="36" t="s">
        <v>954</v>
      </c>
      <c r="D405" s="36"/>
      <c r="E405" s="36"/>
      <c r="F405" t="s">
        <v>1131</v>
      </c>
    </row>
    <row r="406" spans="1:6" x14ac:dyDescent="0.2">
      <c r="A406" s="56"/>
      <c r="B406" s="48"/>
      <c r="C406" s="36" t="s">
        <v>955</v>
      </c>
      <c r="D406" s="36"/>
      <c r="E406" s="36"/>
      <c r="F406" t="s">
        <v>1131</v>
      </c>
    </row>
    <row r="407" spans="1:6" x14ac:dyDescent="0.2">
      <c r="A407" s="56"/>
      <c r="B407" s="48"/>
      <c r="C407" s="36" t="s">
        <v>956</v>
      </c>
      <c r="D407" s="36"/>
      <c r="E407" s="36"/>
      <c r="F407" t="s">
        <v>1131</v>
      </c>
    </row>
    <row r="408" spans="1:6" x14ac:dyDescent="0.2">
      <c r="A408" s="56"/>
      <c r="B408" s="48"/>
      <c r="C408" s="36" t="s">
        <v>957</v>
      </c>
      <c r="D408" s="36"/>
      <c r="E408" s="36"/>
      <c r="F408" t="s">
        <v>1131</v>
      </c>
    </row>
    <row r="409" spans="1:6" x14ac:dyDescent="0.2">
      <c r="A409" s="56"/>
      <c r="B409" s="48"/>
      <c r="C409" s="36" t="s">
        <v>958</v>
      </c>
      <c r="D409" s="36"/>
      <c r="E409" s="36"/>
      <c r="F409" t="s">
        <v>1131</v>
      </c>
    </row>
    <row r="410" spans="1:6" x14ac:dyDescent="0.2">
      <c r="A410" s="56"/>
      <c r="B410" s="48"/>
      <c r="C410" s="36" t="s">
        <v>959</v>
      </c>
      <c r="D410" s="36"/>
      <c r="E410" s="36"/>
      <c r="F410" t="s">
        <v>1131</v>
      </c>
    </row>
    <row r="411" spans="1:6" x14ac:dyDescent="0.2">
      <c r="A411" s="56"/>
      <c r="B411" s="48"/>
      <c r="C411" s="36" t="s">
        <v>960</v>
      </c>
      <c r="D411" s="36"/>
      <c r="E411" s="36"/>
      <c r="F411" t="s">
        <v>1131</v>
      </c>
    </row>
    <row r="412" spans="1:6" x14ac:dyDescent="0.2">
      <c r="A412" s="56"/>
      <c r="B412" s="48"/>
      <c r="C412" s="36" t="s">
        <v>961</v>
      </c>
      <c r="D412" s="36"/>
      <c r="E412" s="36"/>
      <c r="F412" t="s">
        <v>1131</v>
      </c>
    </row>
    <row r="413" spans="1:6" x14ac:dyDescent="0.2">
      <c r="A413" s="56"/>
      <c r="B413" s="48"/>
      <c r="C413" s="36" t="s">
        <v>962</v>
      </c>
      <c r="D413" s="36"/>
      <c r="E413" s="36"/>
      <c r="F413" t="s">
        <v>1131</v>
      </c>
    </row>
    <row r="414" spans="1:6" x14ac:dyDescent="0.2">
      <c r="A414" s="56"/>
      <c r="B414" s="48"/>
      <c r="C414" s="36" t="s">
        <v>963</v>
      </c>
      <c r="D414" s="36"/>
      <c r="E414" s="36"/>
      <c r="F414" t="s">
        <v>1131</v>
      </c>
    </row>
    <row r="415" spans="1:6" x14ac:dyDescent="0.2">
      <c r="A415" s="56"/>
      <c r="B415" s="48"/>
      <c r="C415" s="36" t="s">
        <v>964</v>
      </c>
      <c r="D415" s="36"/>
      <c r="E415" s="36"/>
      <c r="F415" t="s">
        <v>1131</v>
      </c>
    </row>
    <row r="416" spans="1:6" x14ac:dyDescent="0.2">
      <c r="A416" s="56"/>
      <c r="B416" s="48"/>
      <c r="C416" s="36" t="s">
        <v>965</v>
      </c>
      <c r="D416" s="36"/>
      <c r="E416" s="36"/>
      <c r="F416" t="s">
        <v>1131</v>
      </c>
    </row>
    <row r="417" spans="1:6" x14ac:dyDescent="0.2">
      <c r="A417" s="56"/>
      <c r="B417" s="48"/>
      <c r="C417" s="36" t="s">
        <v>966</v>
      </c>
      <c r="D417" s="36"/>
      <c r="E417" s="36"/>
      <c r="F417" t="s">
        <v>1131</v>
      </c>
    </row>
    <row r="418" spans="1:6" x14ac:dyDescent="0.2">
      <c r="A418" s="56"/>
      <c r="B418" s="48"/>
      <c r="C418" s="36" t="s">
        <v>967</v>
      </c>
      <c r="D418" s="36"/>
      <c r="E418" s="36"/>
      <c r="F418" t="s">
        <v>1131</v>
      </c>
    </row>
    <row r="419" spans="1:6" x14ac:dyDescent="0.2">
      <c r="A419" s="56"/>
      <c r="B419" s="48"/>
      <c r="C419" s="36" t="s">
        <v>968</v>
      </c>
      <c r="D419" s="36"/>
      <c r="E419" s="36"/>
      <c r="F419" t="s">
        <v>1131</v>
      </c>
    </row>
    <row r="420" spans="1:6" x14ac:dyDescent="0.2">
      <c r="A420" s="56"/>
      <c r="B420" s="48"/>
      <c r="C420" s="36" t="s">
        <v>969</v>
      </c>
      <c r="D420" s="36"/>
      <c r="E420" s="36"/>
      <c r="F420" t="s">
        <v>1131</v>
      </c>
    </row>
    <row r="421" spans="1:6" x14ac:dyDescent="0.2">
      <c r="A421" s="56"/>
      <c r="B421" s="48"/>
      <c r="C421" s="36" t="s">
        <v>970</v>
      </c>
      <c r="D421" s="36"/>
      <c r="E421" s="36"/>
      <c r="F421" t="s">
        <v>1131</v>
      </c>
    </row>
    <row r="422" spans="1:6" x14ac:dyDescent="0.2">
      <c r="A422" s="56"/>
      <c r="B422" s="48"/>
      <c r="C422" s="36" t="s">
        <v>971</v>
      </c>
      <c r="D422" s="36"/>
      <c r="E422" s="36"/>
      <c r="F422" t="s">
        <v>1131</v>
      </c>
    </row>
    <row r="423" spans="1:6" x14ac:dyDescent="0.2">
      <c r="A423" s="56"/>
      <c r="B423" s="48"/>
      <c r="C423" s="36" t="s">
        <v>972</v>
      </c>
      <c r="D423" s="36"/>
      <c r="E423" s="36"/>
      <c r="F423" t="s">
        <v>1131</v>
      </c>
    </row>
    <row r="424" spans="1:6" x14ac:dyDescent="0.2">
      <c r="A424" s="56"/>
      <c r="B424" s="48"/>
      <c r="C424" s="36" t="s">
        <v>973</v>
      </c>
      <c r="D424" s="36"/>
      <c r="E424" s="36"/>
      <c r="F424" t="s">
        <v>1131</v>
      </c>
    </row>
    <row r="425" spans="1:6" x14ac:dyDescent="0.2">
      <c r="A425" s="56"/>
      <c r="B425" s="48"/>
      <c r="C425" s="36" t="s">
        <v>974</v>
      </c>
      <c r="D425" s="36"/>
      <c r="E425" s="36"/>
      <c r="F425" t="s">
        <v>1131</v>
      </c>
    </row>
    <row r="426" spans="1:6" x14ac:dyDescent="0.2">
      <c r="A426" s="56"/>
      <c r="B426" s="48"/>
      <c r="C426" s="36" t="s">
        <v>975</v>
      </c>
      <c r="D426" s="36"/>
      <c r="E426" s="36"/>
      <c r="F426" t="s">
        <v>1131</v>
      </c>
    </row>
    <row r="427" spans="1:6" x14ac:dyDescent="0.2">
      <c r="A427" s="56"/>
      <c r="B427" s="48"/>
      <c r="C427" s="36" t="s">
        <v>976</v>
      </c>
      <c r="D427" s="36"/>
      <c r="E427" s="36"/>
      <c r="F427" t="s">
        <v>1131</v>
      </c>
    </row>
    <row r="428" spans="1:6" x14ac:dyDescent="0.2">
      <c r="A428" s="56"/>
      <c r="B428" s="48"/>
      <c r="C428" s="36" t="s">
        <v>977</v>
      </c>
      <c r="D428" s="36"/>
      <c r="E428" s="36"/>
      <c r="F428" t="s">
        <v>1131</v>
      </c>
    </row>
    <row r="429" spans="1:6" x14ac:dyDescent="0.2">
      <c r="A429" s="56"/>
      <c r="B429" s="48"/>
      <c r="C429" s="36" t="s">
        <v>978</v>
      </c>
      <c r="D429" s="36"/>
      <c r="E429" s="36"/>
      <c r="F429" t="s">
        <v>1131</v>
      </c>
    </row>
    <row r="430" spans="1:6" x14ac:dyDescent="0.2">
      <c r="A430" s="56"/>
      <c r="B430" s="48"/>
      <c r="C430" s="36" t="s">
        <v>979</v>
      </c>
      <c r="D430" s="36"/>
      <c r="E430" s="36"/>
      <c r="F430" t="s">
        <v>1131</v>
      </c>
    </row>
    <row r="431" spans="1:6" x14ac:dyDescent="0.2">
      <c r="A431" s="56"/>
      <c r="B431" s="48"/>
      <c r="C431" s="36" t="s">
        <v>1035</v>
      </c>
      <c r="D431" s="36"/>
      <c r="E431" s="36"/>
      <c r="F431" t="s">
        <v>1131</v>
      </c>
    </row>
    <row r="432" spans="1:6" x14ac:dyDescent="0.2">
      <c r="A432" s="56"/>
      <c r="B432" s="48"/>
      <c r="C432" s="36" t="s">
        <v>1036</v>
      </c>
      <c r="D432" s="36"/>
      <c r="E432" s="36"/>
      <c r="F432" t="s">
        <v>1131</v>
      </c>
    </row>
    <row r="433" spans="1:6" x14ac:dyDescent="0.2">
      <c r="A433" s="56"/>
      <c r="B433" s="48"/>
      <c r="C433" s="36" t="s">
        <v>1037</v>
      </c>
      <c r="D433" s="36"/>
      <c r="E433" s="36"/>
      <c r="F433" t="s">
        <v>1131</v>
      </c>
    </row>
    <row r="434" spans="1:6" x14ac:dyDescent="0.2">
      <c r="A434" s="56"/>
      <c r="B434" s="48"/>
      <c r="C434" s="36" t="s">
        <v>1038</v>
      </c>
      <c r="D434" s="36"/>
      <c r="E434" s="36"/>
      <c r="F434" t="s">
        <v>1131</v>
      </c>
    </row>
    <row r="435" spans="1:6" x14ac:dyDescent="0.2">
      <c r="A435" s="56"/>
      <c r="B435" s="48"/>
      <c r="C435" s="36" t="s">
        <v>1039</v>
      </c>
      <c r="D435" s="36"/>
      <c r="E435" s="36"/>
      <c r="F435" t="s">
        <v>1131</v>
      </c>
    </row>
    <row r="436" spans="1:6" x14ac:dyDescent="0.2">
      <c r="A436" s="56"/>
      <c r="B436" s="48"/>
      <c r="C436" s="36" t="s">
        <v>1040</v>
      </c>
      <c r="D436" s="36"/>
      <c r="E436" s="36"/>
      <c r="F436" t="s">
        <v>1131</v>
      </c>
    </row>
    <row r="437" spans="1:6" x14ac:dyDescent="0.2">
      <c r="A437" s="56"/>
      <c r="B437" s="48"/>
      <c r="C437" s="36" t="s">
        <v>1041</v>
      </c>
      <c r="D437" s="36"/>
      <c r="E437" s="36"/>
      <c r="F437" t="s">
        <v>1131</v>
      </c>
    </row>
    <row r="438" spans="1:6" x14ac:dyDescent="0.2">
      <c r="A438" s="56"/>
      <c r="B438" s="48"/>
      <c r="C438" s="36" t="s">
        <v>1042</v>
      </c>
      <c r="D438" s="36"/>
      <c r="E438" s="36"/>
      <c r="F438" t="s">
        <v>1131</v>
      </c>
    </row>
    <row r="439" spans="1:6" x14ac:dyDescent="0.2">
      <c r="A439" s="56"/>
      <c r="B439" s="48"/>
      <c r="C439" s="36" t="s">
        <v>980</v>
      </c>
      <c r="D439" s="36"/>
      <c r="E439" s="36"/>
      <c r="F439" t="s">
        <v>1131</v>
      </c>
    </row>
    <row r="440" spans="1:6" x14ac:dyDescent="0.2">
      <c r="A440" s="56"/>
      <c r="B440" s="48"/>
      <c r="C440" s="36" t="s">
        <v>981</v>
      </c>
      <c r="D440" s="36"/>
      <c r="E440" s="36"/>
      <c r="F440" t="s">
        <v>1131</v>
      </c>
    </row>
    <row r="441" spans="1:6" x14ac:dyDescent="0.2">
      <c r="A441" s="56"/>
      <c r="B441" s="48"/>
      <c r="C441" s="36" t="s">
        <v>982</v>
      </c>
      <c r="D441" s="36"/>
      <c r="E441" s="36"/>
      <c r="F441" t="s">
        <v>1131</v>
      </c>
    </row>
    <row r="442" spans="1:6" x14ac:dyDescent="0.2">
      <c r="A442" s="56"/>
      <c r="B442" s="48"/>
      <c r="C442" s="36" t="s">
        <v>983</v>
      </c>
      <c r="D442" s="36"/>
      <c r="E442" s="36"/>
      <c r="F442" t="s">
        <v>1131</v>
      </c>
    </row>
    <row r="443" spans="1:6" x14ac:dyDescent="0.2">
      <c r="A443" s="56"/>
      <c r="B443" s="48"/>
      <c r="C443" s="36" t="s">
        <v>984</v>
      </c>
      <c r="D443" s="36"/>
      <c r="E443" s="36"/>
      <c r="F443" t="s">
        <v>1131</v>
      </c>
    </row>
    <row r="444" spans="1:6" x14ac:dyDescent="0.2">
      <c r="A444" s="56"/>
      <c r="B444" s="48"/>
      <c r="C444" s="36" t="s">
        <v>985</v>
      </c>
      <c r="D444" s="36"/>
      <c r="E444" s="36"/>
      <c r="F444" t="s">
        <v>1131</v>
      </c>
    </row>
    <row r="445" spans="1:6" x14ac:dyDescent="0.2">
      <c r="A445" s="56"/>
      <c r="B445" s="48"/>
      <c r="C445" s="36" t="s">
        <v>986</v>
      </c>
      <c r="D445" s="36"/>
      <c r="E445" s="36"/>
      <c r="F445" t="s">
        <v>1131</v>
      </c>
    </row>
    <row r="446" spans="1:6" x14ac:dyDescent="0.2">
      <c r="A446" s="56"/>
      <c r="B446" s="48"/>
      <c r="C446" s="36" t="s">
        <v>987</v>
      </c>
      <c r="D446" s="36"/>
      <c r="E446" s="36"/>
      <c r="F446" t="s">
        <v>1131</v>
      </c>
    </row>
    <row r="447" spans="1:6" x14ac:dyDescent="0.2">
      <c r="A447" s="56"/>
      <c r="B447" s="48"/>
      <c r="C447" s="36" t="s">
        <v>1043</v>
      </c>
      <c r="D447" s="36"/>
      <c r="E447" s="36"/>
      <c r="F447" t="s">
        <v>1131</v>
      </c>
    </row>
    <row r="448" spans="1:6" x14ac:dyDescent="0.2">
      <c r="A448" s="56"/>
      <c r="B448" s="48"/>
      <c r="C448" s="36" t="s">
        <v>1044</v>
      </c>
      <c r="D448" s="36"/>
      <c r="E448" s="36"/>
      <c r="F448" t="s">
        <v>1131</v>
      </c>
    </row>
    <row r="449" spans="1:6" x14ac:dyDescent="0.2">
      <c r="A449" s="56"/>
      <c r="B449" s="48"/>
      <c r="C449" s="36" t="s">
        <v>1045</v>
      </c>
      <c r="D449" s="36"/>
      <c r="E449" s="36"/>
      <c r="F449" t="s">
        <v>1131</v>
      </c>
    </row>
    <row r="450" spans="1:6" x14ac:dyDescent="0.2">
      <c r="A450" s="56"/>
      <c r="B450" s="48"/>
      <c r="C450" s="36" t="s">
        <v>1046</v>
      </c>
      <c r="D450" s="36"/>
      <c r="E450" s="36"/>
      <c r="F450" t="s">
        <v>1131</v>
      </c>
    </row>
    <row r="451" spans="1:6" x14ac:dyDescent="0.2">
      <c r="A451" s="56"/>
      <c r="B451" s="48"/>
      <c r="C451" s="36" t="s">
        <v>1047</v>
      </c>
      <c r="D451" s="36"/>
      <c r="E451" s="36"/>
      <c r="F451" t="s">
        <v>1131</v>
      </c>
    </row>
    <row r="452" spans="1:6" x14ac:dyDescent="0.2">
      <c r="A452" s="56"/>
      <c r="B452" s="48"/>
      <c r="C452" s="36" t="s">
        <v>1048</v>
      </c>
      <c r="D452" s="36"/>
      <c r="E452" s="36"/>
      <c r="F452" t="s">
        <v>1131</v>
      </c>
    </row>
    <row r="453" spans="1:6" x14ac:dyDescent="0.2">
      <c r="A453" s="56"/>
      <c r="B453" s="48"/>
      <c r="C453" s="36" t="s">
        <v>1049</v>
      </c>
      <c r="D453" s="36"/>
      <c r="E453" s="36"/>
      <c r="F453" t="s">
        <v>1131</v>
      </c>
    </row>
    <row r="454" spans="1:6" x14ac:dyDescent="0.2">
      <c r="A454" s="56"/>
      <c r="B454" s="48"/>
      <c r="C454" s="36" t="s">
        <v>1050</v>
      </c>
      <c r="D454" s="36"/>
      <c r="E454" s="36"/>
      <c r="F454" t="s">
        <v>1131</v>
      </c>
    </row>
    <row r="455" spans="1:6" x14ac:dyDescent="0.2">
      <c r="A455" s="56"/>
      <c r="B455" s="48"/>
      <c r="C455" s="36" t="s">
        <v>1051</v>
      </c>
      <c r="D455" s="36"/>
      <c r="E455" s="36"/>
      <c r="F455" t="s">
        <v>1131</v>
      </c>
    </row>
    <row r="456" spans="1:6" x14ac:dyDescent="0.2">
      <c r="A456" s="56"/>
      <c r="B456" s="48"/>
      <c r="C456" s="36" t="s">
        <v>1052</v>
      </c>
      <c r="D456" s="36"/>
      <c r="E456" s="36"/>
      <c r="F456" t="s">
        <v>1131</v>
      </c>
    </row>
    <row r="457" spans="1:6" x14ac:dyDescent="0.2">
      <c r="A457" s="56"/>
      <c r="B457" s="48"/>
      <c r="C457" s="36" t="s">
        <v>1053</v>
      </c>
      <c r="D457" s="36"/>
      <c r="E457" s="36"/>
      <c r="F457" t="s">
        <v>1131</v>
      </c>
    </row>
    <row r="458" spans="1:6" x14ac:dyDescent="0.2">
      <c r="A458" s="56"/>
      <c r="B458" s="48"/>
      <c r="C458" s="36" t="s">
        <v>1054</v>
      </c>
      <c r="D458" s="36"/>
      <c r="E458" s="36"/>
      <c r="F458" t="s">
        <v>1131</v>
      </c>
    </row>
    <row r="459" spans="1:6" x14ac:dyDescent="0.2">
      <c r="A459" s="56"/>
      <c r="B459" s="48"/>
      <c r="C459" s="36" t="s">
        <v>1055</v>
      </c>
      <c r="D459" s="36"/>
      <c r="E459" s="36"/>
      <c r="F459" t="s">
        <v>1131</v>
      </c>
    </row>
    <row r="460" spans="1:6" x14ac:dyDescent="0.2">
      <c r="A460" s="56"/>
      <c r="B460" s="48"/>
      <c r="C460" s="36" t="s">
        <v>1056</v>
      </c>
      <c r="D460" s="36"/>
      <c r="E460" s="36"/>
      <c r="F460" t="s">
        <v>1131</v>
      </c>
    </row>
    <row r="461" spans="1:6" x14ac:dyDescent="0.2">
      <c r="A461" s="56"/>
      <c r="B461" s="48"/>
      <c r="C461" s="36" t="s">
        <v>1057</v>
      </c>
      <c r="D461" s="36"/>
      <c r="E461" s="36"/>
      <c r="F461" t="s">
        <v>1131</v>
      </c>
    </row>
    <row r="462" spans="1:6" x14ac:dyDescent="0.2">
      <c r="A462" s="56"/>
      <c r="B462" s="48"/>
      <c r="C462" s="36" t="s">
        <v>1058</v>
      </c>
      <c r="D462" s="36"/>
      <c r="E462" s="36"/>
      <c r="F462" t="s">
        <v>1131</v>
      </c>
    </row>
    <row r="463" spans="1:6" x14ac:dyDescent="0.2">
      <c r="A463" s="56"/>
      <c r="B463" s="48"/>
      <c r="C463" s="36" t="s">
        <v>1059</v>
      </c>
      <c r="D463" s="36"/>
      <c r="E463" s="36"/>
      <c r="F463" t="s">
        <v>1131</v>
      </c>
    </row>
    <row r="464" spans="1:6" x14ac:dyDescent="0.2">
      <c r="A464" s="56"/>
      <c r="B464" s="48"/>
      <c r="C464" s="36" t="s">
        <v>1060</v>
      </c>
      <c r="D464" s="36"/>
      <c r="E464" s="36"/>
      <c r="F464" t="s">
        <v>1131</v>
      </c>
    </row>
    <row r="465" spans="1:6" x14ac:dyDescent="0.2">
      <c r="A465" s="56"/>
      <c r="B465" s="48"/>
      <c r="C465" s="36" t="s">
        <v>1061</v>
      </c>
      <c r="D465" s="36"/>
      <c r="E465" s="36"/>
      <c r="F465" t="s">
        <v>1131</v>
      </c>
    </row>
    <row r="466" spans="1:6" x14ac:dyDescent="0.2">
      <c r="A466" s="56"/>
      <c r="B466" s="48"/>
      <c r="C466" s="36" t="s">
        <v>1062</v>
      </c>
      <c r="D466" s="36"/>
      <c r="E466" s="36"/>
      <c r="F466" t="s">
        <v>1131</v>
      </c>
    </row>
    <row r="467" spans="1:6" x14ac:dyDescent="0.2">
      <c r="A467" s="56"/>
      <c r="B467" s="48"/>
      <c r="C467" s="36" t="s">
        <v>1063</v>
      </c>
      <c r="D467" s="36"/>
      <c r="E467" s="36"/>
      <c r="F467" t="s">
        <v>1131</v>
      </c>
    </row>
    <row r="468" spans="1:6" x14ac:dyDescent="0.2">
      <c r="A468" s="56"/>
      <c r="B468" s="48"/>
      <c r="C468" s="36" t="s">
        <v>1064</v>
      </c>
      <c r="D468" s="36"/>
      <c r="E468" s="36"/>
      <c r="F468" t="s">
        <v>1131</v>
      </c>
    </row>
    <row r="469" spans="1:6" x14ac:dyDescent="0.2">
      <c r="A469" s="56"/>
      <c r="B469" s="48"/>
      <c r="C469" s="36" t="s">
        <v>1065</v>
      </c>
      <c r="D469" s="36"/>
      <c r="E469" s="36"/>
      <c r="F469" t="s">
        <v>1131</v>
      </c>
    </row>
    <row r="470" spans="1:6" x14ac:dyDescent="0.2">
      <c r="A470" s="56"/>
      <c r="B470" s="48"/>
      <c r="C470" s="36" t="s">
        <v>1066</v>
      </c>
      <c r="D470" s="36"/>
      <c r="E470" s="36"/>
      <c r="F470" t="s">
        <v>1131</v>
      </c>
    </row>
    <row r="471" spans="1:6" x14ac:dyDescent="0.2">
      <c r="A471" s="56"/>
      <c r="B471" s="48"/>
      <c r="C471" s="36" t="s">
        <v>1067</v>
      </c>
      <c r="D471" s="36"/>
      <c r="E471" s="36"/>
      <c r="F471" t="s">
        <v>1131</v>
      </c>
    </row>
    <row r="472" spans="1:6" x14ac:dyDescent="0.2">
      <c r="A472" s="56"/>
      <c r="B472" s="48"/>
      <c r="C472" s="36" t="s">
        <v>1068</v>
      </c>
      <c r="D472" s="36"/>
      <c r="E472" s="36"/>
      <c r="F472" t="s">
        <v>1131</v>
      </c>
    </row>
    <row r="473" spans="1:6" x14ac:dyDescent="0.2">
      <c r="A473" s="56"/>
      <c r="B473" s="48"/>
      <c r="C473" s="36" t="s">
        <v>1069</v>
      </c>
      <c r="D473" s="36"/>
      <c r="E473" s="36"/>
      <c r="F473" t="s">
        <v>1131</v>
      </c>
    </row>
    <row r="474" spans="1:6" x14ac:dyDescent="0.2">
      <c r="A474" s="56"/>
      <c r="B474" s="48"/>
      <c r="C474" s="36" t="s">
        <v>1070</v>
      </c>
      <c r="D474" s="36"/>
      <c r="E474" s="36"/>
      <c r="F474" t="s">
        <v>1131</v>
      </c>
    </row>
    <row r="475" spans="1:6" x14ac:dyDescent="0.2">
      <c r="A475" s="56"/>
      <c r="B475" s="48"/>
      <c r="C475" s="36" t="s">
        <v>1071</v>
      </c>
      <c r="D475" s="36"/>
      <c r="E475" s="36"/>
      <c r="F475" t="s">
        <v>1131</v>
      </c>
    </row>
    <row r="476" spans="1:6" x14ac:dyDescent="0.2">
      <c r="A476" s="56"/>
      <c r="B476" s="48"/>
      <c r="C476" s="36" t="s">
        <v>1072</v>
      </c>
      <c r="D476" s="36"/>
      <c r="E476" s="36"/>
      <c r="F476" t="s">
        <v>1131</v>
      </c>
    </row>
    <row r="477" spans="1:6" x14ac:dyDescent="0.2">
      <c r="A477" s="56"/>
      <c r="B477" s="48"/>
      <c r="C477" s="36" t="s">
        <v>1073</v>
      </c>
      <c r="D477" s="36"/>
      <c r="E477" s="36"/>
      <c r="F477" t="s">
        <v>1131</v>
      </c>
    </row>
    <row r="478" spans="1:6" x14ac:dyDescent="0.2">
      <c r="A478" s="56"/>
      <c r="B478" s="48"/>
      <c r="C478" s="36" t="s">
        <v>1074</v>
      </c>
      <c r="D478" s="36"/>
      <c r="E478" s="36"/>
      <c r="F478" t="s">
        <v>1131</v>
      </c>
    </row>
    <row r="479" spans="1:6" x14ac:dyDescent="0.2">
      <c r="A479" s="56"/>
      <c r="B479" s="48"/>
      <c r="C479" s="36" t="s">
        <v>988</v>
      </c>
      <c r="D479" s="36"/>
      <c r="E479" s="36"/>
      <c r="F479" t="s">
        <v>1131</v>
      </c>
    </row>
    <row r="480" spans="1:6" x14ac:dyDescent="0.2">
      <c r="A480" s="56"/>
      <c r="B480" s="48"/>
      <c r="C480" s="36" t="s">
        <v>989</v>
      </c>
      <c r="D480" s="36"/>
      <c r="E480" s="36"/>
      <c r="F480" t="s">
        <v>1131</v>
      </c>
    </row>
    <row r="481" spans="1:6" x14ac:dyDescent="0.2">
      <c r="A481" s="56"/>
      <c r="B481" s="48"/>
      <c r="C481" s="36" t="s">
        <v>990</v>
      </c>
      <c r="D481" s="36"/>
      <c r="E481" s="36"/>
      <c r="F481" t="s">
        <v>1131</v>
      </c>
    </row>
    <row r="482" spans="1:6" x14ac:dyDescent="0.2">
      <c r="A482" s="56"/>
      <c r="B482" s="48"/>
      <c r="C482" s="36" t="s">
        <v>991</v>
      </c>
      <c r="D482" s="36"/>
      <c r="E482" s="36"/>
      <c r="F482" t="s">
        <v>1131</v>
      </c>
    </row>
    <row r="483" spans="1:6" x14ac:dyDescent="0.2">
      <c r="A483" s="56"/>
      <c r="B483" s="48"/>
      <c r="C483" s="36" t="s">
        <v>992</v>
      </c>
      <c r="D483" s="36"/>
      <c r="E483" s="36"/>
      <c r="F483" t="s">
        <v>1131</v>
      </c>
    </row>
    <row r="484" spans="1:6" x14ac:dyDescent="0.2">
      <c r="A484" s="56"/>
      <c r="B484" s="48"/>
      <c r="C484" s="36" t="s">
        <v>993</v>
      </c>
      <c r="D484" s="36"/>
      <c r="E484" s="36"/>
      <c r="F484" t="s">
        <v>1131</v>
      </c>
    </row>
    <row r="485" spans="1:6" x14ac:dyDescent="0.2">
      <c r="A485" s="56"/>
      <c r="B485" s="48"/>
      <c r="C485" s="36" t="s">
        <v>994</v>
      </c>
      <c r="D485" s="36"/>
      <c r="E485" s="36"/>
      <c r="F485" t="s">
        <v>1131</v>
      </c>
    </row>
    <row r="486" spans="1:6" x14ac:dyDescent="0.2">
      <c r="A486" s="56"/>
      <c r="B486" s="48"/>
      <c r="C486" s="36" t="s">
        <v>995</v>
      </c>
      <c r="D486" s="36"/>
      <c r="E486" s="36"/>
      <c r="F486" t="s">
        <v>1131</v>
      </c>
    </row>
    <row r="487" spans="1:6" x14ac:dyDescent="0.2">
      <c r="A487" s="56"/>
      <c r="B487" s="48"/>
      <c r="C487" s="36" t="s">
        <v>101</v>
      </c>
      <c r="D487" s="36"/>
      <c r="E487" s="36"/>
    </row>
    <row r="488" spans="1:6" x14ac:dyDescent="0.2">
      <c r="A488" s="56"/>
      <c r="B488" s="48"/>
      <c r="C488" s="36" t="s">
        <v>740</v>
      </c>
      <c r="D488" s="36"/>
      <c r="E488" s="36"/>
    </row>
    <row r="489" spans="1:6" x14ac:dyDescent="0.2">
      <c r="A489" s="56"/>
      <c r="B489" s="48"/>
      <c r="C489" s="36" t="s">
        <v>736</v>
      </c>
      <c r="D489" s="36"/>
      <c r="E489" s="36"/>
    </row>
    <row r="490" spans="1:6" x14ac:dyDescent="0.2">
      <c r="A490" s="56"/>
      <c r="B490" s="48"/>
      <c r="C490" s="36" t="s">
        <v>737</v>
      </c>
      <c r="D490" s="36"/>
      <c r="E490" s="36"/>
    </row>
    <row r="491" spans="1:6" x14ac:dyDescent="0.2">
      <c r="A491" s="56"/>
      <c r="B491" s="48"/>
      <c r="C491" s="36" t="s">
        <v>738</v>
      </c>
      <c r="D491" s="36"/>
      <c r="E491" s="36"/>
    </row>
    <row r="492" spans="1:6" x14ac:dyDescent="0.2">
      <c r="A492" s="56"/>
      <c r="B492" s="48"/>
      <c r="C492" s="36" t="s">
        <v>735</v>
      </c>
      <c r="D492" s="36"/>
      <c r="E492" s="36"/>
    </row>
    <row r="493" spans="1:6" x14ac:dyDescent="0.2">
      <c r="A493" s="56"/>
      <c r="B493" s="48"/>
      <c r="C493" s="36" t="s">
        <v>741</v>
      </c>
      <c r="D493" s="36"/>
      <c r="E493" s="36"/>
    </row>
    <row r="494" spans="1:6" x14ac:dyDescent="0.2">
      <c r="A494" s="56"/>
      <c r="B494" s="48"/>
      <c r="C494" s="36" t="s">
        <v>742</v>
      </c>
      <c r="D494" s="36"/>
      <c r="E494" s="36"/>
    </row>
    <row r="495" spans="1:6" x14ac:dyDescent="0.2">
      <c r="A495" s="56"/>
      <c r="B495" s="48"/>
      <c r="C495" s="36" t="s">
        <v>739</v>
      </c>
      <c r="D495" s="36"/>
      <c r="E495" s="36"/>
    </row>
    <row r="496" spans="1:6" x14ac:dyDescent="0.2">
      <c r="A496" s="58"/>
      <c r="B496" s="49"/>
      <c r="C496" s="36" t="s">
        <v>128</v>
      </c>
      <c r="D496" s="36"/>
      <c r="E496" s="36"/>
    </row>
    <row r="497" spans="1:5" x14ac:dyDescent="0.2">
      <c r="A497" s="38"/>
      <c r="B497" s="88" t="s">
        <v>1222</v>
      </c>
      <c r="C497" s="34" t="s">
        <v>154</v>
      </c>
      <c r="D497" s="34" t="s">
        <v>451</v>
      </c>
      <c r="E497" s="34"/>
    </row>
    <row r="498" spans="1:5" x14ac:dyDescent="0.2">
      <c r="A498" s="43"/>
      <c r="B498" s="88"/>
      <c r="C498" s="34" t="s">
        <v>650</v>
      </c>
      <c r="D498" s="34"/>
      <c r="E498" s="34"/>
    </row>
    <row r="499" spans="1:5" x14ac:dyDescent="0.2">
      <c r="A499" s="43"/>
      <c r="B499" s="88"/>
      <c r="C499" s="34" t="s">
        <v>649</v>
      </c>
      <c r="D499" s="34"/>
      <c r="E499" s="34"/>
    </row>
    <row r="500" spans="1:5" x14ac:dyDescent="0.2">
      <c r="A500" s="43"/>
      <c r="B500" s="88"/>
      <c r="C500" s="34" t="s">
        <v>370</v>
      </c>
      <c r="D500" s="34"/>
      <c r="E500" s="34"/>
    </row>
    <row r="501" spans="1:5" x14ac:dyDescent="0.2">
      <c r="A501" s="43"/>
      <c r="B501" s="88"/>
      <c r="C501" s="34" t="s">
        <v>371</v>
      </c>
      <c r="D501" s="34"/>
      <c r="E501" s="34"/>
    </row>
    <row r="502" spans="1:5" x14ac:dyDescent="0.2">
      <c r="A502" s="43"/>
      <c r="B502" s="88"/>
      <c r="C502" s="34" t="s">
        <v>78</v>
      </c>
      <c r="D502" s="34"/>
      <c r="E502" s="34"/>
    </row>
    <row r="503" spans="1:5" x14ac:dyDescent="0.2">
      <c r="A503" s="43"/>
      <c r="B503" s="88"/>
      <c r="C503" s="34" t="s">
        <v>372</v>
      </c>
      <c r="D503" s="34"/>
      <c r="E503" s="34"/>
    </row>
    <row r="504" spans="1:5" x14ac:dyDescent="0.2">
      <c r="A504" s="43"/>
      <c r="B504" s="88"/>
      <c r="C504" s="34" t="s">
        <v>71</v>
      </c>
      <c r="D504" s="34"/>
      <c r="E504" s="34"/>
    </row>
    <row r="505" spans="1:5" x14ac:dyDescent="0.2">
      <c r="A505" s="43"/>
      <c r="B505" s="88"/>
      <c r="C505" s="34" t="s">
        <v>96</v>
      </c>
      <c r="D505" s="34"/>
      <c r="E505" s="34"/>
    </row>
    <row r="506" spans="1:5" x14ac:dyDescent="0.2">
      <c r="A506" s="43"/>
      <c r="B506" s="88"/>
      <c r="C506" s="34" t="s">
        <v>97</v>
      </c>
      <c r="D506" s="34"/>
      <c r="E506" s="34"/>
    </row>
    <row r="507" spans="1:5" x14ac:dyDescent="0.2">
      <c r="A507" s="43"/>
      <c r="B507" s="88"/>
      <c r="C507" s="34" t="s">
        <v>368</v>
      </c>
      <c r="D507" s="34"/>
      <c r="E507" s="34"/>
    </row>
    <row r="508" spans="1:5" x14ac:dyDescent="0.2">
      <c r="A508" s="43"/>
      <c r="B508" s="88"/>
      <c r="C508" s="34" t="s">
        <v>369</v>
      </c>
      <c r="D508" s="34"/>
      <c r="E508" s="34"/>
    </row>
    <row r="509" spans="1:5" x14ac:dyDescent="0.2">
      <c r="A509" s="43"/>
      <c r="B509" s="88"/>
      <c r="C509" s="34" t="s">
        <v>373</v>
      </c>
      <c r="D509" s="34"/>
      <c r="E509" s="34"/>
    </row>
    <row r="510" spans="1:5" x14ac:dyDescent="0.2">
      <c r="A510" s="43"/>
      <c r="B510" s="88"/>
      <c r="C510" s="34" t="s">
        <v>161</v>
      </c>
      <c r="D510" s="34"/>
      <c r="E510" s="34"/>
    </row>
    <row r="511" spans="1:5" x14ac:dyDescent="0.2">
      <c r="A511" s="43"/>
      <c r="B511" s="88"/>
      <c r="C511" s="34" t="s">
        <v>101</v>
      </c>
      <c r="D511" s="34"/>
      <c r="E511" s="34"/>
    </row>
    <row r="512" spans="1:5" x14ac:dyDescent="0.2">
      <c r="A512" s="56"/>
      <c r="B512" s="47" t="s">
        <v>289</v>
      </c>
      <c r="C512" s="36" t="s">
        <v>54</v>
      </c>
      <c r="D512" s="36" t="s">
        <v>1165</v>
      </c>
      <c r="E512" s="36"/>
    </row>
    <row r="513" spans="1:5" x14ac:dyDescent="0.2">
      <c r="A513" s="58"/>
      <c r="B513" s="49"/>
      <c r="C513" s="36" t="s">
        <v>61</v>
      </c>
      <c r="D513" s="36"/>
      <c r="E513" s="36"/>
    </row>
    <row r="514" spans="1:5" x14ac:dyDescent="0.2">
      <c r="A514" s="43"/>
      <c r="B514" s="88" t="s">
        <v>275</v>
      </c>
      <c r="C514" s="34" t="s">
        <v>276</v>
      </c>
      <c r="D514" s="88" t="s">
        <v>275</v>
      </c>
      <c r="E514" s="34"/>
    </row>
    <row r="515" spans="1:5" x14ac:dyDescent="0.2">
      <c r="A515" s="43"/>
      <c r="B515" s="88"/>
      <c r="C515" s="34" t="s">
        <v>225</v>
      </c>
      <c r="D515" s="34"/>
      <c r="E515" s="34"/>
    </row>
    <row r="516" spans="1:5" x14ac:dyDescent="0.2">
      <c r="A516" s="43"/>
      <c r="B516" s="88"/>
      <c r="C516" s="34" t="s">
        <v>226</v>
      </c>
      <c r="D516" s="34"/>
      <c r="E516" s="34"/>
    </row>
    <row r="517" spans="1:5" x14ac:dyDescent="0.2">
      <c r="A517" s="43"/>
      <c r="B517" s="88"/>
      <c r="C517" s="34" t="s">
        <v>227</v>
      </c>
      <c r="D517" s="34"/>
      <c r="E517" s="34"/>
    </row>
    <row r="518" spans="1:5" x14ac:dyDescent="0.2">
      <c r="A518" s="57"/>
      <c r="B518" s="47" t="s">
        <v>19</v>
      </c>
      <c r="C518" s="36" t="s">
        <v>581</v>
      </c>
      <c r="D518" s="47" t="s">
        <v>19</v>
      </c>
      <c r="E518" s="36"/>
    </row>
    <row r="519" spans="1:5" x14ac:dyDescent="0.2">
      <c r="A519" s="56"/>
      <c r="B519" s="48"/>
      <c r="C519" s="36" t="s">
        <v>582</v>
      </c>
      <c r="D519" s="36"/>
      <c r="E519" s="36"/>
    </row>
    <row r="520" spans="1:5" x14ac:dyDescent="0.2">
      <c r="A520" s="56"/>
      <c r="B520" s="48"/>
      <c r="C520" s="36" t="s">
        <v>418</v>
      </c>
      <c r="D520" s="36"/>
      <c r="E520" s="36"/>
    </row>
    <row r="521" spans="1:5" x14ac:dyDescent="0.2">
      <c r="A521" s="56"/>
      <c r="B521" s="48"/>
      <c r="C521" s="36" t="s">
        <v>419</v>
      </c>
      <c r="D521" s="36"/>
      <c r="E521" s="36"/>
    </row>
    <row r="522" spans="1:5" x14ac:dyDescent="0.2">
      <c r="A522" s="56"/>
      <c r="B522" s="48"/>
      <c r="C522" s="36" t="s">
        <v>90</v>
      </c>
      <c r="D522" s="36"/>
      <c r="E522" s="36"/>
    </row>
    <row r="523" spans="1:5" x14ac:dyDescent="0.2">
      <c r="A523" s="56"/>
      <c r="B523" s="48"/>
      <c r="C523" s="36" t="s">
        <v>79</v>
      </c>
      <c r="D523" s="36"/>
      <c r="E523" s="36"/>
    </row>
    <row r="524" spans="1:5" x14ac:dyDescent="0.2">
      <c r="A524" s="56"/>
      <c r="B524" s="48"/>
      <c r="C524" s="36" t="s">
        <v>107</v>
      </c>
      <c r="D524" s="36"/>
      <c r="E524" s="36"/>
    </row>
    <row r="525" spans="1:5" x14ac:dyDescent="0.2">
      <c r="A525" s="56"/>
      <c r="B525" s="48"/>
      <c r="C525" s="36" t="s">
        <v>583</v>
      </c>
      <c r="D525" s="36"/>
      <c r="E525" s="36"/>
    </row>
    <row r="526" spans="1:5" x14ac:dyDescent="0.2">
      <c r="A526" s="56"/>
      <c r="B526" s="48"/>
      <c r="C526" s="36" t="s">
        <v>452</v>
      </c>
      <c r="D526" s="36"/>
      <c r="E526" s="36"/>
    </row>
    <row r="527" spans="1:5" x14ac:dyDescent="0.2">
      <c r="A527" s="56"/>
      <c r="B527" s="48"/>
      <c r="C527" s="36" t="s">
        <v>97</v>
      </c>
      <c r="D527" s="36"/>
      <c r="E527" s="36"/>
    </row>
    <row r="528" spans="1:5" x14ac:dyDescent="0.2">
      <c r="B528" s="48"/>
      <c r="C528" s="36" t="s">
        <v>416</v>
      </c>
      <c r="D528" s="36"/>
      <c r="E528" s="36"/>
    </row>
    <row r="529" spans="1:5" ht="15" x14ac:dyDescent="0.25">
      <c r="A529" s="56"/>
      <c r="B529" s="48"/>
      <c r="C529" s="36" t="s">
        <v>601</v>
      </c>
      <c r="D529" s="36"/>
      <c r="E529" s="36" t="s">
        <v>879</v>
      </c>
    </row>
    <row r="530" spans="1:5" ht="15" x14ac:dyDescent="0.25">
      <c r="A530" s="56"/>
      <c r="B530" s="48"/>
      <c r="C530" s="36" t="s">
        <v>602</v>
      </c>
      <c r="D530" s="36"/>
      <c r="E530" s="36" t="s">
        <v>879</v>
      </c>
    </row>
    <row r="531" spans="1:5" ht="15" x14ac:dyDescent="0.25">
      <c r="A531" s="56"/>
      <c r="B531" s="48"/>
      <c r="C531" s="36" t="s">
        <v>603</v>
      </c>
      <c r="D531" s="36"/>
      <c r="E531" s="36" t="s">
        <v>879</v>
      </c>
    </row>
    <row r="532" spans="1:5" x14ac:dyDescent="0.2">
      <c r="A532" s="56"/>
      <c r="B532" s="48"/>
      <c r="C532" s="36" t="s">
        <v>57</v>
      </c>
      <c r="D532" s="36"/>
      <c r="E532" s="36"/>
    </row>
    <row r="533" spans="1:5" x14ac:dyDescent="0.2">
      <c r="A533" s="56"/>
      <c r="B533" s="48"/>
      <c r="C533" s="36" t="s">
        <v>102</v>
      </c>
      <c r="D533" s="36"/>
      <c r="E533" s="36"/>
    </row>
    <row r="534" spans="1:5" x14ac:dyDescent="0.2">
      <c r="A534" s="56"/>
      <c r="B534" s="48"/>
      <c r="C534" s="36" t="s">
        <v>44</v>
      </c>
      <c r="D534" s="36"/>
      <c r="E534" s="36"/>
    </row>
    <row r="535" spans="1:5" x14ac:dyDescent="0.2">
      <c r="A535" s="56"/>
      <c r="B535" s="48"/>
      <c r="C535" s="36" t="s">
        <v>417</v>
      </c>
      <c r="D535" s="36"/>
      <c r="E535" s="36"/>
    </row>
    <row r="536" spans="1:5" x14ac:dyDescent="0.2">
      <c r="A536" s="56"/>
      <c r="B536" s="48"/>
      <c r="C536" s="36" t="s">
        <v>723</v>
      </c>
      <c r="D536" s="36"/>
      <c r="E536" s="36"/>
    </row>
    <row r="537" spans="1:5" x14ac:dyDescent="0.2">
      <c r="A537" s="56"/>
      <c r="B537" s="48"/>
      <c r="C537" s="36" t="s">
        <v>85</v>
      </c>
      <c r="D537" s="36"/>
      <c r="E537" s="36"/>
    </row>
    <row r="538" spans="1:5" x14ac:dyDescent="0.2">
      <c r="A538" s="56"/>
      <c r="B538" s="48"/>
      <c r="C538" s="36" t="s">
        <v>660</v>
      </c>
      <c r="D538" s="36"/>
      <c r="E538" s="36"/>
    </row>
    <row r="539" spans="1:5" x14ac:dyDescent="0.2">
      <c r="A539" s="56"/>
      <c r="B539" s="48"/>
      <c r="C539" s="36" t="s">
        <v>722</v>
      </c>
      <c r="D539" s="36"/>
      <c r="E539" s="36"/>
    </row>
    <row r="540" spans="1:5" x14ac:dyDescent="0.2">
      <c r="A540" s="56"/>
      <c r="B540" s="48"/>
      <c r="C540" s="36" t="s">
        <v>161</v>
      </c>
      <c r="D540" s="36"/>
      <c r="E540" s="36"/>
    </row>
    <row r="541" spans="1:5" x14ac:dyDescent="0.2">
      <c r="A541" s="56"/>
      <c r="B541" s="48"/>
      <c r="C541" s="36" t="s">
        <v>101</v>
      </c>
      <c r="D541" s="37"/>
      <c r="E541" s="37"/>
    </row>
    <row r="542" spans="1:5" x14ac:dyDescent="0.2">
      <c r="A542" s="42"/>
      <c r="B542" s="38" t="s">
        <v>809</v>
      </c>
      <c r="C542" s="34" t="s">
        <v>54</v>
      </c>
      <c r="D542" s="34" t="s">
        <v>1165</v>
      </c>
      <c r="E542" s="34"/>
    </row>
    <row r="543" spans="1:5" x14ac:dyDescent="0.2">
      <c r="A543" s="43"/>
      <c r="B543" s="88"/>
      <c r="C543" s="34" t="s">
        <v>61</v>
      </c>
      <c r="D543" s="34"/>
      <c r="E543" s="34"/>
    </row>
    <row r="544" spans="1:5" x14ac:dyDescent="0.2">
      <c r="A544" s="56"/>
      <c r="B544" s="47" t="s">
        <v>411</v>
      </c>
      <c r="C544" s="36" t="s">
        <v>435</v>
      </c>
      <c r="D544" s="47" t="s">
        <v>411</v>
      </c>
      <c r="E544" s="36"/>
    </row>
    <row r="545" spans="1:5" x14ac:dyDescent="0.2">
      <c r="A545" s="56"/>
      <c r="B545" s="48"/>
      <c r="C545" s="36" t="s">
        <v>430</v>
      </c>
      <c r="D545" s="36"/>
      <c r="E545" s="36"/>
    </row>
    <row r="546" spans="1:5" x14ac:dyDescent="0.2">
      <c r="A546" s="56"/>
      <c r="B546" s="48"/>
      <c r="C546" s="36" t="s">
        <v>414</v>
      </c>
      <c r="D546" s="36"/>
      <c r="E546" s="36"/>
    </row>
    <row r="547" spans="1:5" x14ac:dyDescent="0.2">
      <c r="A547" s="56"/>
      <c r="B547" s="48"/>
      <c r="C547" s="36" t="s">
        <v>413</v>
      </c>
      <c r="D547" s="36"/>
      <c r="E547" s="36"/>
    </row>
    <row r="548" spans="1:5" x14ac:dyDescent="0.2">
      <c r="A548" s="56"/>
      <c r="B548" s="48"/>
      <c r="C548" s="36" t="s">
        <v>415</v>
      </c>
      <c r="D548" s="36"/>
      <c r="E548" s="36"/>
    </row>
    <row r="549" spans="1:5" x14ac:dyDescent="0.2">
      <c r="A549" s="42"/>
      <c r="B549" s="38" t="s">
        <v>657</v>
      </c>
      <c r="C549" s="34" t="s">
        <v>54</v>
      </c>
      <c r="D549" s="34" t="s">
        <v>1165</v>
      </c>
      <c r="E549" s="34"/>
    </row>
    <row r="550" spans="1:5" x14ac:dyDescent="0.2">
      <c r="A550" s="43"/>
      <c r="B550" s="88"/>
      <c r="C550" s="34" t="s">
        <v>61</v>
      </c>
      <c r="D550" s="34"/>
      <c r="E550" s="34"/>
    </row>
    <row r="551" spans="1:5" x14ac:dyDescent="0.2">
      <c r="A551" s="44"/>
      <c r="B551" s="47" t="s">
        <v>875</v>
      </c>
      <c r="C551" s="36" t="s">
        <v>786</v>
      </c>
      <c r="D551" s="47" t="s">
        <v>1176</v>
      </c>
      <c r="E551" s="36"/>
    </row>
    <row r="552" spans="1:5" x14ac:dyDescent="0.2">
      <c r="A552" s="45"/>
      <c r="B552" s="45"/>
      <c r="C552" s="104" t="s">
        <v>1177</v>
      </c>
      <c r="D552" s="36"/>
      <c r="E552" s="36"/>
    </row>
    <row r="553" spans="1:5" x14ac:dyDescent="0.2">
      <c r="A553" s="45"/>
      <c r="B553" s="45"/>
      <c r="C553" s="36" t="s">
        <v>1178</v>
      </c>
      <c r="D553" s="36"/>
      <c r="E553" s="36"/>
    </row>
    <row r="554" spans="1:5" x14ac:dyDescent="0.2">
      <c r="A554" s="45"/>
      <c r="B554" s="45"/>
      <c r="C554" s="36" t="s">
        <v>1179</v>
      </c>
      <c r="D554" s="36"/>
      <c r="E554" s="36"/>
    </row>
    <row r="555" spans="1:5" x14ac:dyDescent="0.2">
      <c r="A555" s="45"/>
      <c r="B555" s="45"/>
      <c r="C555" s="36" t="s">
        <v>1180</v>
      </c>
      <c r="D555" s="36"/>
      <c r="E555" s="36"/>
    </row>
    <row r="556" spans="1:5" x14ac:dyDescent="0.2">
      <c r="A556" s="45"/>
      <c r="B556" s="45"/>
      <c r="C556" s="36" t="s">
        <v>1181</v>
      </c>
      <c r="D556" s="36"/>
      <c r="E556" s="36"/>
    </row>
    <row r="557" spans="1:5" x14ac:dyDescent="0.2">
      <c r="A557" s="45"/>
      <c r="B557" s="45"/>
      <c r="C557" s="36" t="s">
        <v>1182</v>
      </c>
      <c r="D557" s="36"/>
      <c r="E557" s="36"/>
    </row>
    <row r="558" spans="1:5" x14ac:dyDescent="0.2">
      <c r="A558" s="45"/>
      <c r="B558" s="45"/>
      <c r="C558" s="36" t="s">
        <v>787</v>
      </c>
      <c r="D558" s="36"/>
      <c r="E558" s="36"/>
    </row>
    <row r="559" spans="1:5" x14ac:dyDescent="0.2">
      <c r="A559" s="45"/>
      <c r="B559" s="45"/>
      <c r="C559" s="36" t="s">
        <v>788</v>
      </c>
      <c r="D559" s="36"/>
      <c r="E559" s="36"/>
    </row>
    <row r="560" spans="1:5" x14ac:dyDescent="0.2">
      <c r="A560" s="45"/>
      <c r="B560" s="45"/>
      <c r="C560" s="36" t="s">
        <v>789</v>
      </c>
      <c r="D560" s="36"/>
      <c r="E560" s="36"/>
    </row>
    <row r="561" spans="1:5" x14ac:dyDescent="0.2">
      <c r="A561" s="45"/>
      <c r="B561" s="45"/>
      <c r="C561" s="36" t="s">
        <v>1183</v>
      </c>
      <c r="D561" s="36"/>
      <c r="E561" s="36"/>
    </row>
    <row r="562" spans="1:5" x14ac:dyDescent="0.2">
      <c r="A562" s="45"/>
      <c r="B562" s="45"/>
      <c r="C562" s="36" t="s">
        <v>790</v>
      </c>
      <c r="D562" s="36"/>
      <c r="E562" s="36"/>
    </row>
    <row r="563" spans="1:5" x14ac:dyDescent="0.2">
      <c r="A563" s="45"/>
      <c r="B563" s="45"/>
      <c r="C563" s="36" t="s">
        <v>791</v>
      </c>
      <c r="D563" s="36"/>
      <c r="E563" s="36"/>
    </row>
    <row r="564" spans="1:5" x14ac:dyDescent="0.2">
      <c r="A564" s="45"/>
      <c r="B564" s="45"/>
      <c r="C564" s="36" t="s">
        <v>792</v>
      </c>
      <c r="D564" s="36"/>
      <c r="E564" s="36"/>
    </row>
    <row r="565" spans="1:5" x14ac:dyDescent="0.2">
      <c r="A565" s="45"/>
      <c r="B565" s="45"/>
      <c r="C565" s="36" t="s">
        <v>793</v>
      </c>
      <c r="D565" s="36"/>
      <c r="E565" s="36"/>
    </row>
    <row r="566" spans="1:5" x14ac:dyDescent="0.2">
      <c r="A566" s="45"/>
      <c r="B566" s="45"/>
      <c r="C566" s="36" t="s">
        <v>794</v>
      </c>
      <c r="D566" s="36"/>
      <c r="E566" s="36"/>
    </row>
    <row r="567" spans="1:5" x14ac:dyDescent="0.2">
      <c r="A567" s="45"/>
      <c r="B567" s="45"/>
      <c r="C567" s="36" t="s">
        <v>795</v>
      </c>
      <c r="D567" s="36"/>
      <c r="E567" s="36"/>
    </row>
    <row r="568" spans="1:5" x14ac:dyDescent="0.2">
      <c r="A568" s="45"/>
      <c r="B568" s="45"/>
      <c r="C568" s="36" t="s">
        <v>796</v>
      </c>
      <c r="D568" s="36"/>
      <c r="E568" s="36"/>
    </row>
    <row r="569" spans="1:5" x14ac:dyDescent="0.2">
      <c r="A569" s="45"/>
      <c r="B569" s="45"/>
      <c r="C569" s="36" t="s">
        <v>797</v>
      </c>
      <c r="D569" s="36"/>
      <c r="E569" s="36"/>
    </row>
    <row r="570" spans="1:5" x14ac:dyDescent="0.2">
      <c r="A570" s="45"/>
      <c r="B570" s="45"/>
      <c r="C570" s="36" t="s">
        <v>798</v>
      </c>
      <c r="D570" s="36"/>
      <c r="E570" s="36"/>
    </row>
    <row r="571" spans="1:5" x14ac:dyDescent="0.2">
      <c r="A571" s="45"/>
      <c r="B571" s="45"/>
      <c r="C571" s="36" t="s">
        <v>799</v>
      </c>
      <c r="D571" s="36"/>
      <c r="E571" s="36"/>
    </row>
    <row r="572" spans="1:5" x14ac:dyDescent="0.2">
      <c r="A572" s="45"/>
      <c r="B572" s="45"/>
      <c r="C572" s="36" t="s">
        <v>800</v>
      </c>
      <c r="D572" s="36"/>
      <c r="E572" s="36"/>
    </row>
    <row r="573" spans="1:5" x14ac:dyDescent="0.2">
      <c r="A573" s="45"/>
      <c r="B573" s="45"/>
      <c r="C573" s="36" t="s">
        <v>801</v>
      </c>
      <c r="D573" s="36"/>
      <c r="E573" s="36"/>
    </row>
    <row r="574" spans="1:5" x14ac:dyDescent="0.2">
      <c r="A574" s="45"/>
      <c r="B574" s="45"/>
      <c r="C574" s="36" t="s">
        <v>802</v>
      </c>
      <c r="D574" s="36"/>
      <c r="E574" s="36"/>
    </row>
    <row r="575" spans="1:5" x14ac:dyDescent="0.2">
      <c r="A575" s="45"/>
      <c r="B575" s="45"/>
      <c r="C575" s="36" t="s">
        <v>803</v>
      </c>
      <c r="D575" s="36"/>
      <c r="E575" s="36"/>
    </row>
    <row r="576" spans="1:5" x14ac:dyDescent="0.2">
      <c r="A576" s="45"/>
      <c r="B576" s="45"/>
      <c r="C576" s="36" t="s">
        <v>804</v>
      </c>
      <c r="D576" s="36"/>
      <c r="E576" s="36"/>
    </row>
    <row r="577" spans="1:6" x14ac:dyDescent="0.2">
      <c r="A577" s="45"/>
      <c r="B577" s="45"/>
      <c r="C577" s="36" t="s">
        <v>805</v>
      </c>
      <c r="D577" s="36"/>
      <c r="E577" s="36"/>
    </row>
    <row r="578" spans="1:6" x14ac:dyDescent="0.2">
      <c r="A578" s="45"/>
      <c r="B578" s="45"/>
      <c r="C578" s="36" t="s">
        <v>1133</v>
      </c>
      <c r="D578" s="36"/>
      <c r="E578" s="36"/>
      <c r="F578" t="s">
        <v>1131</v>
      </c>
    </row>
    <row r="579" spans="1:6" x14ac:dyDescent="0.2">
      <c r="A579" s="45"/>
      <c r="B579" s="45"/>
      <c r="C579" s="36" t="s">
        <v>1134</v>
      </c>
      <c r="D579" s="36"/>
      <c r="E579" s="36"/>
      <c r="F579" t="s">
        <v>1131</v>
      </c>
    </row>
    <row r="580" spans="1:6" x14ac:dyDescent="0.2">
      <c r="A580" s="45"/>
      <c r="B580" s="45"/>
      <c r="C580" s="36" t="s">
        <v>810</v>
      </c>
      <c r="D580" s="36"/>
      <c r="E580" s="36"/>
    </row>
    <row r="581" spans="1:6" x14ac:dyDescent="0.2">
      <c r="A581" s="45"/>
      <c r="B581" s="45"/>
      <c r="C581" s="36" t="s">
        <v>811</v>
      </c>
      <c r="D581" s="36"/>
      <c r="E581" s="36"/>
    </row>
    <row r="582" spans="1:6" x14ac:dyDescent="0.2">
      <c r="A582" s="45"/>
      <c r="B582" s="45"/>
      <c r="C582" s="36" t="s">
        <v>812</v>
      </c>
      <c r="D582" s="36"/>
      <c r="E582" s="36"/>
    </row>
    <row r="583" spans="1:6" x14ac:dyDescent="0.2">
      <c r="A583" s="45"/>
      <c r="B583" s="45"/>
      <c r="C583" s="36" t="s">
        <v>813</v>
      </c>
      <c r="D583" s="36"/>
      <c r="E583" s="36"/>
    </row>
    <row r="584" spans="1:6" x14ac:dyDescent="0.2">
      <c r="A584" s="45"/>
      <c r="B584" s="45"/>
      <c r="C584" s="36" t="s">
        <v>814</v>
      </c>
      <c r="D584" s="36"/>
      <c r="E584" s="36"/>
    </row>
    <row r="585" spans="1:6" x14ac:dyDescent="0.2">
      <c r="A585" s="45"/>
      <c r="B585" s="45"/>
      <c r="C585" s="36" t="s">
        <v>806</v>
      </c>
      <c r="D585" s="36"/>
      <c r="E585" s="36"/>
    </row>
    <row r="586" spans="1:6" x14ac:dyDescent="0.2">
      <c r="A586" s="45"/>
      <c r="B586" s="45"/>
      <c r="C586" s="36" t="s">
        <v>807</v>
      </c>
      <c r="D586" s="36"/>
      <c r="E586" s="36"/>
    </row>
    <row r="587" spans="1:6" x14ac:dyDescent="0.2">
      <c r="A587" s="45"/>
      <c r="B587" s="45"/>
      <c r="C587" s="36" t="s">
        <v>808</v>
      </c>
      <c r="D587" s="36"/>
      <c r="E587" s="36"/>
    </row>
    <row r="588" spans="1:6" x14ac:dyDescent="0.2">
      <c r="A588" s="45"/>
      <c r="B588" s="45"/>
      <c r="C588" s="36" t="s">
        <v>1217</v>
      </c>
      <c r="D588" s="36"/>
      <c r="E588" s="36"/>
    </row>
    <row r="589" spans="1:6" x14ac:dyDescent="0.2">
      <c r="A589" s="46"/>
      <c r="B589" s="46"/>
      <c r="C589" s="36" t="s">
        <v>1191</v>
      </c>
      <c r="D589" s="36"/>
      <c r="E589" s="36"/>
    </row>
    <row r="590" spans="1:6" x14ac:dyDescent="0.2">
      <c r="A590" s="43"/>
      <c r="B590" s="88" t="s">
        <v>431</v>
      </c>
      <c r="C590" s="34" t="s">
        <v>432</v>
      </c>
      <c r="D590" s="88" t="s">
        <v>431</v>
      </c>
      <c r="E590" s="34"/>
    </row>
    <row r="591" spans="1:6" x14ac:dyDescent="0.2">
      <c r="A591" s="43"/>
      <c r="B591" s="88"/>
      <c r="C591" s="34" t="s">
        <v>433</v>
      </c>
      <c r="D591" s="34"/>
      <c r="E591" s="34"/>
    </row>
    <row r="592" spans="1:6" x14ac:dyDescent="0.2">
      <c r="A592" s="43"/>
      <c r="B592" s="88"/>
      <c r="C592" s="34" t="s">
        <v>101</v>
      </c>
      <c r="D592" s="34"/>
      <c r="E592" s="34"/>
    </row>
    <row r="593" spans="1:5" x14ac:dyDescent="0.2">
      <c r="A593" s="47"/>
      <c r="B593" s="50" t="s">
        <v>654</v>
      </c>
      <c r="C593" s="36" t="s">
        <v>54</v>
      </c>
      <c r="D593" s="36" t="s">
        <v>1165</v>
      </c>
      <c r="E593" s="36"/>
    </row>
    <row r="594" spans="1:5" x14ac:dyDescent="0.2">
      <c r="A594" s="89"/>
      <c r="B594" s="91"/>
      <c r="C594" s="90" t="s">
        <v>61</v>
      </c>
      <c r="D594" s="90"/>
      <c r="E594" s="36"/>
    </row>
    <row r="595" spans="1:5" x14ac:dyDescent="0.2">
      <c r="A595" s="38"/>
      <c r="B595" s="38" t="s">
        <v>282</v>
      </c>
      <c r="C595" s="34" t="s">
        <v>266</v>
      </c>
      <c r="D595" s="38" t="s">
        <v>282</v>
      </c>
      <c r="E595" s="34"/>
    </row>
    <row r="596" spans="1:5" x14ac:dyDescent="0.2">
      <c r="A596" s="43"/>
      <c r="B596" s="43"/>
      <c r="C596" s="34" t="s">
        <v>436</v>
      </c>
      <c r="D596" s="34"/>
      <c r="E596" s="34"/>
    </row>
    <row r="597" spans="1:5" x14ac:dyDescent="0.2">
      <c r="A597" s="43"/>
      <c r="B597" s="43"/>
      <c r="C597" s="34" t="s">
        <v>264</v>
      </c>
      <c r="D597" s="34"/>
      <c r="E597" s="34"/>
    </row>
    <row r="598" spans="1:5" x14ac:dyDescent="0.2">
      <c r="A598" s="43"/>
      <c r="B598" s="43"/>
      <c r="C598" s="34" t="s">
        <v>265</v>
      </c>
      <c r="D598" s="34"/>
      <c r="E598" s="34"/>
    </row>
    <row r="599" spans="1:5" x14ac:dyDescent="0.2">
      <c r="A599" s="43"/>
      <c r="B599" s="43"/>
      <c r="C599" s="34" t="s">
        <v>374</v>
      </c>
      <c r="D599" s="34"/>
      <c r="E599" s="34"/>
    </row>
    <row r="600" spans="1:5" x14ac:dyDescent="0.2">
      <c r="A600" s="43"/>
      <c r="B600" s="43"/>
      <c r="C600" s="34" t="s">
        <v>375</v>
      </c>
      <c r="D600" s="34"/>
      <c r="E600" s="34"/>
    </row>
    <row r="601" spans="1:5" x14ac:dyDescent="0.2">
      <c r="A601" s="43"/>
      <c r="B601" s="43"/>
      <c r="C601" s="34" t="s">
        <v>376</v>
      </c>
      <c r="D601" s="34"/>
      <c r="E601" s="34"/>
    </row>
    <row r="602" spans="1:5" x14ac:dyDescent="0.2">
      <c r="A602" s="43"/>
      <c r="B602" s="43"/>
      <c r="C602" s="34" t="s">
        <v>377</v>
      </c>
      <c r="D602" s="34"/>
      <c r="E602" s="34"/>
    </row>
    <row r="603" spans="1:5" x14ac:dyDescent="0.2">
      <c r="A603" s="43"/>
      <c r="B603" s="43"/>
      <c r="C603" s="34" t="s">
        <v>267</v>
      </c>
      <c r="D603" s="34"/>
      <c r="E603" s="34"/>
    </row>
    <row r="604" spans="1:5" x14ac:dyDescent="0.2">
      <c r="A604" s="43"/>
      <c r="B604" s="43"/>
      <c r="C604" s="34" t="s">
        <v>378</v>
      </c>
      <c r="D604" s="34"/>
      <c r="E604" s="34"/>
    </row>
    <row r="605" spans="1:5" x14ac:dyDescent="0.2">
      <c r="A605" s="43"/>
      <c r="B605" s="43"/>
      <c r="C605" s="34" t="s">
        <v>379</v>
      </c>
      <c r="D605" s="34"/>
      <c r="E605" s="34"/>
    </row>
    <row r="606" spans="1:5" x14ac:dyDescent="0.2">
      <c r="A606" s="43"/>
      <c r="B606" s="43"/>
      <c r="C606" s="34" t="s">
        <v>380</v>
      </c>
      <c r="D606" s="34"/>
      <c r="E606" s="34"/>
    </row>
    <row r="607" spans="1:5" x14ac:dyDescent="0.2">
      <c r="A607" s="43"/>
      <c r="B607" s="43"/>
      <c r="C607" s="34" t="s">
        <v>381</v>
      </c>
      <c r="D607" s="34"/>
      <c r="E607" s="34"/>
    </row>
    <row r="608" spans="1:5" x14ac:dyDescent="0.2">
      <c r="A608" s="43"/>
      <c r="B608" s="43"/>
      <c r="C608" s="34" t="s">
        <v>382</v>
      </c>
      <c r="D608" s="34"/>
      <c r="E608" s="34"/>
    </row>
    <row r="609" spans="1:5" x14ac:dyDescent="0.2">
      <c r="A609" s="43"/>
      <c r="B609" s="43"/>
      <c r="C609" s="34" t="s">
        <v>268</v>
      </c>
      <c r="D609" s="34"/>
      <c r="E609" s="34"/>
    </row>
    <row r="610" spans="1:5" x14ac:dyDescent="0.2">
      <c r="A610" s="43"/>
      <c r="B610" s="43"/>
      <c r="C610" s="34" t="s">
        <v>383</v>
      </c>
      <c r="D610" s="34"/>
      <c r="E610" s="34"/>
    </row>
    <row r="611" spans="1:5" x14ac:dyDescent="0.2">
      <c r="A611" s="43"/>
      <c r="B611" s="43"/>
      <c r="C611" s="34" t="s">
        <v>269</v>
      </c>
      <c r="D611" s="34"/>
      <c r="E611" s="34"/>
    </row>
    <row r="612" spans="1:5" x14ac:dyDescent="0.2">
      <c r="A612" s="43"/>
      <c r="B612" s="43"/>
      <c r="C612" s="34" t="s">
        <v>270</v>
      </c>
      <c r="D612" s="34"/>
      <c r="E612" s="34"/>
    </row>
    <row r="613" spans="1:5" x14ac:dyDescent="0.2">
      <c r="A613" s="43"/>
      <c r="B613" s="43"/>
      <c r="C613" s="34" t="s">
        <v>384</v>
      </c>
      <c r="D613" s="34"/>
      <c r="E613" s="34"/>
    </row>
    <row r="614" spans="1:5" x14ac:dyDescent="0.2">
      <c r="A614" s="43"/>
      <c r="B614" s="43"/>
      <c r="C614" s="34" t="s">
        <v>385</v>
      </c>
      <c r="D614" s="34"/>
      <c r="E614" s="34"/>
    </row>
    <row r="615" spans="1:5" x14ac:dyDescent="0.2">
      <c r="A615" s="43"/>
      <c r="B615" s="43"/>
      <c r="C615" s="34" t="s">
        <v>386</v>
      </c>
      <c r="D615" s="34"/>
      <c r="E615" s="34"/>
    </row>
    <row r="616" spans="1:5" x14ac:dyDescent="0.2">
      <c r="A616" s="43"/>
      <c r="B616" s="43"/>
      <c r="C616" s="34" t="s">
        <v>271</v>
      </c>
      <c r="D616" s="34"/>
      <c r="E616" s="34"/>
    </row>
    <row r="617" spans="1:5" x14ac:dyDescent="0.2">
      <c r="A617" s="43"/>
      <c r="B617" s="43"/>
      <c r="C617" s="34" t="s">
        <v>272</v>
      </c>
      <c r="D617" s="34"/>
      <c r="E617" s="34"/>
    </row>
    <row r="618" spans="1:5" x14ac:dyDescent="0.2">
      <c r="A618" s="43"/>
      <c r="B618" s="43"/>
      <c r="C618" s="34" t="s">
        <v>1202</v>
      </c>
      <c r="D618" s="34"/>
      <c r="E618" s="34"/>
    </row>
    <row r="619" spans="1:5" x14ac:dyDescent="0.2">
      <c r="A619" s="43"/>
      <c r="B619" s="43"/>
      <c r="C619" s="34" t="s">
        <v>1203</v>
      </c>
      <c r="D619" s="34"/>
      <c r="E619" s="34"/>
    </row>
    <row r="620" spans="1:5" x14ac:dyDescent="0.2">
      <c r="A620" s="43"/>
      <c r="B620" s="43"/>
      <c r="C620" s="34" t="s">
        <v>1204</v>
      </c>
      <c r="D620" s="34"/>
      <c r="E620" s="34"/>
    </row>
    <row r="621" spans="1:5" x14ac:dyDescent="0.2">
      <c r="A621" s="43"/>
      <c r="B621" s="43"/>
      <c r="C621" s="34" t="s">
        <v>1205</v>
      </c>
      <c r="D621" s="34"/>
      <c r="E621" s="34"/>
    </row>
    <row r="622" spans="1:5" x14ac:dyDescent="0.2">
      <c r="A622" s="43"/>
      <c r="B622" s="43"/>
      <c r="C622" s="34" t="s">
        <v>1206</v>
      </c>
      <c r="D622" s="34"/>
      <c r="E622" s="34"/>
    </row>
    <row r="623" spans="1:5" x14ac:dyDescent="0.2">
      <c r="A623" s="43"/>
      <c r="B623" s="43"/>
      <c r="C623" s="34" t="s">
        <v>1207</v>
      </c>
      <c r="D623" s="34"/>
      <c r="E623" s="34"/>
    </row>
    <row r="624" spans="1:5" x14ac:dyDescent="0.2">
      <c r="A624" s="43"/>
      <c r="B624" s="43"/>
      <c r="C624" s="34" t="s">
        <v>128</v>
      </c>
      <c r="D624" s="34"/>
      <c r="E624" s="34"/>
    </row>
    <row r="625" spans="1:6" x14ac:dyDescent="0.2">
      <c r="A625" s="43"/>
      <c r="B625" s="43"/>
      <c r="C625" s="34" t="s">
        <v>1096</v>
      </c>
      <c r="D625" s="34"/>
      <c r="E625" s="34"/>
      <c r="F625" t="s">
        <v>1131</v>
      </c>
    </row>
    <row r="626" spans="1:6" x14ac:dyDescent="0.2">
      <c r="A626" s="47"/>
      <c r="B626" s="47" t="s">
        <v>23</v>
      </c>
      <c r="C626" s="36" t="s">
        <v>437</v>
      </c>
      <c r="D626" s="47" t="s">
        <v>23</v>
      </c>
      <c r="E626" s="36"/>
    </row>
    <row r="627" spans="1:6" x14ac:dyDescent="0.2">
      <c r="A627" s="48"/>
      <c r="B627" s="48"/>
      <c r="C627" s="36" t="s">
        <v>111</v>
      </c>
      <c r="D627" s="36"/>
      <c r="E627" s="36"/>
    </row>
    <row r="628" spans="1:6" x14ac:dyDescent="0.2">
      <c r="A628" s="48"/>
      <c r="B628" s="48"/>
      <c r="C628" s="36" t="s">
        <v>104</v>
      </c>
      <c r="D628" s="36"/>
      <c r="E628" s="36"/>
    </row>
    <row r="629" spans="1:6" x14ac:dyDescent="0.2">
      <c r="A629" s="48"/>
      <c r="B629" s="48"/>
      <c r="C629" s="36" t="s">
        <v>86</v>
      </c>
      <c r="D629" s="36"/>
      <c r="E629" s="36"/>
    </row>
    <row r="630" spans="1:6" x14ac:dyDescent="0.2">
      <c r="A630" s="48"/>
      <c r="B630" s="48"/>
      <c r="C630" s="36" t="s">
        <v>1114</v>
      </c>
      <c r="D630" s="36"/>
      <c r="E630" s="36"/>
      <c r="F630" t="s">
        <v>1131</v>
      </c>
    </row>
    <row r="631" spans="1:6" x14ac:dyDescent="0.2">
      <c r="A631" s="48"/>
      <c r="B631" s="48"/>
      <c r="C631" s="36" t="s">
        <v>59</v>
      </c>
      <c r="D631" s="36"/>
      <c r="E631" s="36"/>
    </row>
    <row r="632" spans="1:6" x14ac:dyDescent="0.2">
      <c r="A632" s="48"/>
      <c r="B632" s="48"/>
      <c r="C632" s="36" t="s">
        <v>92</v>
      </c>
      <c r="D632" s="36"/>
      <c r="E632" s="36"/>
    </row>
    <row r="633" spans="1:6" x14ac:dyDescent="0.2">
      <c r="A633" s="48"/>
      <c r="B633" s="48"/>
      <c r="C633" s="36" t="s">
        <v>74</v>
      </c>
      <c r="D633" s="36"/>
      <c r="E633" s="36"/>
    </row>
    <row r="634" spans="1:6" x14ac:dyDescent="0.2">
      <c r="A634" s="48"/>
      <c r="B634" s="48"/>
      <c r="C634" s="36" t="s">
        <v>67</v>
      </c>
      <c r="D634" s="36"/>
      <c r="E634" s="36"/>
    </row>
    <row r="635" spans="1:6" x14ac:dyDescent="0.2">
      <c r="A635" s="48"/>
      <c r="B635" s="48"/>
      <c r="C635" s="36" t="s">
        <v>81</v>
      </c>
      <c r="D635" s="36"/>
      <c r="E635" s="36"/>
    </row>
    <row r="636" spans="1:6" x14ac:dyDescent="0.2">
      <c r="A636" s="48"/>
      <c r="B636" s="48"/>
      <c r="C636" s="36" t="s">
        <v>388</v>
      </c>
      <c r="D636" s="36"/>
      <c r="E636" s="36"/>
    </row>
    <row r="637" spans="1:6" x14ac:dyDescent="0.2">
      <c r="A637" s="49"/>
      <c r="B637" s="49"/>
      <c r="C637" s="36" t="s">
        <v>101</v>
      </c>
      <c r="D637" s="36"/>
      <c r="E637" s="36"/>
    </row>
    <row r="638" spans="1:6" x14ac:dyDescent="0.2">
      <c r="A638" s="43"/>
      <c r="B638" s="88" t="s">
        <v>279</v>
      </c>
      <c r="C638" s="34" t="s">
        <v>587</v>
      </c>
      <c r="D638" s="88" t="s">
        <v>279</v>
      </c>
      <c r="E638" s="34" t="s">
        <v>1113</v>
      </c>
    </row>
    <row r="639" spans="1:6" x14ac:dyDescent="0.2">
      <c r="A639" s="43"/>
      <c r="B639" s="88"/>
      <c r="C639" s="34" t="s">
        <v>286</v>
      </c>
      <c r="D639" s="34"/>
      <c r="E639" s="34" t="s">
        <v>328</v>
      </c>
    </row>
    <row r="640" spans="1:6" x14ac:dyDescent="0.2">
      <c r="A640" s="43"/>
      <c r="B640" s="88"/>
      <c r="C640" s="34" t="s">
        <v>287</v>
      </c>
      <c r="D640" s="34"/>
      <c r="E640" s="34" t="s">
        <v>329</v>
      </c>
    </row>
    <row r="641" spans="1:5" x14ac:dyDescent="0.2">
      <c r="A641" s="43"/>
      <c r="B641" s="88"/>
      <c r="C641" s="34" t="s">
        <v>288</v>
      </c>
      <c r="D641" s="34"/>
      <c r="E641" s="34" t="s">
        <v>330</v>
      </c>
    </row>
    <row r="642" spans="1:5" x14ac:dyDescent="0.2">
      <c r="A642" s="43"/>
      <c r="B642" s="88"/>
      <c r="C642" s="34" t="s">
        <v>277</v>
      </c>
      <c r="D642" s="34"/>
      <c r="E642" s="34" t="s">
        <v>284</v>
      </c>
    </row>
    <row r="643" spans="1:5" x14ac:dyDescent="0.2">
      <c r="A643" s="43"/>
      <c r="B643" s="88"/>
      <c r="C643" s="34" t="s">
        <v>278</v>
      </c>
      <c r="D643" s="34"/>
      <c r="E643" s="34" t="s">
        <v>285</v>
      </c>
    </row>
    <row r="644" spans="1:5" x14ac:dyDescent="0.2">
      <c r="A644" s="43"/>
      <c r="B644" s="88"/>
      <c r="C644" s="34" t="s">
        <v>588</v>
      </c>
      <c r="D644" s="34"/>
      <c r="E644" s="34" t="s">
        <v>589</v>
      </c>
    </row>
    <row r="645" spans="1:5" x14ac:dyDescent="0.2">
      <c r="A645" s="43"/>
      <c r="B645" s="88"/>
      <c r="C645" s="34" t="s">
        <v>280</v>
      </c>
      <c r="D645" s="34"/>
      <c r="E645" s="34" t="s">
        <v>280</v>
      </c>
    </row>
    <row r="646" spans="1:5" x14ac:dyDescent="0.2">
      <c r="A646" s="43"/>
      <c r="B646" s="88"/>
      <c r="C646" s="34" t="s">
        <v>101</v>
      </c>
      <c r="D646" s="34"/>
      <c r="E646" s="34"/>
    </row>
    <row r="647" spans="1:5" x14ac:dyDescent="0.2">
      <c r="A647" s="47"/>
      <c r="B647" s="47" t="s">
        <v>1101</v>
      </c>
      <c r="C647" s="36" t="s">
        <v>438</v>
      </c>
      <c r="D647" s="47" t="s">
        <v>1101</v>
      </c>
      <c r="E647" s="36" t="s">
        <v>439</v>
      </c>
    </row>
    <row r="648" spans="1:5" x14ac:dyDescent="0.2">
      <c r="A648" s="48"/>
      <c r="B648" s="48"/>
      <c r="C648" s="36" t="s">
        <v>1192</v>
      </c>
      <c r="D648" s="36"/>
      <c r="E648" s="36" t="s">
        <v>440</v>
      </c>
    </row>
    <row r="649" spans="1:5" x14ac:dyDescent="0.2">
      <c r="A649" s="48"/>
      <c r="B649" s="48"/>
      <c r="C649" s="36" t="s">
        <v>1193</v>
      </c>
      <c r="D649" s="36"/>
      <c r="E649" s="36" t="s">
        <v>441</v>
      </c>
    </row>
    <row r="650" spans="1:5" x14ac:dyDescent="0.2">
      <c r="A650" s="48"/>
      <c r="B650" s="48"/>
      <c r="C650" s="36" t="s">
        <v>443</v>
      </c>
      <c r="D650" s="36"/>
      <c r="E650" s="36" t="s">
        <v>442</v>
      </c>
    </row>
    <row r="651" spans="1:5" x14ac:dyDescent="0.2">
      <c r="A651" s="48"/>
      <c r="B651" s="48"/>
      <c r="C651" s="36" t="s">
        <v>898</v>
      </c>
      <c r="D651" s="36"/>
      <c r="E651" s="36"/>
    </row>
    <row r="652" spans="1:5" x14ac:dyDescent="0.2">
      <c r="A652" s="49"/>
      <c r="B652" s="49"/>
      <c r="C652" s="36" t="s">
        <v>101</v>
      </c>
      <c r="D652" s="36"/>
      <c r="E652" s="36"/>
    </row>
    <row r="653" spans="1:5" x14ac:dyDescent="0.2">
      <c r="A653" s="43"/>
      <c r="B653" s="88" t="s">
        <v>876</v>
      </c>
      <c r="C653" s="34" t="s">
        <v>294</v>
      </c>
      <c r="D653" s="88" t="s">
        <v>876</v>
      </c>
      <c r="E653" s="34"/>
    </row>
    <row r="654" spans="1:5" x14ac:dyDescent="0.2">
      <c r="A654" s="43"/>
      <c r="B654" s="88"/>
      <c r="C654" s="34" t="s">
        <v>295</v>
      </c>
      <c r="D654" s="34"/>
      <c r="E654" s="34"/>
    </row>
    <row r="655" spans="1:5" x14ac:dyDescent="0.2">
      <c r="A655" s="43"/>
      <c r="B655" s="88"/>
      <c r="C655" s="34" t="s">
        <v>749</v>
      </c>
      <c r="D655" s="34"/>
      <c r="E655" s="34"/>
    </row>
    <row r="656" spans="1:5" x14ac:dyDescent="0.2">
      <c r="A656" s="43"/>
      <c r="B656" s="88"/>
      <c r="C656" s="34" t="s">
        <v>293</v>
      </c>
      <c r="D656" s="34"/>
      <c r="E656" s="34"/>
    </row>
    <row r="657" spans="1:5" x14ac:dyDescent="0.2">
      <c r="A657" s="43"/>
      <c r="B657" s="88"/>
      <c r="C657" s="34" t="s">
        <v>101</v>
      </c>
      <c r="D657" s="34"/>
      <c r="E657" s="34"/>
    </row>
    <row r="658" spans="1:5" x14ac:dyDescent="0.2">
      <c r="A658" s="47"/>
      <c r="B658" s="47" t="s">
        <v>363</v>
      </c>
      <c r="C658" s="36" t="s">
        <v>296</v>
      </c>
      <c r="D658" s="47" t="s">
        <v>363</v>
      </c>
      <c r="E658" s="36"/>
    </row>
    <row r="659" spans="1:5" x14ac:dyDescent="0.2">
      <c r="A659" s="48"/>
      <c r="B659" s="48"/>
      <c r="C659" s="36" t="s">
        <v>297</v>
      </c>
      <c r="D659" s="36"/>
      <c r="E659" s="36"/>
    </row>
    <row r="660" spans="1:5" x14ac:dyDescent="0.2">
      <c r="A660" s="43"/>
      <c r="B660" s="88" t="s">
        <v>25</v>
      </c>
      <c r="C660" s="34" t="s">
        <v>16</v>
      </c>
      <c r="D660" s="88" t="s">
        <v>25</v>
      </c>
      <c r="E660" s="34"/>
    </row>
    <row r="661" spans="1:5" x14ac:dyDescent="0.2">
      <c r="A661" s="43"/>
      <c r="B661" s="88"/>
      <c r="C661" s="34" t="s">
        <v>26</v>
      </c>
      <c r="D661" s="34"/>
      <c r="E661" s="34"/>
    </row>
    <row r="662" spans="1:5" x14ac:dyDescent="0.2">
      <c r="A662" s="47"/>
      <c r="B662" s="47" t="s">
        <v>599</v>
      </c>
      <c r="C662" s="36" t="s">
        <v>347</v>
      </c>
      <c r="D662" s="36" t="s">
        <v>1168</v>
      </c>
      <c r="E662" s="36"/>
    </row>
    <row r="663" spans="1:5" x14ac:dyDescent="0.2">
      <c r="A663" s="48"/>
      <c r="B663" s="48"/>
      <c r="C663" s="36" t="s">
        <v>348</v>
      </c>
      <c r="D663" s="36"/>
      <c r="E663" s="36"/>
    </row>
    <row r="664" spans="1:5" x14ac:dyDescent="0.2">
      <c r="A664" s="48"/>
      <c r="B664" s="48"/>
      <c r="C664" s="36" t="s">
        <v>349</v>
      </c>
      <c r="D664" s="36"/>
      <c r="E664" s="36"/>
    </row>
    <row r="665" spans="1:5" x14ac:dyDescent="0.2">
      <c r="A665" s="48"/>
      <c r="B665" s="48"/>
      <c r="C665" s="36" t="s">
        <v>350</v>
      </c>
      <c r="D665" s="36"/>
      <c r="E665" s="36"/>
    </row>
    <row r="666" spans="1:5" x14ac:dyDescent="0.2">
      <c r="A666" s="48"/>
      <c r="B666" s="48"/>
      <c r="C666" s="36" t="s">
        <v>351</v>
      </c>
      <c r="D666" s="36"/>
      <c r="E666" s="36"/>
    </row>
    <row r="667" spans="1:5" x14ac:dyDescent="0.2">
      <c r="A667" s="48"/>
      <c r="B667" s="48"/>
      <c r="C667" s="36" t="s">
        <v>352</v>
      </c>
      <c r="D667" s="36"/>
      <c r="E667" s="36"/>
    </row>
    <row r="668" spans="1:5" x14ac:dyDescent="0.2">
      <c r="A668" s="48"/>
      <c r="B668" s="48"/>
      <c r="C668" s="36" t="s">
        <v>101</v>
      </c>
      <c r="D668" s="36"/>
      <c r="E668" s="36"/>
    </row>
    <row r="669" spans="1:5" x14ac:dyDescent="0.2">
      <c r="A669" s="49"/>
      <c r="B669" s="49"/>
      <c r="C669" s="36" t="s">
        <v>353</v>
      </c>
      <c r="D669" s="36"/>
      <c r="E669" s="36"/>
    </row>
    <row r="670" spans="1:5" x14ac:dyDescent="0.2">
      <c r="A670" s="43"/>
      <c r="B670" s="88" t="s">
        <v>300</v>
      </c>
      <c r="C670" s="34" t="s">
        <v>354</v>
      </c>
      <c r="D670" s="88" t="s">
        <v>300</v>
      </c>
      <c r="E670" s="34"/>
    </row>
    <row r="671" spans="1:5" x14ac:dyDescent="0.2">
      <c r="A671" s="43"/>
      <c r="B671" s="88"/>
      <c r="C671" s="34" t="s">
        <v>361</v>
      </c>
      <c r="D671" s="34"/>
      <c r="E671" s="34"/>
    </row>
    <row r="672" spans="1:5" x14ac:dyDescent="0.2">
      <c r="A672" s="47"/>
      <c r="B672" s="47" t="s">
        <v>301</v>
      </c>
      <c r="C672" s="36" t="s">
        <v>668</v>
      </c>
      <c r="D672" s="47" t="s">
        <v>301</v>
      </c>
      <c r="E672" s="36"/>
    </row>
    <row r="673" spans="1:5" x14ac:dyDescent="0.2">
      <c r="A673" s="48"/>
      <c r="B673" s="48"/>
      <c r="C673" s="36" t="s">
        <v>669</v>
      </c>
      <c r="D673" s="36"/>
      <c r="E673" s="36"/>
    </row>
    <row r="674" spans="1:5" x14ac:dyDescent="0.2">
      <c r="A674" s="48"/>
      <c r="B674" s="48"/>
      <c r="C674" s="36" t="s">
        <v>311</v>
      </c>
      <c r="D674" s="36"/>
      <c r="E674" s="36"/>
    </row>
    <row r="675" spans="1:5" x14ac:dyDescent="0.2">
      <c r="A675" s="48"/>
      <c r="B675" s="48"/>
      <c r="C675" s="36" t="s">
        <v>316</v>
      </c>
      <c r="D675" s="36"/>
      <c r="E675" s="36"/>
    </row>
    <row r="676" spans="1:5" x14ac:dyDescent="0.2">
      <c r="A676" s="48"/>
      <c r="B676" s="48"/>
      <c r="C676" s="36" t="s">
        <v>313</v>
      </c>
      <c r="D676" s="36"/>
      <c r="E676" s="36"/>
    </row>
    <row r="677" spans="1:5" x14ac:dyDescent="0.2">
      <c r="A677" s="48"/>
      <c r="B677" s="48"/>
      <c r="C677" s="36" t="s">
        <v>312</v>
      </c>
      <c r="D677" s="36"/>
      <c r="E677" s="36"/>
    </row>
    <row r="678" spans="1:5" x14ac:dyDescent="0.2">
      <c r="A678" s="48"/>
      <c r="B678" s="48"/>
      <c r="C678" s="36" t="s">
        <v>317</v>
      </c>
      <c r="D678" s="36"/>
      <c r="E678" s="36"/>
    </row>
    <row r="679" spans="1:5" x14ac:dyDescent="0.2">
      <c r="A679" s="48"/>
      <c r="B679" s="48"/>
      <c r="C679" s="36" t="s">
        <v>314</v>
      </c>
      <c r="D679" s="36"/>
      <c r="E679" s="36"/>
    </row>
    <row r="680" spans="1:5" x14ac:dyDescent="0.2">
      <c r="A680" s="48"/>
      <c r="B680" s="48"/>
      <c r="C680" s="36" t="s">
        <v>434</v>
      </c>
      <c r="D680" s="36"/>
      <c r="E680" s="36"/>
    </row>
    <row r="681" spans="1:5" x14ac:dyDescent="0.2">
      <c r="A681" s="48"/>
      <c r="B681" s="48"/>
      <c r="C681" s="36" t="s">
        <v>315</v>
      </c>
      <c r="D681" s="36"/>
      <c r="E681" s="36"/>
    </row>
    <row r="682" spans="1:5" x14ac:dyDescent="0.2">
      <c r="A682" s="48"/>
      <c r="B682" s="48"/>
      <c r="C682" s="36" t="s">
        <v>128</v>
      </c>
      <c r="D682" s="36"/>
      <c r="E682" s="36"/>
    </row>
    <row r="683" spans="1:5" x14ac:dyDescent="0.2">
      <c r="A683" s="48"/>
      <c r="B683" s="48"/>
      <c r="C683" s="36" t="s">
        <v>1190</v>
      </c>
      <c r="D683" s="36"/>
      <c r="E683" s="36"/>
    </row>
    <row r="684" spans="1:5" x14ac:dyDescent="0.2">
      <c r="A684" s="49"/>
      <c r="B684" s="49"/>
      <c r="C684" s="36" t="s">
        <v>353</v>
      </c>
      <c r="D684" s="36"/>
      <c r="E684" s="36"/>
    </row>
    <row r="685" spans="1:5" x14ac:dyDescent="0.2">
      <c r="A685" s="59"/>
      <c r="B685" s="59" t="s">
        <v>302</v>
      </c>
      <c r="C685" s="34" t="s">
        <v>347</v>
      </c>
      <c r="D685" s="34" t="s">
        <v>1168</v>
      </c>
      <c r="E685" s="34"/>
    </row>
    <row r="686" spans="1:5" x14ac:dyDescent="0.2">
      <c r="A686" s="60"/>
      <c r="B686" s="60"/>
      <c r="C686" s="34" t="s">
        <v>348</v>
      </c>
      <c r="D686" s="34"/>
      <c r="E686" s="34"/>
    </row>
    <row r="687" spans="1:5" x14ac:dyDescent="0.2">
      <c r="A687" s="60"/>
      <c r="B687" s="60"/>
      <c r="C687" s="34" t="s">
        <v>349</v>
      </c>
      <c r="D687" s="34"/>
      <c r="E687" s="34"/>
    </row>
    <row r="688" spans="1:5" x14ac:dyDescent="0.2">
      <c r="A688" s="60"/>
      <c r="B688" s="60"/>
      <c r="C688" s="34" t="s">
        <v>350</v>
      </c>
      <c r="D688" s="34"/>
      <c r="E688" s="34"/>
    </row>
    <row r="689" spans="1:5" x14ac:dyDescent="0.2">
      <c r="A689" s="60"/>
      <c r="B689" s="60"/>
      <c r="C689" s="34" t="s">
        <v>351</v>
      </c>
      <c r="D689" s="34"/>
      <c r="E689" s="34"/>
    </row>
    <row r="690" spans="1:5" x14ac:dyDescent="0.2">
      <c r="A690" s="60"/>
      <c r="B690" s="60"/>
      <c r="C690" s="34" t="s">
        <v>352</v>
      </c>
      <c r="D690" s="34"/>
      <c r="E690" s="34"/>
    </row>
    <row r="691" spans="1:5" x14ac:dyDescent="0.2">
      <c r="A691" s="60"/>
      <c r="B691" s="60"/>
      <c r="C691" s="34" t="s">
        <v>101</v>
      </c>
      <c r="D691" s="34"/>
      <c r="E691" s="34"/>
    </row>
    <row r="692" spans="1:5" x14ac:dyDescent="0.2">
      <c r="A692" s="60"/>
      <c r="B692" s="60"/>
      <c r="C692" s="34" t="s">
        <v>353</v>
      </c>
      <c r="D692" s="34"/>
      <c r="E692" s="34"/>
    </row>
    <row r="693" spans="1:5" x14ac:dyDescent="0.2">
      <c r="A693" s="47"/>
      <c r="B693" s="47" t="s">
        <v>359</v>
      </c>
      <c r="C693" s="36" t="s">
        <v>331</v>
      </c>
      <c r="D693" s="47" t="s">
        <v>360</v>
      </c>
      <c r="E693" s="36"/>
    </row>
    <row r="694" spans="1:5" x14ac:dyDescent="0.2">
      <c r="A694" s="48"/>
      <c r="B694" s="49"/>
      <c r="C694" s="36" t="s">
        <v>332</v>
      </c>
      <c r="D694" s="36"/>
      <c r="E694" s="36"/>
    </row>
    <row r="695" spans="1:5" x14ac:dyDescent="0.2">
      <c r="A695" s="59"/>
      <c r="B695" s="59" t="s">
        <v>716</v>
      </c>
      <c r="C695" s="34" t="s">
        <v>333</v>
      </c>
      <c r="D695" s="59" t="s">
        <v>716</v>
      </c>
      <c r="E695" s="34"/>
    </row>
    <row r="696" spans="1:5" x14ac:dyDescent="0.2">
      <c r="A696" s="60"/>
      <c r="B696" s="60"/>
      <c r="C696" s="34" t="s">
        <v>334</v>
      </c>
      <c r="D696" s="34"/>
      <c r="E696" s="34"/>
    </row>
    <row r="697" spans="1:5" x14ac:dyDescent="0.2">
      <c r="A697" s="47"/>
      <c r="B697" s="47" t="s">
        <v>335</v>
      </c>
      <c r="C697" s="36" t="s">
        <v>389</v>
      </c>
      <c r="D697" s="47" t="s">
        <v>335</v>
      </c>
      <c r="E697" s="36"/>
    </row>
    <row r="698" spans="1:5" x14ac:dyDescent="0.2">
      <c r="A698" s="48"/>
      <c r="B698" s="48"/>
      <c r="C698" s="36" t="s">
        <v>372</v>
      </c>
      <c r="D698" s="36"/>
      <c r="E698" s="36"/>
    </row>
    <row r="699" spans="1:5" x14ac:dyDescent="0.2">
      <c r="A699" s="48"/>
      <c r="B699" s="48"/>
      <c r="C699" s="36" t="s">
        <v>367</v>
      </c>
      <c r="D699" s="36"/>
      <c r="E699" s="36"/>
    </row>
    <row r="700" spans="1:5" x14ac:dyDescent="0.2">
      <c r="A700" s="48"/>
      <c r="B700" s="48"/>
      <c r="C700" s="36" t="s">
        <v>325</v>
      </c>
      <c r="D700" s="36"/>
      <c r="E700" s="36"/>
    </row>
    <row r="701" spans="1:5" x14ac:dyDescent="0.2">
      <c r="A701" s="48"/>
      <c r="B701" s="48"/>
      <c r="C701" s="36" t="s">
        <v>72</v>
      </c>
      <c r="D701" s="36"/>
      <c r="E701" s="36"/>
    </row>
    <row r="702" spans="1:5" x14ac:dyDescent="0.2">
      <c r="A702" s="48"/>
      <c r="B702" s="48"/>
      <c r="C702" s="36" t="s">
        <v>8</v>
      </c>
      <c r="D702" s="36"/>
      <c r="E702" s="36"/>
    </row>
    <row r="703" spans="1:5" x14ac:dyDescent="0.2">
      <c r="A703" s="48"/>
      <c r="B703" s="48"/>
      <c r="C703" s="36" t="s">
        <v>336</v>
      </c>
      <c r="D703" s="36"/>
      <c r="E703" s="36"/>
    </row>
    <row r="704" spans="1:5" x14ac:dyDescent="0.2">
      <c r="A704" s="48"/>
      <c r="B704" s="48"/>
      <c r="C704" s="36" t="s">
        <v>324</v>
      </c>
      <c r="D704" s="36"/>
      <c r="E704" s="36"/>
    </row>
    <row r="705" spans="1:6" x14ac:dyDescent="0.2">
      <c r="A705" s="48"/>
      <c r="B705" s="48"/>
      <c r="C705" s="36" t="s">
        <v>101</v>
      </c>
      <c r="D705" s="36"/>
      <c r="E705" s="36"/>
    </row>
    <row r="706" spans="1:6" x14ac:dyDescent="0.2">
      <c r="A706" s="59"/>
      <c r="B706" s="59" t="s">
        <v>450</v>
      </c>
      <c r="C706" s="34" t="s">
        <v>405</v>
      </c>
      <c r="D706" s="59" t="s">
        <v>450</v>
      </c>
      <c r="E706" s="34"/>
    </row>
    <row r="707" spans="1:6" x14ac:dyDescent="0.2">
      <c r="A707" s="60"/>
      <c r="B707" s="60"/>
      <c r="C707" s="34" t="s">
        <v>255</v>
      </c>
      <c r="D707" s="34"/>
      <c r="E707" s="34"/>
    </row>
    <row r="708" spans="1:6" x14ac:dyDescent="0.2">
      <c r="A708" s="60"/>
      <c r="B708" s="60"/>
      <c r="C708" s="34" t="s">
        <v>622</v>
      </c>
      <c r="D708" s="34"/>
      <c r="E708" s="34"/>
    </row>
    <row r="709" spans="1:6" x14ac:dyDescent="0.2">
      <c r="A709" s="60"/>
      <c r="B709" s="60"/>
      <c r="C709" s="34" t="s">
        <v>154</v>
      </c>
      <c r="D709" s="34"/>
      <c r="E709" s="34"/>
    </row>
    <row r="710" spans="1:6" x14ac:dyDescent="0.2">
      <c r="A710" s="60"/>
      <c r="B710" s="60"/>
      <c r="C710" s="34" t="s">
        <v>616</v>
      </c>
      <c r="D710" s="34"/>
      <c r="E710" s="34"/>
    </row>
    <row r="711" spans="1:6" x14ac:dyDescent="0.2">
      <c r="A711" s="60"/>
      <c r="B711" s="60"/>
      <c r="C711" s="34" t="s">
        <v>618</v>
      </c>
      <c r="D711" s="34"/>
      <c r="E711" s="34"/>
    </row>
    <row r="712" spans="1:6" x14ac:dyDescent="0.2">
      <c r="A712" s="60"/>
      <c r="B712" s="60"/>
      <c r="C712" s="34" t="s">
        <v>65</v>
      </c>
      <c r="D712" s="34"/>
      <c r="E712" s="34"/>
    </row>
    <row r="713" spans="1:6" x14ac:dyDescent="0.2">
      <c r="A713" s="60"/>
      <c r="B713" s="60"/>
      <c r="C713" s="34" t="s">
        <v>262</v>
      </c>
      <c r="D713" s="34"/>
      <c r="E713" s="34"/>
    </row>
    <row r="714" spans="1:6" x14ac:dyDescent="0.2">
      <c r="A714" s="60"/>
      <c r="B714" s="60"/>
      <c r="C714" s="34" t="s">
        <v>623</v>
      </c>
      <c r="D714" s="34"/>
      <c r="E714" s="34"/>
    </row>
    <row r="715" spans="1:6" x14ac:dyDescent="0.2">
      <c r="A715" s="60"/>
      <c r="B715" s="60"/>
      <c r="C715" s="34" t="s">
        <v>138</v>
      </c>
      <c r="D715" s="34"/>
      <c r="E715" s="34"/>
    </row>
    <row r="716" spans="1:6" x14ac:dyDescent="0.2">
      <c r="A716" s="60"/>
      <c r="B716" s="60"/>
      <c r="C716" s="34" t="s">
        <v>251</v>
      </c>
      <c r="D716" s="34"/>
      <c r="E716" s="34"/>
    </row>
    <row r="717" spans="1:6" x14ac:dyDescent="0.2">
      <c r="A717" s="60"/>
      <c r="B717" s="60"/>
      <c r="C717" s="34" t="s">
        <v>1208</v>
      </c>
      <c r="D717" s="34"/>
      <c r="E717" s="34"/>
    </row>
    <row r="718" spans="1:6" x14ac:dyDescent="0.2">
      <c r="A718" s="60"/>
      <c r="B718" s="60"/>
      <c r="C718" s="34" t="s">
        <v>263</v>
      </c>
      <c r="D718" s="34"/>
      <c r="E718" s="34"/>
    </row>
    <row r="719" spans="1:6" x14ac:dyDescent="0.2">
      <c r="A719" s="60"/>
      <c r="B719" s="60"/>
      <c r="C719" s="34" t="s">
        <v>675</v>
      </c>
      <c r="D719" s="34"/>
      <c r="E719" s="34"/>
    </row>
    <row r="720" spans="1:6" x14ac:dyDescent="0.2">
      <c r="A720" s="60"/>
      <c r="B720" s="60"/>
      <c r="C720" s="34" t="s">
        <v>1104</v>
      </c>
      <c r="D720" s="34"/>
      <c r="E720" s="34" t="s">
        <v>624</v>
      </c>
      <c r="F720" t="s">
        <v>1131</v>
      </c>
    </row>
    <row r="721" spans="1:5" x14ac:dyDescent="0.2">
      <c r="A721" s="60"/>
      <c r="B721" s="60"/>
      <c r="C721" s="34" t="s">
        <v>260</v>
      </c>
      <c r="D721" s="34"/>
      <c r="E721" s="34"/>
    </row>
    <row r="722" spans="1:5" x14ac:dyDescent="0.2">
      <c r="A722" s="60"/>
      <c r="B722" s="60"/>
      <c r="C722" s="34" t="s">
        <v>257</v>
      </c>
      <c r="D722" s="34"/>
      <c r="E722" s="34"/>
    </row>
    <row r="723" spans="1:5" x14ac:dyDescent="0.2">
      <c r="A723" s="60"/>
      <c r="B723" s="60"/>
      <c r="C723" s="34" t="s">
        <v>258</v>
      </c>
      <c r="D723" s="34"/>
      <c r="E723" s="34"/>
    </row>
    <row r="724" spans="1:5" x14ac:dyDescent="0.2">
      <c r="A724" s="60"/>
      <c r="B724" s="60"/>
      <c r="C724" s="34" t="s">
        <v>165</v>
      </c>
      <c r="D724" s="34"/>
      <c r="E724" s="98"/>
    </row>
    <row r="725" spans="1:5" x14ac:dyDescent="0.2">
      <c r="A725" s="60"/>
      <c r="B725" s="60"/>
      <c r="C725" s="34" t="s">
        <v>249</v>
      </c>
      <c r="D725" s="34"/>
      <c r="E725" s="34"/>
    </row>
    <row r="726" spans="1:5" x14ac:dyDescent="0.2">
      <c r="A726" s="60"/>
      <c r="B726" s="60"/>
      <c r="C726" s="34" t="s">
        <v>254</v>
      </c>
      <c r="D726" s="34"/>
      <c r="E726" s="34"/>
    </row>
    <row r="727" spans="1:5" x14ac:dyDescent="0.2">
      <c r="A727" s="60"/>
      <c r="B727" s="60"/>
      <c r="C727" s="34" t="s">
        <v>70</v>
      </c>
      <c r="D727" s="34"/>
      <c r="E727" s="34"/>
    </row>
    <row r="728" spans="1:5" x14ac:dyDescent="0.2">
      <c r="A728" s="60"/>
      <c r="B728" s="60"/>
      <c r="C728" s="34" t="s">
        <v>252</v>
      </c>
      <c r="D728" s="34"/>
      <c r="E728" s="34"/>
    </row>
    <row r="729" spans="1:5" x14ac:dyDescent="0.2">
      <c r="A729" s="60"/>
      <c r="B729" s="60"/>
      <c r="C729" s="34" t="s">
        <v>74</v>
      </c>
      <c r="D729" s="34"/>
      <c r="E729" s="34"/>
    </row>
    <row r="730" spans="1:5" x14ac:dyDescent="0.2">
      <c r="A730" s="60"/>
      <c r="B730" s="60"/>
      <c r="C730" s="34" t="s">
        <v>256</v>
      </c>
      <c r="D730" s="34"/>
      <c r="E730" s="34"/>
    </row>
    <row r="731" spans="1:5" x14ac:dyDescent="0.2">
      <c r="A731" s="60"/>
      <c r="B731" s="60"/>
      <c r="C731" s="34" t="s">
        <v>620</v>
      </c>
      <c r="D731" s="34"/>
      <c r="E731" s="34"/>
    </row>
    <row r="732" spans="1:5" x14ac:dyDescent="0.2">
      <c r="A732" s="60"/>
      <c r="B732" s="60"/>
      <c r="C732" s="34" t="s">
        <v>621</v>
      </c>
      <c r="D732" s="34"/>
      <c r="E732" s="34"/>
    </row>
    <row r="733" spans="1:5" x14ac:dyDescent="0.2">
      <c r="A733" s="60"/>
      <c r="B733" s="60"/>
      <c r="C733" s="34" t="s">
        <v>259</v>
      </c>
      <c r="D733" s="34"/>
      <c r="E733" s="34"/>
    </row>
    <row r="734" spans="1:5" x14ac:dyDescent="0.2">
      <c r="A734" s="60"/>
      <c r="B734" s="60"/>
      <c r="C734" s="34" t="s">
        <v>84</v>
      </c>
      <c r="D734" s="34"/>
      <c r="E734" s="34"/>
    </row>
    <row r="735" spans="1:5" x14ac:dyDescent="0.2">
      <c r="A735" s="60"/>
      <c r="B735" s="60"/>
      <c r="C735" s="34" t="s">
        <v>617</v>
      </c>
      <c r="D735" s="34"/>
      <c r="E735" s="34"/>
    </row>
    <row r="736" spans="1:5" x14ac:dyDescent="0.2">
      <c r="A736" s="60"/>
      <c r="B736" s="60"/>
      <c r="C736" s="34" t="s">
        <v>615</v>
      </c>
      <c r="D736" s="34"/>
      <c r="E736" s="34"/>
    </row>
    <row r="737" spans="1:5" x14ac:dyDescent="0.2">
      <c r="A737" s="60"/>
      <c r="B737" s="60"/>
      <c r="C737" s="34" t="s">
        <v>625</v>
      </c>
      <c r="D737" s="34"/>
      <c r="E737" s="34"/>
    </row>
    <row r="738" spans="1:5" x14ac:dyDescent="0.2">
      <c r="A738" s="60"/>
      <c r="B738" s="60"/>
      <c r="C738" s="34" t="s">
        <v>250</v>
      </c>
      <c r="D738" s="34"/>
      <c r="E738" s="34"/>
    </row>
    <row r="739" spans="1:5" x14ac:dyDescent="0.2">
      <c r="A739" s="60"/>
      <c r="B739" s="60"/>
      <c r="C739" s="34" t="s">
        <v>1209</v>
      </c>
      <c r="D739" s="34"/>
      <c r="E739" s="34"/>
    </row>
    <row r="740" spans="1:5" x14ac:dyDescent="0.2">
      <c r="A740" s="60"/>
      <c r="B740" s="60"/>
      <c r="C740" s="34" t="s">
        <v>614</v>
      </c>
      <c r="D740" s="34"/>
      <c r="E740" s="34"/>
    </row>
    <row r="741" spans="1:5" x14ac:dyDescent="0.2">
      <c r="A741" s="60"/>
      <c r="B741" s="60"/>
      <c r="C741" s="34" t="s">
        <v>261</v>
      </c>
      <c r="D741" s="34"/>
      <c r="E741" s="98"/>
    </row>
    <row r="742" spans="1:5" x14ac:dyDescent="0.2">
      <c r="A742" s="60"/>
      <c r="B742" s="60"/>
      <c r="C742" s="34" t="s">
        <v>619</v>
      </c>
      <c r="D742" s="34"/>
      <c r="E742" s="34"/>
    </row>
    <row r="743" spans="1:5" x14ac:dyDescent="0.2">
      <c r="A743" s="60"/>
      <c r="B743" s="60"/>
      <c r="C743" s="34" t="s">
        <v>1210</v>
      </c>
      <c r="D743" s="34"/>
      <c r="E743" s="34"/>
    </row>
    <row r="744" spans="1:5" x14ac:dyDescent="0.2">
      <c r="A744" s="60"/>
      <c r="B744" s="60"/>
      <c r="C744" s="34" t="s">
        <v>1211</v>
      </c>
      <c r="D744" s="34"/>
      <c r="E744" s="34"/>
    </row>
    <row r="745" spans="1:5" x14ac:dyDescent="0.2">
      <c r="A745" s="60"/>
      <c r="B745" s="60"/>
      <c r="C745" s="34" t="s">
        <v>1212</v>
      </c>
      <c r="D745" s="34"/>
      <c r="E745" s="34"/>
    </row>
    <row r="746" spans="1:5" x14ac:dyDescent="0.2">
      <c r="A746" s="60"/>
      <c r="B746" s="60"/>
      <c r="C746" s="34" t="s">
        <v>170</v>
      </c>
      <c r="D746" s="34"/>
      <c r="E746" s="34"/>
    </row>
    <row r="747" spans="1:5" x14ac:dyDescent="0.2">
      <c r="A747" s="60"/>
      <c r="B747" s="60"/>
      <c r="C747" s="34" t="s">
        <v>248</v>
      </c>
      <c r="D747" s="34"/>
      <c r="E747" s="34"/>
    </row>
    <row r="748" spans="1:5" x14ac:dyDescent="0.2">
      <c r="A748" s="60"/>
      <c r="B748" s="60"/>
      <c r="C748" s="34" t="s">
        <v>167</v>
      </c>
      <c r="D748" s="34"/>
      <c r="E748" s="34"/>
    </row>
    <row r="749" spans="1:5" x14ac:dyDescent="0.2">
      <c r="A749" s="60"/>
      <c r="B749" s="60"/>
      <c r="C749" s="34" t="s">
        <v>168</v>
      </c>
      <c r="D749" s="34"/>
      <c r="E749" s="34"/>
    </row>
    <row r="750" spans="1:5" x14ac:dyDescent="0.2">
      <c r="A750" s="60"/>
      <c r="B750" s="60"/>
      <c r="C750" s="34" t="s">
        <v>163</v>
      </c>
      <c r="D750" s="34"/>
      <c r="E750" s="34"/>
    </row>
    <row r="751" spans="1:5" x14ac:dyDescent="0.2">
      <c r="A751" s="60"/>
      <c r="B751" s="60"/>
      <c r="C751" s="34" t="s">
        <v>253</v>
      </c>
      <c r="D751" s="34"/>
      <c r="E751" s="34"/>
    </row>
    <row r="752" spans="1:5" x14ac:dyDescent="0.2">
      <c r="A752" s="60"/>
      <c r="B752" s="60"/>
      <c r="C752" s="34" t="s">
        <v>161</v>
      </c>
      <c r="D752" s="34"/>
      <c r="E752" s="34"/>
    </row>
    <row r="753" spans="1:5" x14ac:dyDescent="0.2">
      <c r="A753" s="60"/>
      <c r="B753" s="60"/>
      <c r="C753" s="34" t="s">
        <v>52</v>
      </c>
      <c r="D753" s="34"/>
      <c r="E753" s="34"/>
    </row>
    <row r="754" spans="1:5" x14ac:dyDescent="0.2">
      <c r="A754" s="60"/>
      <c r="B754" s="60"/>
      <c r="C754" s="34" t="s">
        <v>58</v>
      </c>
      <c r="D754" s="34"/>
      <c r="E754" s="34"/>
    </row>
    <row r="755" spans="1:5" x14ac:dyDescent="0.2">
      <c r="A755" s="60"/>
      <c r="B755" s="60"/>
      <c r="C755" s="34" t="s">
        <v>66</v>
      </c>
      <c r="D755" s="34"/>
      <c r="E755" s="34"/>
    </row>
    <row r="756" spans="1:5" x14ac:dyDescent="0.2">
      <c r="A756" s="60"/>
      <c r="B756" s="60"/>
      <c r="C756" s="34" t="s">
        <v>73</v>
      </c>
      <c r="D756" s="34"/>
      <c r="E756" s="34"/>
    </row>
    <row r="757" spans="1:5" x14ac:dyDescent="0.2">
      <c r="A757" s="60"/>
      <c r="B757" s="60"/>
      <c r="C757" s="34" t="s">
        <v>80</v>
      </c>
      <c r="D757" s="34"/>
      <c r="E757" s="34"/>
    </row>
    <row r="758" spans="1:5" x14ac:dyDescent="0.2">
      <c r="A758" s="60"/>
      <c r="B758" s="60"/>
      <c r="C758" s="34" t="s">
        <v>888</v>
      </c>
      <c r="D758" s="34"/>
      <c r="E758" s="34"/>
    </row>
    <row r="759" spans="1:5" x14ac:dyDescent="0.2">
      <c r="A759" s="60"/>
      <c r="B759" s="60"/>
      <c r="C759" s="34" t="s">
        <v>91</v>
      </c>
      <c r="D759" s="34"/>
      <c r="E759" s="34"/>
    </row>
    <row r="760" spans="1:5" x14ac:dyDescent="0.2">
      <c r="A760" s="60"/>
      <c r="B760" s="60"/>
      <c r="C760" s="34" t="s">
        <v>912</v>
      </c>
      <c r="D760" s="34"/>
      <c r="E760" s="34"/>
    </row>
    <row r="761" spans="1:5" x14ac:dyDescent="0.2">
      <c r="A761" s="60"/>
      <c r="B761" s="60"/>
      <c r="C761" s="34" t="s">
        <v>913</v>
      </c>
      <c r="D761" s="34"/>
      <c r="E761" s="34"/>
    </row>
    <row r="762" spans="1:5" x14ac:dyDescent="0.2">
      <c r="A762" s="60"/>
      <c r="B762" s="60"/>
      <c r="C762" s="34" t="s">
        <v>103</v>
      </c>
      <c r="D762" s="34"/>
      <c r="E762" s="34"/>
    </row>
    <row r="763" spans="1:5" x14ac:dyDescent="0.2">
      <c r="A763" s="60"/>
      <c r="B763" s="60"/>
      <c r="C763" s="34" t="s">
        <v>108</v>
      </c>
      <c r="D763" s="34"/>
      <c r="E763" s="34"/>
    </row>
    <row r="764" spans="1:5" x14ac:dyDescent="0.2">
      <c r="A764" s="60"/>
      <c r="B764" s="60"/>
      <c r="C764" s="34" t="s">
        <v>110</v>
      </c>
      <c r="D764" s="34"/>
      <c r="E764" s="34"/>
    </row>
    <row r="765" spans="1:5" x14ac:dyDescent="0.2">
      <c r="A765" s="60"/>
      <c r="B765" s="60"/>
      <c r="C765" s="34" t="s">
        <v>113</v>
      </c>
      <c r="D765" s="34"/>
      <c r="E765" s="34"/>
    </row>
    <row r="766" spans="1:5" x14ac:dyDescent="0.2">
      <c r="A766" s="60"/>
      <c r="B766" s="60"/>
      <c r="C766" s="34" t="s">
        <v>116</v>
      </c>
      <c r="D766" s="34"/>
      <c r="E766" s="34"/>
    </row>
    <row r="767" spans="1:5" x14ac:dyDescent="0.2">
      <c r="A767" s="60"/>
      <c r="B767" s="60"/>
      <c r="C767" s="34" t="s">
        <v>119</v>
      </c>
      <c r="D767" s="34"/>
      <c r="E767" s="34"/>
    </row>
    <row r="768" spans="1:5" x14ac:dyDescent="0.2">
      <c r="A768" s="60"/>
      <c r="B768" s="60"/>
      <c r="C768" s="34" t="s">
        <v>121</v>
      </c>
      <c r="D768" s="34"/>
      <c r="E768" s="34"/>
    </row>
    <row r="769" spans="1:5" x14ac:dyDescent="0.2">
      <c r="A769" s="60"/>
      <c r="B769" s="60"/>
      <c r="C769" s="34" t="s">
        <v>123</v>
      </c>
      <c r="D769" s="34"/>
      <c r="E769" s="34"/>
    </row>
    <row r="770" spans="1:5" x14ac:dyDescent="0.2">
      <c r="A770" s="60"/>
      <c r="B770" s="60"/>
      <c r="C770" s="34" t="s">
        <v>306</v>
      </c>
      <c r="D770" s="34"/>
      <c r="E770" s="34"/>
    </row>
    <row r="771" spans="1:5" x14ac:dyDescent="0.2">
      <c r="A771" s="60"/>
      <c r="B771" s="60"/>
      <c r="C771" s="34" t="s">
        <v>126</v>
      </c>
      <c r="D771" s="34"/>
      <c r="E771" s="34"/>
    </row>
    <row r="772" spans="1:5" x14ac:dyDescent="0.2">
      <c r="A772" s="60"/>
      <c r="B772" s="60"/>
      <c r="C772" s="34" t="s">
        <v>129</v>
      </c>
      <c r="D772" s="34"/>
      <c r="E772" s="34"/>
    </row>
    <row r="773" spans="1:5" x14ac:dyDescent="0.2">
      <c r="A773" s="60"/>
      <c r="B773" s="60"/>
      <c r="C773" s="34" t="s">
        <v>130</v>
      </c>
      <c r="D773" s="34"/>
      <c r="E773" s="34"/>
    </row>
    <row r="774" spans="1:5" x14ac:dyDescent="0.2">
      <c r="A774" s="60"/>
      <c r="B774" s="60"/>
      <c r="C774" s="34" t="s">
        <v>132</v>
      </c>
      <c r="D774" s="34"/>
      <c r="E774" s="34"/>
    </row>
    <row r="775" spans="1:5" x14ac:dyDescent="0.2">
      <c r="A775" s="60"/>
      <c r="B775" s="60"/>
      <c r="C775" s="34" t="s">
        <v>134</v>
      </c>
      <c r="D775" s="34"/>
      <c r="E775" s="34"/>
    </row>
    <row r="776" spans="1:5" x14ac:dyDescent="0.2">
      <c r="A776" s="60"/>
      <c r="B776" s="60"/>
      <c r="C776" s="34" t="s">
        <v>136</v>
      </c>
      <c r="D776" s="34"/>
      <c r="E776" s="34"/>
    </row>
    <row r="777" spans="1:5" x14ac:dyDescent="0.2">
      <c r="A777" s="60"/>
      <c r="B777" s="60"/>
      <c r="C777" s="34" t="s">
        <v>139</v>
      </c>
      <c r="D777" s="34"/>
      <c r="E777" s="34"/>
    </row>
    <row r="778" spans="1:5" x14ac:dyDescent="0.2">
      <c r="A778" s="60"/>
      <c r="B778" s="60"/>
      <c r="C778" s="34" t="s">
        <v>141</v>
      </c>
      <c r="D778" s="34"/>
      <c r="E778" s="34"/>
    </row>
    <row r="779" spans="1:5" x14ac:dyDescent="0.2">
      <c r="A779" s="60"/>
      <c r="B779" s="60"/>
      <c r="C779" s="34" t="s">
        <v>307</v>
      </c>
      <c r="D779" s="34"/>
      <c r="E779" s="34"/>
    </row>
    <row r="780" spans="1:5" x14ac:dyDescent="0.2">
      <c r="A780" s="60"/>
      <c r="B780" s="60"/>
      <c r="C780" s="34" t="s">
        <v>143</v>
      </c>
      <c r="D780" s="34"/>
      <c r="E780" s="34"/>
    </row>
    <row r="781" spans="1:5" x14ac:dyDescent="0.2">
      <c r="A781" s="60"/>
      <c r="B781" s="60"/>
      <c r="C781" s="34" t="s">
        <v>145</v>
      </c>
      <c r="D781" s="34"/>
      <c r="E781" s="34"/>
    </row>
    <row r="782" spans="1:5" x14ac:dyDescent="0.2">
      <c r="A782" s="60"/>
      <c r="B782" s="60"/>
      <c r="C782" s="34" t="s">
        <v>147</v>
      </c>
      <c r="D782" s="34"/>
      <c r="E782" s="34"/>
    </row>
    <row r="783" spans="1:5" x14ac:dyDescent="0.2">
      <c r="A783" s="60"/>
      <c r="B783" s="60"/>
      <c r="C783" s="34" t="s">
        <v>149</v>
      </c>
      <c r="D783" s="34"/>
      <c r="E783" s="34"/>
    </row>
    <row r="784" spans="1:5" x14ac:dyDescent="0.2">
      <c r="A784" s="60"/>
      <c r="B784" s="60"/>
      <c r="C784" s="34" t="s">
        <v>151</v>
      </c>
      <c r="D784" s="34"/>
      <c r="E784" s="34"/>
    </row>
    <row r="785" spans="1:6" x14ac:dyDescent="0.2">
      <c r="A785" s="60"/>
      <c r="B785" s="60"/>
      <c r="C785" s="34" t="s">
        <v>1076</v>
      </c>
      <c r="D785" s="34"/>
      <c r="E785" s="34"/>
      <c r="F785" t="s">
        <v>1131</v>
      </c>
    </row>
    <row r="786" spans="1:6" x14ac:dyDescent="0.2">
      <c r="A786" s="60"/>
      <c r="B786" s="60"/>
      <c r="C786" s="34" t="s">
        <v>1075</v>
      </c>
      <c r="D786" s="34"/>
      <c r="E786" s="34"/>
      <c r="F786" t="s">
        <v>1131</v>
      </c>
    </row>
    <row r="787" spans="1:6" x14ac:dyDescent="0.2">
      <c r="A787" s="60"/>
      <c r="B787" s="60"/>
      <c r="C787" s="34" t="s">
        <v>152</v>
      </c>
      <c r="D787" s="34"/>
      <c r="E787" s="34"/>
    </row>
    <row r="788" spans="1:6" x14ac:dyDescent="0.2">
      <c r="A788" s="60"/>
      <c r="B788" s="60"/>
      <c r="C788" s="34" t="s">
        <v>153</v>
      </c>
      <c r="D788" s="34"/>
      <c r="E788" s="34"/>
    </row>
    <row r="789" spans="1:6" x14ac:dyDescent="0.2">
      <c r="A789" s="60"/>
      <c r="B789" s="60"/>
      <c r="C789" s="34" t="s">
        <v>907</v>
      </c>
      <c r="D789" s="34"/>
      <c r="E789" s="34"/>
      <c r="F789" t="s">
        <v>1131</v>
      </c>
    </row>
    <row r="790" spans="1:6" x14ac:dyDescent="0.2">
      <c r="A790" s="60"/>
      <c r="B790" s="60"/>
      <c r="C790" s="34" t="s">
        <v>155</v>
      </c>
      <c r="D790" s="34"/>
      <c r="E790" s="34"/>
    </row>
    <row r="791" spans="1:6" x14ac:dyDescent="0.2">
      <c r="A791" s="60"/>
      <c r="B791" s="60"/>
      <c r="C791" s="34" t="s">
        <v>156</v>
      </c>
      <c r="D791" s="34"/>
      <c r="E791" s="34"/>
    </row>
    <row r="792" spans="1:6" x14ac:dyDescent="0.2">
      <c r="A792" s="60"/>
      <c r="B792" s="60"/>
      <c r="C792" s="34" t="s">
        <v>157</v>
      </c>
      <c r="D792" s="34"/>
      <c r="E792" s="34"/>
    </row>
    <row r="793" spans="1:6" x14ac:dyDescent="0.2">
      <c r="A793" s="60"/>
      <c r="B793" s="60"/>
      <c r="C793" s="34" t="s">
        <v>158</v>
      </c>
      <c r="D793" s="34"/>
      <c r="E793" s="34"/>
    </row>
    <row r="794" spans="1:6" x14ac:dyDescent="0.2">
      <c r="A794" s="60"/>
      <c r="B794" s="60"/>
      <c r="C794" s="34" t="s">
        <v>159</v>
      </c>
      <c r="D794" s="34"/>
      <c r="E794" s="34"/>
    </row>
    <row r="795" spans="1:6" x14ac:dyDescent="0.2">
      <c r="A795" s="60"/>
      <c r="B795" s="60"/>
      <c r="C795" s="34" t="s">
        <v>909</v>
      </c>
      <c r="D795" s="34"/>
      <c r="E795" s="34"/>
      <c r="F795" t="s">
        <v>1131</v>
      </c>
    </row>
    <row r="796" spans="1:6" x14ac:dyDescent="0.2">
      <c r="A796" s="60"/>
      <c r="B796" s="60"/>
      <c r="C796" s="34" t="s">
        <v>162</v>
      </c>
      <c r="D796" s="34"/>
      <c r="E796" s="34"/>
    </row>
    <row r="797" spans="1:6" x14ac:dyDescent="0.2">
      <c r="A797" s="60"/>
      <c r="B797" s="60"/>
      <c r="C797" s="34" t="s">
        <v>164</v>
      </c>
      <c r="D797" s="34"/>
      <c r="E797" s="34"/>
    </row>
    <row r="798" spans="1:6" x14ac:dyDescent="0.2">
      <c r="A798" s="60"/>
      <c r="B798" s="60"/>
      <c r="C798" s="34" t="s">
        <v>166</v>
      </c>
      <c r="D798" s="34"/>
      <c r="E798" s="34"/>
    </row>
    <row r="799" spans="1:6" x14ac:dyDescent="0.2">
      <c r="A799" s="60"/>
      <c r="B799" s="60"/>
      <c r="C799" s="34" t="s">
        <v>169</v>
      </c>
      <c r="D799" s="34"/>
      <c r="E799" s="34"/>
    </row>
    <row r="800" spans="1:6" x14ac:dyDescent="0.2">
      <c r="A800" s="60"/>
      <c r="B800" s="60"/>
      <c r="C800" s="34" t="s">
        <v>171</v>
      </c>
      <c r="D800" s="34"/>
      <c r="E800" s="34"/>
    </row>
    <row r="801" spans="1:6" x14ac:dyDescent="0.2">
      <c r="A801" s="60"/>
      <c r="B801" s="60"/>
      <c r="C801" s="34" t="s">
        <v>173</v>
      </c>
      <c r="D801" s="34"/>
      <c r="E801" s="34"/>
    </row>
    <row r="802" spans="1:6" x14ac:dyDescent="0.2">
      <c r="A802" s="60"/>
      <c r="B802" s="60"/>
      <c r="C802" s="34" t="s">
        <v>174</v>
      </c>
      <c r="D802" s="34"/>
      <c r="E802" s="34"/>
    </row>
    <row r="803" spans="1:6" x14ac:dyDescent="0.2">
      <c r="A803" s="60"/>
      <c r="B803" s="60"/>
      <c r="C803" s="34" t="s">
        <v>175</v>
      </c>
      <c r="D803" s="34"/>
      <c r="E803" s="34"/>
    </row>
    <row r="804" spans="1:6" x14ac:dyDescent="0.2">
      <c r="A804" s="60"/>
      <c r="B804" s="60"/>
      <c r="C804" s="34" t="s">
        <v>176</v>
      </c>
      <c r="D804" s="34"/>
      <c r="E804" s="34"/>
    </row>
    <row r="805" spans="1:6" x14ac:dyDescent="0.2">
      <c r="A805" s="60"/>
      <c r="B805" s="60"/>
      <c r="C805" s="34" t="s">
        <v>177</v>
      </c>
      <c r="D805" s="34"/>
      <c r="E805" s="34"/>
    </row>
    <row r="806" spans="1:6" x14ac:dyDescent="0.2">
      <c r="A806" s="60"/>
      <c r="B806" s="60"/>
      <c r="C806" s="34" t="s">
        <v>178</v>
      </c>
      <c r="D806" s="34"/>
      <c r="E806" s="34"/>
    </row>
    <row r="807" spans="1:6" x14ac:dyDescent="0.2">
      <c r="A807" s="60"/>
      <c r="B807" s="60"/>
      <c r="C807" s="34" t="s">
        <v>179</v>
      </c>
      <c r="D807" s="34"/>
      <c r="E807" s="34"/>
    </row>
    <row r="808" spans="1:6" x14ac:dyDescent="0.2">
      <c r="A808" s="60"/>
      <c r="B808" s="60"/>
      <c r="C808" s="34" t="s">
        <v>497</v>
      </c>
      <c r="D808" s="34"/>
      <c r="E808" s="34"/>
    </row>
    <row r="809" spans="1:6" x14ac:dyDescent="0.2">
      <c r="A809" s="60"/>
      <c r="B809" s="60"/>
      <c r="C809" s="34" t="s">
        <v>180</v>
      </c>
      <c r="D809" s="34"/>
      <c r="E809" s="34"/>
    </row>
    <row r="810" spans="1:6" x14ac:dyDescent="0.2">
      <c r="A810" s="60"/>
      <c r="B810" s="60"/>
      <c r="C810" s="34" t="s">
        <v>181</v>
      </c>
      <c r="D810" s="34"/>
      <c r="E810" s="34"/>
    </row>
    <row r="811" spans="1:6" x14ac:dyDescent="0.2">
      <c r="A811" s="60"/>
      <c r="B811" s="60"/>
      <c r="C811" s="34" t="s">
        <v>182</v>
      </c>
      <c r="D811" s="34"/>
      <c r="E811" s="34"/>
    </row>
    <row r="812" spans="1:6" x14ac:dyDescent="0.2">
      <c r="A812" s="60"/>
      <c r="B812" s="60"/>
      <c r="C812" s="34" t="s">
        <v>183</v>
      </c>
      <c r="D812" s="34"/>
      <c r="E812" s="34"/>
    </row>
    <row r="813" spans="1:6" x14ac:dyDescent="0.2">
      <c r="A813" s="60"/>
      <c r="B813" s="60"/>
      <c r="C813" s="34" t="s">
        <v>908</v>
      </c>
      <c r="D813" s="34"/>
      <c r="E813" s="34"/>
      <c r="F813" t="s">
        <v>1131</v>
      </c>
    </row>
    <row r="814" spans="1:6" x14ac:dyDescent="0.2">
      <c r="A814" s="60"/>
      <c r="B814" s="60"/>
      <c r="C814" s="34" t="s">
        <v>184</v>
      </c>
      <c r="D814" s="34"/>
      <c r="E814" s="34"/>
    </row>
    <row r="815" spans="1:6" x14ac:dyDescent="0.2">
      <c r="A815" s="60"/>
      <c r="B815" s="60"/>
      <c r="C815" s="34" t="s">
        <v>185</v>
      </c>
      <c r="D815" s="34"/>
      <c r="E815" s="34"/>
    </row>
    <row r="816" spans="1:6" x14ac:dyDescent="0.2">
      <c r="A816" s="60"/>
      <c r="B816" s="60"/>
      <c r="C816" s="34" t="s">
        <v>186</v>
      </c>
      <c r="D816" s="34"/>
      <c r="E816" s="34"/>
    </row>
    <row r="817" spans="1:5" x14ac:dyDescent="0.2">
      <c r="A817" s="60"/>
      <c r="B817" s="60"/>
      <c r="C817" s="34" t="s">
        <v>187</v>
      </c>
      <c r="D817" s="34"/>
      <c r="E817" s="34"/>
    </row>
    <row r="818" spans="1:5" x14ac:dyDescent="0.2">
      <c r="A818" s="60"/>
      <c r="B818" s="60"/>
      <c r="C818" s="34" t="s">
        <v>188</v>
      </c>
      <c r="D818" s="34"/>
      <c r="E818" s="34"/>
    </row>
    <row r="819" spans="1:5" x14ac:dyDescent="0.2">
      <c r="A819" s="60"/>
      <c r="B819" s="60"/>
      <c r="C819" s="34" t="s">
        <v>189</v>
      </c>
      <c r="D819" s="34"/>
      <c r="E819" s="34"/>
    </row>
    <row r="820" spans="1:5" x14ac:dyDescent="0.2">
      <c r="A820" s="60"/>
      <c r="B820" s="60"/>
      <c r="C820" s="34" t="s">
        <v>190</v>
      </c>
      <c r="D820" s="34"/>
      <c r="E820" s="34"/>
    </row>
    <row r="821" spans="1:5" x14ac:dyDescent="0.2">
      <c r="A821" s="60"/>
      <c r="B821" s="60"/>
      <c r="C821" s="34" t="s">
        <v>192</v>
      </c>
      <c r="D821" s="34"/>
      <c r="E821" s="34"/>
    </row>
    <row r="822" spans="1:5" x14ac:dyDescent="0.2">
      <c r="A822" s="60"/>
      <c r="B822" s="60"/>
      <c r="C822" s="34" t="s">
        <v>193</v>
      </c>
      <c r="D822" s="34"/>
      <c r="E822" s="34"/>
    </row>
    <row r="823" spans="1:5" x14ac:dyDescent="0.2">
      <c r="A823" s="60"/>
      <c r="B823" s="60"/>
      <c r="C823" s="34" t="s">
        <v>194</v>
      </c>
      <c r="D823" s="34"/>
      <c r="E823" s="34"/>
    </row>
    <row r="824" spans="1:5" x14ac:dyDescent="0.2">
      <c r="A824" s="60"/>
      <c r="B824" s="60"/>
      <c r="C824" s="34" t="s">
        <v>195</v>
      </c>
      <c r="D824" s="34"/>
      <c r="E824" s="34"/>
    </row>
    <row r="825" spans="1:5" x14ac:dyDescent="0.2">
      <c r="A825" s="60"/>
      <c r="B825" s="60"/>
      <c r="C825" s="34" t="s">
        <v>196</v>
      </c>
      <c r="D825" s="34"/>
      <c r="E825" s="34"/>
    </row>
    <row r="826" spans="1:5" x14ac:dyDescent="0.2">
      <c r="A826" s="60"/>
      <c r="B826" s="60"/>
      <c r="C826" s="34" t="s">
        <v>197</v>
      </c>
      <c r="D826" s="34"/>
      <c r="E826" s="34"/>
    </row>
    <row r="827" spans="1:5" x14ac:dyDescent="0.2">
      <c r="A827" s="60"/>
      <c r="B827" s="60"/>
      <c r="C827" s="34" t="s">
        <v>199</v>
      </c>
      <c r="D827" s="34"/>
      <c r="E827" s="34"/>
    </row>
    <row r="828" spans="1:5" x14ac:dyDescent="0.2">
      <c r="A828" s="60"/>
      <c r="B828" s="60"/>
      <c r="C828" s="34" t="s">
        <v>200</v>
      </c>
      <c r="D828" s="34"/>
      <c r="E828" s="34"/>
    </row>
    <row r="829" spans="1:5" x14ac:dyDescent="0.2">
      <c r="A829" s="60"/>
      <c r="B829" s="60"/>
      <c r="C829" s="34" t="s">
        <v>201</v>
      </c>
      <c r="D829" s="34"/>
      <c r="E829" s="34"/>
    </row>
    <row r="830" spans="1:5" x14ac:dyDescent="0.2">
      <c r="A830" s="60"/>
      <c r="B830" s="60"/>
      <c r="C830" s="34" t="s">
        <v>202</v>
      </c>
      <c r="D830" s="34"/>
      <c r="E830" s="34"/>
    </row>
    <row r="831" spans="1:5" x14ac:dyDescent="0.2">
      <c r="A831" s="60"/>
      <c r="B831" s="60"/>
      <c r="C831" s="34" t="s">
        <v>203</v>
      </c>
      <c r="D831" s="34"/>
      <c r="E831" s="34"/>
    </row>
    <row r="832" spans="1:5" x14ac:dyDescent="0.2">
      <c r="A832" s="60"/>
      <c r="B832" s="60"/>
      <c r="C832" s="34" t="s">
        <v>204</v>
      </c>
      <c r="D832" s="34"/>
      <c r="E832" s="34"/>
    </row>
    <row r="833" spans="1:5" x14ac:dyDescent="0.2">
      <c r="A833" s="60"/>
      <c r="B833" s="60"/>
      <c r="C833" s="34" t="s">
        <v>205</v>
      </c>
      <c r="D833" s="34"/>
      <c r="E833" s="34"/>
    </row>
    <row r="834" spans="1:5" x14ac:dyDescent="0.2">
      <c r="A834" s="60"/>
      <c r="B834" s="60"/>
      <c r="C834" s="34" t="s">
        <v>206</v>
      </c>
      <c r="D834" s="34"/>
      <c r="E834" s="34"/>
    </row>
    <row r="835" spans="1:5" x14ac:dyDescent="0.2">
      <c r="A835" s="60"/>
      <c r="B835" s="60"/>
      <c r="C835" s="34" t="s">
        <v>1125</v>
      </c>
      <c r="D835" s="34"/>
      <c r="E835" s="34" t="s">
        <v>1124</v>
      </c>
    </row>
    <row r="836" spans="1:5" x14ac:dyDescent="0.2">
      <c r="A836" s="60"/>
      <c r="B836" s="60"/>
      <c r="C836" s="34" t="s">
        <v>1126</v>
      </c>
      <c r="D836" s="34"/>
      <c r="E836" s="34" t="s">
        <v>899</v>
      </c>
    </row>
    <row r="837" spans="1:5" x14ac:dyDescent="0.2">
      <c r="A837" s="60"/>
      <c r="B837" s="60"/>
      <c r="C837" s="34" t="s">
        <v>1127</v>
      </c>
      <c r="D837" s="34"/>
      <c r="E837" s="34" t="s">
        <v>899</v>
      </c>
    </row>
    <row r="838" spans="1:5" ht="15" x14ac:dyDescent="0.25">
      <c r="A838" s="60"/>
      <c r="B838" s="60"/>
      <c r="C838" s="34" t="s">
        <v>897</v>
      </c>
      <c r="D838" s="34"/>
      <c r="E838" s="94"/>
    </row>
    <row r="839" spans="1:5" x14ac:dyDescent="0.2">
      <c r="A839" s="60"/>
      <c r="B839" s="60"/>
      <c r="C839" s="34" t="s">
        <v>309</v>
      </c>
      <c r="D839" s="34"/>
      <c r="E839" s="34"/>
    </row>
    <row r="840" spans="1:5" x14ac:dyDescent="0.2">
      <c r="A840" s="60"/>
      <c r="B840" s="60"/>
      <c r="C840" s="34" t="s">
        <v>889</v>
      </c>
      <c r="D840" s="34"/>
      <c r="E840" s="34"/>
    </row>
    <row r="841" spans="1:5" x14ac:dyDescent="0.2">
      <c r="A841" s="60"/>
      <c r="B841" s="60"/>
      <c r="C841" s="34" t="s">
        <v>890</v>
      </c>
      <c r="D841" s="34"/>
      <c r="E841" s="34"/>
    </row>
    <row r="842" spans="1:5" x14ac:dyDescent="0.2">
      <c r="A842" s="60"/>
      <c r="B842" s="60"/>
      <c r="C842" s="34" t="s">
        <v>308</v>
      </c>
      <c r="D842" s="34"/>
      <c r="E842" s="34"/>
    </row>
    <row r="843" spans="1:5" x14ac:dyDescent="0.2">
      <c r="A843" s="60"/>
      <c r="B843" s="60"/>
      <c r="C843" s="34" t="s">
        <v>305</v>
      </c>
      <c r="D843" s="34"/>
      <c r="E843" s="34"/>
    </row>
    <row r="844" spans="1:5" x14ac:dyDescent="0.2">
      <c r="A844" s="60"/>
      <c r="B844" s="60"/>
      <c r="C844" s="34" t="s">
        <v>310</v>
      </c>
      <c r="D844" s="34"/>
      <c r="E844" s="34"/>
    </row>
    <row r="845" spans="1:5" x14ac:dyDescent="0.2">
      <c r="A845" s="60"/>
      <c r="B845" s="60"/>
      <c r="C845" s="34" t="s">
        <v>891</v>
      </c>
      <c r="D845" s="34"/>
      <c r="E845" s="34"/>
    </row>
    <row r="846" spans="1:5" x14ac:dyDescent="0.2">
      <c r="A846" s="60"/>
      <c r="B846" s="60"/>
      <c r="C846" s="34" t="s">
        <v>671</v>
      </c>
      <c r="D846" s="34"/>
      <c r="E846" s="34"/>
    </row>
    <row r="847" spans="1:5" x14ac:dyDescent="0.2">
      <c r="A847" s="60"/>
      <c r="B847" s="60"/>
      <c r="C847" s="34" t="s">
        <v>672</v>
      </c>
      <c r="D847" s="34"/>
      <c r="E847" s="34"/>
    </row>
    <row r="848" spans="1:5" x14ac:dyDescent="0.2">
      <c r="A848" s="60"/>
      <c r="B848" s="60"/>
      <c r="C848" s="34" t="s">
        <v>674</v>
      </c>
      <c r="D848" s="34"/>
      <c r="E848" s="34"/>
    </row>
    <row r="849" spans="1:5" x14ac:dyDescent="0.2">
      <c r="A849" s="60"/>
      <c r="B849" s="60"/>
      <c r="C849" s="34" t="s">
        <v>673</v>
      </c>
      <c r="D849" s="34"/>
      <c r="E849" s="34"/>
    </row>
    <row r="850" spans="1:5" x14ac:dyDescent="0.2">
      <c r="A850" s="60"/>
      <c r="B850" s="60"/>
      <c r="C850" s="34" t="s">
        <v>670</v>
      </c>
      <c r="D850" s="34"/>
      <c r="E850" s="34"/>
    </row>
    <row r="851" spans="1:5" x14ac:dyDescent="0.2">
      <c r="A851" s="60"/>
      <c r="B851" s="60"/>
      <c r="C851" s="34" t="s">
        <v>444</v>
      </c>
      <c r="D851" s="34"/>
      <c r="E851" s="34"/>
    </row>
    <row r="852" spans="1:5" x14ac:dyDescent="0.2">
      <c r="A852" s="60"/>
      <c r="B852" s="60"/>
      <c r="C852" s="34" t="s">
        <v>445</v>
      </c>
      <c r="D852" s="34"/>
      <c r="E852" s="34"/>
    </row>
    <row r="853" spans="1:5" x14ac:dyDescent="0.2">
      <c r="A853" s="60"/>
      <c r="B853" s="60"/>
      <c r="C853" s="34" t="s">
        <v>446</v>
      </c>
      <c r="D853" s="34"/>
      <c r="E853" s="34"/>
    </row>
    <row r="854" spans="1:5" x14ac:dyDescent="0.2">
      <c r="A854" s="60"/>
      <c r="B854" s="60"/>
      <c r="C854" s="34" t="s">
        <v>101</v>
      </c>
      <c r="D854" s="34"/>
      <c r="E854" s="34"/>
    </row>
    <row r="855" spans="1:5" x14ac:dyDescent="0.2">
      <c r="A855" s="47"/>
      <c r="B855" s="47" t="s">
        <v>355</v>
      </c>
      <c r="C855" s="36" t="s">
        <v>54</v>
      </c>
      <c r="D855" s="36" t="s">
        <v>1165</v>
      </c>
      <c r="E855" s="36"/>
    </row>
    <row r="856" spans="1:5" x14ac:dyDescent="0.2">
      <c r="A856" s="48"/>
      <c r="B856" s="48"/>
      <c r="C856" s="36" t="s">
        <v>61</v>
      </c>
      <c r="D856" s="36"/>
      <c r="E856" s="36"/>
    </row>
    <row r="857" spans="1:5" x14ac:dyDescent="0.2">
      <c r="A857" s="60" t="s">
        <v>30</v>
      </c>
      <c r="B857" s="60" t="s">
        <v>1</v>
      </c>
      <c r="C857" s="34" t="s">
        <v>209</v>
      </c>
      <c r="D857" s="34" t="s">
        <v>1170</v>
      </c>
      <c r="E857" s="34"/>
    </row>
    <row r="858" spans="1:5" x14ac:dyDescent="0.2">
      <c r="A858" s="60"/>
      <c r="B858" s="60"/>
      <c r="C858" s="34" t="s">
        <v>216</v>
      </c>
      <c r="D858" s="34"/>
      <c r="E858" s="34"/>
    </row>
    <row r="859" spans="1:5" x14ac:dyDescent="0.2">
      <c r="A859" s="60"/>
      <c r="B859" s="60"/>
      <c r="C859" s="34" t="s">
        <v>214</v>
      </c>
      <c r="D859" s="34"/>
      <c r="E859" s="34"/>
    </row>
    <row r="860" spans="1:5" x14ac:dyDescent="0.2">
      <c r="A860" s="60"/>
      <c r="B860" s="60"/>
      <c r="C860" s="34" t="s">
        <v>215</v>
      </c>
      <c r="D860" s="34"/>
      <c r="E860" s="34"/>
    </row>
    <row r="861" spans="1:5" x14ac:dyDescent="0.2">
      <c r="A861" s="60"/>
      <c r="B861" s="60"/>
      <c r="C861" s="34" t="s">
        <v>210</v>
      </c>
      <c r="D861" s="34"/>
      <c r="E861" s="34"/>
    </row>
    <row r="862" spans="1:5" x14ac:dyDescent="0.2">
      <c r="A862" s="60"/>
      <c r="B862" s="60"/>
      <c r="C862" s="34" t="s">
        <v>213</v>
      </c>
      <c r="D862" s="34"/>
      <c r="E862" s="34"/>
    </row>
    <row r="863" spans="1:5" x14ac:dyDescent="0.2">
      <c r="A863" s="60"/>
      <c r="B863" s="60"/>
      <c r="C863" s="34" t="s">
        <v>211</v>
      </c>
      <c r="D863" s="34"/>
      <c r="E863" s="34"/>
    </row>
    <row r="864" spans="1:5" x14ac:dyDescent="0.2">
      <c r="A864" s="60"/>
      <c r="B864" s="60"/>
      <c r="C864" s="34" t="s">
        <v>212</v>
      </c>
      <c r="D864" s="34"/>
      <c r="E864" s="34"/>
    </row>
    <row r="865" spans="1:5" x14ac:dyDescent="0.2">
      <c r="A865" s="60"/>
      <c r="B865" s="60"/>
      <c r="C865" s="34" t="s">
        <v>492</v>
      </c>
      <c r="D865" s="34"/>
      <c r="E865" s="34"/>
    </row>
    <row r="866" spans="1:5" x14ac:dyDescent="0.2">
      <c r="A866" s="47" t="s">
        <v>39</v>
      </c>
      <c r="B866" s="47" t="s">
        <v>1</v>
      </c>
      <c r="C866" s="36" t="s">
        <v>217</v>
      </c>
      <c r="D866" s="36" t="s">
        <v>1169</v>
      </c>
      <c r="E866" s="36"/>
    </row>
    <row r="867" spans="1:5" x14ac:dyDescent="0.2">
      <c r="A867" s="48"/>
      <c r="B867" s="48"/>
      <c r="C867" s="36" t="s">
        <v>218</v>
      </c>
      <c r="D867" s="36"/>
      <c r="E867" s="36"/>
    </row>
    <row r="868" spans="1:5" x14ac:dyDescent="0.2">
      <c r="A868" s="48"/>
      <c r="B868" s="48"/>
      <c r="C868" s="36" t="s">
        <v>219</v>
      </c>
      <c r="D868" s="36"/>
      <c r="E868" s="36"/>
    </row>
    <row r="869" spans="1:5" x14ac:dyDescent="0.2">
      <c r="A869" s="48"/>
      <c r="B869" s="48"/>
      <c r="C869" s="36" t="s">
        <v>220</v>
      </c>
      <c r="D869" s="36"/>
      <c r="E869" s="36"/>
    </row>
    <row r="870" spans="1:5" x14ac:dyDescent="0.2">
      <c r="A870" s="48"/>
      <c r="B870" s="48"/>
      <c r="C870" s="36" t="s">
        <v>221</v>
      </c>
      <c r="D870" s="36"/>
      <c r="E870" s="36"/>
    </row>
    <row r="871" spans="1:5" x14ac:dyDescent="0.2">
      <c r="A871" s="48"/>
      <c r="B871" s="48"/>
      <c r="C871" s="36" t="s">
        <v>222</v>
      </c>
      <c r="D871" s="36"/>
      <c r="E871" s="36"/>
    </row>
    <row r="872" spans="1:5" x14ac:dyDescent="0.2">
      <c r="A872" s="48"/>
      <c r="B872" s="48"/>
      <c r="C872" s="36" t="s">
        <v>223</v>
      </c>
      <c r="D872" s="36"/>
      <c r="E872" s="36"/>
    </row>
    <row r="873" spans="1:5" x14ac:dyDescent="0.2">
      <c r="A873" s="48"/>
      <c r="B873" s="48"/>
      <c r="C873" s="36" t="s">
        <v>242</v>
      </c>
      <c r="D873" s="36"/>
      <c r="E873" s="36"/>
    </row>
    <row r="874" spans="1:5" x14ac:dyDescent="0.2">
      <c r="A874" s="60" t="s">
        <v>31</v>
      </c>
      <c r="B874" s="60" t="s">
        <v>1</v>
      </c>
      <c r="C874" s="34" t="s">
        <v>217</v>
      </c>
      <c r="D874" s="34" t="s">
        <v>1171</v>
      </c>
      <c r="E874" s="34"/>
    </row>
    <row r="875" spans="1:5" x14ac:dyDescent="0.2">
      <c r="A875" s="60"/>
      <c r="B875" s="60"/>
      <c r="C875" s="34" t="s">
        <v>219</v>
      </c>
      <c r="D875" s="34"/>
      <c r="E875" s="34"/>
    </row>
    <row r="876" spans="1:5" x14ac:dyDescent="0.2">
      <c r="A876" s="60"/>
      <c r="B876" s="60"/>
      <c r="C876" s="34" t="s">
        <v>221</v>
      </c>
      <c r="D876" s="34"/>
      <c r="E876" s="34"/>
    </row>
    <row r="877" spans="1:5" x14ac:dyDescent="0.2">
      <c r="A877" s="60"/>
      <c r="B877" s="60"/>
      <c r="C877" s="34" t="s">
        <v>1201</v>
      </c>
      <c r="D877" s="34"/>
      <c r="E877" s="34"/>
    </row>
    <row r="878" spans="1:5" x14ac:dyDescent="0.2">
      <c r="A878" s="60"/>
      <c r="B878" s="60"/>
      <c r="C878" s="34" t="s">
        <v>101</v>
      </c>
      <c r="D878" s="34"/>
      <c r="E878" s="34"/>
    </row>
    <row r="879" spans="1:5" x14ac:dyDescent="0.2">
      <c r="A879" s="47" t="s">
        <v>32</v>
      </c>
      <c r="B879" s="47" t="s">
        <v>1</v>
      </c>
      <c r="C879" s="36" t="s">
        <v>224</v>
      </c>
      <c r="D879" s="36" t="s">
        <v>1172</v>
      </c>
      <c r="E879" s="36"/>
    </row>
    <row r="880" spans="1:5" x14ac:dyDescent="0.2">
      <c r="A880" s="48"/>
      <c r="B880" s="48"/>
      <c r="C880" s="36" t="s">
        <v>225</v>
      </c>
      <c r="D880" s="36"/>
      <c r="E880" s="36"/>
    </row>
    <row r="881" spans="1:6" x14ac:dyDescent="0.2">
      <c r="A881" s="48"/>
      <c r="B881" s="48"/>
      <c r="C881" s="36" t="s">
        <v>226</v>
      </c>
      <c r="D881" s="36"/>
      <c r="E881" s="36"/>
    </row>
    <row r="882" spans="1:6" x14ac:dyDescent="0.2">
      <c r="A882" s="48"/>
      <c r="B882" s="48"/>
      <c r="C882" s="36" t="s">
        <v>242</v>
      </c>
      <c r="D882" s="36"/>
      <c r="E882" s="36"/>
    </row>
    <row r="883" spans="1:6" x14ac:dyDescent="0.2">
      <c r="A883" s="48"/>
      <c r="B883" s="48"/>
      <c r="C883" s="36" t="s">
        <v>227</v>
      </c>
      <c r="D883" s="36"/>
      <c r="E883" s="36"/>
    </row>
    <row r="884" spans="1:6" x14ac:dyDescent="0.2">
      <c r="A884" s="48"/>
      <c r="B884" s="48"/>
      <c r="C884" s="36" t="s">
        <v>594</v>
      </c>
      <c r="D884" s="36"/>
      <c r="E884" s="36"/>
    </row>
    <row r="885" spans="1:6" x14ac:dyDescent="0.2">
      <c r="A885" s="48"/>
      <c r="B885" s="48"/>
      <c r="C885" s="36" t="s">
        <v>298</v>
      </c>
      <c r="D885" s="36"/>
      <c r="E885" s="36"/>
    </row>
    <row r="886" spans="1:6" x14ac:dyDescent="0.2">
      <c r="A886" s="48"/>
      <c r="B886" s="48"/>
      <c r="C886" s="36" t="s">
        <v>299</v>
      </c>
      <c r="D886" s="36"/>
      <c r="E886" s="36"/>
    </row>
    <row r="887" spans="1:6" x14ac:dyDescent="0.2">
      <c r="A887" s="48"/>
      <c r="B887" s="48"/>
      <c r="C887" s="36" t="s">
        <v>1200</v>
      </c>
      <c r="D887" s="36"/>
      <c r="E887" s="36"/>
    </row>
    <row r="888" spans="1:6" x14ac:dyDescent="0.2">
      <c r="A888" s="48"/>
      <c r="B888" s="48"/>
      <c r="C888" s="36" t="s">
        <v>283</v>
      </c>
      <c r="D888" s="36"/>
      <c r="E888" s="36"/>
    </row>
    <row r="889" spans="1:6" x14ac:dyDescent="0.2">
      <c r="A889" s="48"/>
      <c r="B889" s="48"/>
      <c r="C889" s="36" t="s">
        <v>1188</v>
      </c>
      <c r="D889" s="36"/>
      <c r="E889" s="36" t="s">
        <v>1189</v>
      </c>
      <c r="F889" t="s">
        <v>1131</v>
      </c>
    </row>
    <row r="890" spans="1:6" x14ac:dyDescent="0.2">
      <c r="A890" s="49"/>
      <c r="B890" s="49"/>
      <c r="C890" s="36" t="s">
        <v>101</v>
      </c>
      <c r="D890" s="36"/>
      <c r="E890" s="36"/>
    </row>
    <row r="891" spans="1:6" x14ac:dyDescent="0.2">
      <c r="A891" s="59" t="s">
        <v>1162</v>
      </c>
      <c r="B891" s="59" t="s">
        <v>1</v>
      </c>
      <c r="C891" s="34" t="s">
        <v>72</v>
      </c>
      <c r="D891" s="34" t="s">
        <v>1173</v>
      </c>
      <c r="E891" s="34"/>
    </row>
    <row r="892" spans="1:6" x14ac:dyDescent="0.2">
      <c r="A892" s="60"/>
      <c r="B892" s="60"/>
      <c r="C892" s="34" t="s">
        <v>228</v>
      </c>
      <c r="D892" s="34"/>
      <c r="E892" s="34"/>
    </row>
    <row r="893" spans="1:6" x14ac:dyDescent="0.2">
      <c r="A893" s="60"/>
      <c r="B893" s="60"/>
      <c r="C893" s="34" t="s">
        <v>448</v>
      </c>
      <c r="D893" s="34"/>
      <c r="E893" s="34"/>
    </row>
    <row r="894" spans="1:6" x14ac:dyDescent="0.2">
      <c r="A894" s="60"/>
      <c r="B894" s="60"/>
      <c r="C894" s="34" t="s">
        <v>160</v>
      </c>
      <c r="D894" s="34"/>
      <c r="E894" s="34"/>
    </row>
    <row r="895" spans="1:6" x14ac:dyDescent="0.2">
      <c r="A895" s="60"/>
      <c r="B895" s="60"/>
      <c r="C895" s="34" t="s">
        <v>1194</v>
      </c>
      <c r="D895" s="34"/>
      <c r="E895" s="34"/>
    </row>
    <row r="896" spans="1:6" x14ac:dyDescent="0.2">
      <c r="A896" s="60"/>
      <c r="B896" s="60"/>
      <c r="C896" s="34" t="s">
        <v>407</v>
      </c>
      <c r="D896" s="34"/>
      <c r="E896" s="34" t="s">
        <v>408</v>
      </c>
    </row>
    <row r="897" spans="1:5" x14ac:dyDescent="0.2">
      <c r="A897" s="60"/>
      <c r="B897" s="60"/>
      <c r="C897" s="34" t="s">
        <v>229</v>
      </c>
      <c r="D897" s="34"/>
      <c r="E897" s="34"/>
    </row>
    <row r="898" spans="1:5" x14ac:dyDescent="0.2">
      <c r="A898" s="47" t="s">
        <v>33</v>
      </c>
      <c r="B898" s="47" t="s">
        <v>1</v>
      </c>
      <c r="C898" s="36" t="s">
        <v>230</v>
      </c>
      <c r="D898" s="36" t="s">
        <v>1174</v>
      </c>
      <c r="E898" s="36"/>
    </row>
    <row r="899" spans="1:5" x14ac:dyDescent="0.2">
      <c r="A899" s="48"/>
      <c r="B899" s="48"/>
      <c r="C899" s="36" t="s">
        <v>231</v>
      </c>
      <c r="D899" s="36"/>
      <c r="E899" s="36"/>
    </row>
    <row r="900" spans="1:5" x14ac:dyDescent="0.2">
      <c r="A900" s="48"/>
      <c r="B900" s="48"/>
      <c r="C900" s="36" t="s">
        <v>232</v>
      </c>
      <c r="D900" s="36"/>
      <c r="E900" s="36"/>
    </row>
    <row r="901" spans="1:5" x14ac:dyDescent="0.2">
      <c r="A901" s="48"/>
      <c r="B901" s="48"/>
      <c r="C901" s="36" t="s">
        <v>233</v>
      </c>
      <c r="D901" s="36"/>
      <c r="E901" s="36"/>
    </row>
    <row r="902" spans="1:5" x14ac:dyDescent="0.2">
      <c r="A902" s="48"/>
      <c r="B902" s="48"/>
      <c r="C902" s="36" t="s">
        <v>234</v>
      </c>
      <c r="D902" s="36"/>
      <c r="E902" s="36"/>
    </row>
    <row r="903" spans="1:5" x14ac:dyDescent="0.2">
      <c r="A903" s="48"/>
      <c r="B903" s="48"/>
      <c r="C903" s="36" t="s">
        <v>101</v>
      </c>
      <c r="D903" s="36"/>
      <c r="E903" s="36"/>
    </row>
    <row r="904" spans="1:5" x14ac:dyDescent="0.2">
      <c r="A904" s="59" t="s">
        <v>34</v>
      </c>
      <c r="B904" s="59" t="s">
        <v>1</v>
      </c>
      <c r="C904" s="34" t="s">
        <v>207</v>
      </c>
      <c r="D904" s="59" t="s">
        <v>1175</v>
      </c>
      <c r="E904" s="34"/>
    </row>
    <row r="905" spans="1:5" x14ac:dyDescent="0.2">
      <c r="A905" s="60"/>
      <c r="B905" s="60"/>
      <c r="C905" s="34" t="s">
        <v>208</v>
      </c>
      <c r="D905" s="34"/>
      <c r="E905" s="34"/>
    </row>
    <row r="906" spans="1:5" x14ac:dyDescent="0.2">
      <c r="A906" s="60"/>
      <c r="B906" s="60"/>
      <c r="C906" s="34" t="s">
        <v>72</v>
      </c>
      <c r="D906" s="34"/>
      <c r="E906" s="34"/>
    </row>
    <row r="907" spans="1:5" x14ac:dyDescent="0.2">
      <c r="A907" s="60"/>
      <c r="B907" s="60"/>
      <c r="C907" s="34" t="s">
        <v>101</v>
      </c>
      <c r="D907" s="34"/>
      <c r="E907" s="34"/>
    </row>
    <row r="908" spans="1:5" x14ac:dyDescent="0.2">
      <c r="A908" s="47" t="s">
        <v>36</v>
      </c>
      <c r="B908" s="47" t="s">
        <v>1</v>
      </c>
      <c r="C908" s="36" t="s">
        <v>626</v>
      </c>
      <c r="D908" s="36" t="str">
        <f>B908&amp;" "&amp;A908</f>
        <v>מאפיין עיקרי אופציות</v>
      </c>
      <c r="E908" s="36"/>
    </row>
    <row r="909" spans="1:5" x14ac:dyDescent="0.2">
      <c r="A909" s="48"/>
      <c r="B909" s="48"/>
      <c r="C909" s="36" t="s">
        <v>1219</v>
      </c>
      <c r="D909" s="36"/>
      <c r="E909" s="105" t="s">
        <v>627</v>
      </c>
    </row>
    <row r="910" spans="1:5" x14ac:dyDescent="0.2">
      <c r="A910" s="48"/>
      <c r="B910" s="48"/>
      <c r="C910" s="36" t="s">
        <v>1218</v>
      </c>
      <c r="D910" s="36"/>
      <c r="E910" s="36"/>
    </row>
    <row r="911" spans="1:5" x14ac:dyDescent="0.2">
      <c r="A911" s="48"/>
      <c r="B911" s="48"/>
      <c r="C911" s="36" t="s">
        <v>71</v>
      </c>
      <c r="D911" s="36"/>
      <c r="E911" s="36"/>
    </row>
    <row r="912" spans="1:5" x14ac:dyDescent="0.2">
      <c r="A912" s="48"/>
      <c r="B912" s="48"/>
      <c r="C912" s="36" t="s">
        <v>628</v>
      </c>
      <c r="D912" s="36"/>
      <c r="E912" s="36"/>
    </row>
    <row r="913" spans="1:6" x14ac:dyDescent="0.2">
      <c r="A913" s="48"/>
      <c r="B913" s="48"/>
      <c r="C913" s="36" t="s">
        <v>629</v>
      </c>
      <c r="D913" s="36"/>
      <c r="E913" s="36"/>
    </row>
    <row r="914" spans="1:6" x14ac:dyDescent="0.2">
      <c r="A914" s="66" t="s">
        <v>38</v>
      </c>
      <c r="B914" s="66" t="s">
        <v>1</v>
      </c>
      <c r="C914" s="39" t="s">
        <v>235</v>
      </c>
      <c r="D914" s="39" t="str">
        <f>B914&amp;" "&amp;A914</f>
        <v>מאפיין עיקרי מוצרים מובנים</v>
      </c>
      <c r="E914" s="39"/>
    </row>
    <row r="915" spans="1:6" x14ac:dyDescent="0.2">
      <c r="A915" s="60"/>
      <c r="B915" s="60"/>
      <c r="C915" s="39" t="s">
        <v>236</v>
      </c>
      <c r="D915" s="39"/>
      <c r="E915" s="39"/>
    </row>
    <row r="916" spans="1:6" x14ac:dyDescent="0.2">
      <c r="A916" s="60"/>
      <c r="B916" s="60"/>
      <c r="C916" s="34" t="s">
        <v>645</v>
      </c>
      <c r="D916" s="34"/>
      <c r="E916" s="34"/>
    </row>
    <row r="917" spans="1:6" x14ac:dyDescent="0.2">
      <c r="A917" s="60"/>
      <c r="B917" s="60"/>
      <c r="C917" s="34" t="s">
        <v>646</v>
      </c>
      <c r="D917" s="34"/>
      <c r="E917" s="34"/>
    </row>
    <row r="918" spans="1:6" x14ac:dyDescent="0.2">
      <c r="A918" s="60"/>
      <c r="B918" s="60"/>
      <c r="C918" s="34" t="s">
        <v>647</v>
      </c>
      <c r="D918" s="34"/>
      <c r="E918" s="34"/>
    </row>
    <row r="919" spans="1:6" x14ac:dyDescent="0.2">
      <c r="A919" s="60"/>
      <c r="B919" s="60"/>
      <c r="C919" s="34" t="s">
        <v>648</v>
      </c>
      <c r="D919" s="34"/>
      <c r="E919" s="34"/>
    </row>
    <row r="920" spans="1:6" x14ac:dyDescent="0.2">
      <c r="A920" s="63" t="s">
        <v>40</v>
      </c>
      <c r="B920" s="63" t="s">
        <v>1</v>
      </c>
      <c r="C920" s="41" t="s">
        <v>217</v>
      </c>
      <c r="D920" s="36" t="s">
        <v>1169</v>
      </c>
      <c r="E920" s="41"/>
    </row>
    <row r="921" spans="1:6" x14ac:dyDescent="0.2">
      <c r="A921" s="48"/>
      <c r="B921" s="48"/>
      <c r="C921" s="41" t="s">
        <v>218</v>
      </c>
      <c r="D921" s="41"/>
      <c r="E921" s="41"/>
    </row>
    <row r="922" spans="1:6" x14ac:dyDescent="0.2">
      <c r="A922" s="48"/>
      <c r="B922" s="48"/>
      <c r="C922" s="36" t="s">
        <v>219</v>
      </c>
      <c r="D922" s="36"/>
      <c r="E922" s="36"/>
    </row>
    <row r="923" spans="1:6" x14ac:dyDescent="0.2">
      <c r="A923" s="48"/>
      <c r="B923" s="48"/>
      <c r="C923" s="36" t="s">
        <v>220</v>
      </c>
      <c r="D923" s="36"/>
      <c r="E923" s="36"/>
    </row>
    <row r="924" spans="1:6" x14ac:dyDescent="0.2">
      <c r="A924" s="48"/>
      <c r="B924" s="48"/>
      <c r="C924" s="36" t="s">
        <v>221</v>
      </c>
      <c r="D924" s="36"/>
      <c r="E924" s="36"/>
    </row>
    <row r="925" spans="1:6" x14ac:dyDescent="0.2">
      <c r="A925" s="48"/>
      <c r="B925" s="48"/>
      <c r="C925" s="36" t="s">
        <v>222</v>
      </c>
      <c r="D925" s="36"/>
      <c r="E925" s="36"/>
    </row>
    <row r="926" spans="1:6" x14ac:dyDescent="0.2">
      <c r="A926" s="48"/>
      <c r="B926" s="48"/>
      <c r="C926" s="41" t="s">
        <v>223</v>
      </c>
      <c r="D926" s="41"/>
      <c r="E926" s="41"/>
    </row>
    <row r="927" spans="1:6" x14ac:dyDescent="0.2">
      <c r="A927" s="48"/>
      <c r="B927" s="48"/>
      <c r="C927" s="41" t="s">
        <v>242</v>
      </c>
      <c r="D927" s="41"/>
      <c r="E927" s="41"/>
    </row>
    <row r="928" spans="1:6" ht="15" x14ac:dyDescent="0.25">
      <c r="A928" s="66" t="s">
        <v>41</v>
      </c>
      <c r="B928" s="66" t="s">
        <v>1</v>
      </c>
      <c r="C928" s="39" t="s">
        <v>597</v>
      </c>
      <c r="D928" s="39" t="str">
        <f>B928&amp;" "&amp;A928</f>
        <v>מאפיין עיקרי לא סחיר איגרות חוב מיועדות</v>
      </c>
      <c r="E928" s="39"/>
      <c r="F928" s="40"/>
    </row>
    <row r="929" spans="1:6" ht="15" x14ac:dyDescent="0.25">
      <c r="A929" s="60"/>
      <c r="B929" s="60"/>
      <c r="C929" s="39" t="s">
        <v>633</v>
      </c>
      <c r="D929" s="39"/>
      <c r="E929" s="39"/>
      <c r="F929" s="40"/>
    </row>
    <row r="930" spans="1:6" ht="15" x14ac:dyDescent="0.25">
      <c r="A930" s="60"/>
      <c r="B930" s="60"/>
      <c r="C930" s="34" t="s">
        <v>634</v>
      </c>
      <c r="D930" s="34"/>
      <c r="E930" s="34"/>
      <c r="F930" s="40"/>
    </row>
    <row r="931" spans="1:6" ht="15" x14ac:dyDescent="0.25">
      <c r="A931" s="60"/>
      <c r="B931" s="60"/>
      <c r="C931" s="34" t="s">
        <v>635</v>
      </c>
      <c r="D931" s="34"/>
      <c r="E931" s="34"/>
      <c r="F931" s="40"/>
    </row>
    <row r="932" spans="1:6" ht="15" x14ac:dyDescent="0.25">
      <c r="A932" s="60"/>
      <c r="B932" s="60"/>
      <c r="C932" s="34" t="s">
        <v>598</v>
      </c>
      <c r="D932" s="34"/>
      <c r="E932" s="34"/>
      <c r="F932" s="40"/>
    </row>
    <row r="933" spans="1:6" x14ac:dyDescent="0.2">
      <c r="A933" s="60"/>
      <c r="B933" s="60"/>
      <c r="C933" s="34" t="s">
        <v>101</v>
      </c>
      <c r="D933" s="34"/>
      <c r="E933" s="34"/>
    </row>
    <row r="934" spans="1:6" x14ac:dyDescent="0.2">
      <c r="A934" s="63" t="s">
        <v>652</v>
      </c>
      <c r="B934" s="63" t="s">
        <v>1</v>
      </c>
      <c r="C934" s="36" t="s">
        <v>887</v>
      </c>
      <c r="D934" s="36" t="str">
        <f>B934&amp;" "&amp;A934</f>
        <v>מאפיין עיקרי אפיק השקעה מובטח תשואה</v>
      </c>
      <c r="E934" s="36"/>
    </row>
    <row r="935" spans="1:6" x14ac:dyDescent="0.2">
      <c r="A935" s="48"/>
      <c r="B935" s="48"/>
      <c r="C935" s="36" t="s">
        <v>655</v>
      </c>
      <c r="D935" s="36"/>
      <c r="E935" s="36"/>
    </row>
    <row r="936" spans="1:6" x14ac:dyDescent="0.2">
      <c r="A936" s="48"/>
      <c r="B936" s="48"/>
      <c r="C936" s="36" t="s">
        <v>1195</v>
      </c>
      <c r="D936" s="36"/>
      <c r="E936" s="36"/>
    </row>
    <row r="937" spans="1:6" x14ac:dyDescent="0.2">
      <c r="A937" s="64" t="s">
        <v>42</v>
      </c>
      <c r="B937" s="64" t="s">
        <v>1</v>
      </c>
      <c r="C937" s="39" t="s">
        <v>225</v>
      </c>
      <c r="D937" s="39" t="str">
        <f>B937&amp;" "&amp;A937</f>
        <v>מאפיין עיקרי לא סחיר ניירות ערך מסחריים</v>
      </c>
      <c r="E937" s="39"/>
    </row>
    <row r="938" spans="1:6" x14ac:dyDescent="0.2">
      <c r="A938" s="65"/>
      <c r="B938" s="65"/>
      <c r="C938" s="34" t="s">
        <v>224</v>
      </c>
      <c r="D938" s="39"/>
      <c r="E938" s="39"/>
    </row>
    <row r="939" spans="1:6" x14ac:dyDescent="0.2">
      <c r="A939" s="65"/>
      <c r="B939" s="65"/>
      <c r="C939" s="34" t="s">
        <v>226</v>
      </c>
      <c r="D939" s="34"/>
      <c r="E939" s="34"/>
    </row>
    <row r="940" spans="1:6" x14ac:dyDescent="0.2">
      <c r="A940" s="65"/>
      <c r="B940" s="65"/>
      <c r="C940" s="34" t="s">
        <v>242</v>
      </c>
      <c r="D940" s="34"/>
      <c r="E940" s="34"/>
    </row>
    <row r="941" spans="1:6" x14ac:dyDescent="0.2">
      <c r="A941" s="65"/>
      <c r="B941" s="65"/>
      <c r="C941" s="34" t="s">
        <v>1185</v>
      </c>
      <c r="D941" s="34"/>
      <c r="E941" s="34"/>
    </row>
    <row r="942" spans="1:6" x14ac:dyDescent="0.2">
      <c r="A942" s="65"/>
      <c r="B942" s="65"/>
      <c r="C942" s="34" t="s">
        <v>1184</v>
      </c>
      <c r="D942" s="34"/>
      <c r="E942" s="34"/>
    </row>
    <row r="943" spans="1:6" x14ac:dyDescent="0.2">
      <c r="A943" s="65"/>
      <c r="B943" s="65"/>
      <c r="C943" s="34" t="s">
        <v>1186</v>
      </c>
      <c r="D943" s="34"/>
      <c r="E943" s="34"/>
    </row>
    <row r="944" spans="1:6" x14ac:dyDescent="0.2">
      <c r="A944" s="65"/>
      <c r="B944" s="65"/>
      <c r="C944" s="34" t="s">
        <v>1199</v>
      </c>
      <c r="D944" s="34"/>
      <c r="E944" s="34"/>
    </row>
    <row r="945" spans="1:5" x14ac:dyDescent="0.2">
      <c r="A945" s="65"/>
      <c r="B945" s="65"/>
      <c r="C945" s="34" t="s">
        <v>101</v>
      </c>
      <c r="D945" s="34"/>
      <c r="E945" s="34"/>
    </row>
    <row r="946" spans="1:5" x14ac:dyDescent="0.2">
      <c r="A946" s="69" t="s">
        <v>43</v>
      </c>
      <c r="B946" s="69" t="s">
        <v>1</v>
      </c>
      <c r="C946" s="41" t="s">
        <v>224</v>
      </c>
      <c r="D946" s="36" t="str">
        <f>B946&amp;" "&amp;A946</f>
        <v>מאפיין עיקרי לא סחיר איגרות חוב</v>
      </c>
      <c r="E946" s="41"/>
    </row>
    <row r="947" spans="1:5" x14ac:dyDescent="0.2">
      <c r="A947" s="70"/>
      <c r="B947" s="70"/>
      <c r="C947" s="41" t="s">
        <v>225</v>
      </c>
      <c r="D947" s="41"/>
      <c r="E947" s="41"/>
    </row>
    <row r="948" spans="1:5" x14ac:dyDescent="0.2">
      <c r="A948" s="70"/>
      <c r="B948" s="70"/>
      <c r="C948" s="36" t="s">
        <v>226</v>
      </c>
      <c r="D948" s="36"/>
      <c r="E948" s="36"/>
    </row>
    <row r="949" spans="1:5" x14ac:dyDescent="0.2">
      <c r="A949" s="70"/>
      <c r="B949" s="70"/>
      <c r="C949" s="36" t="s">
        <v>242</v>
      </c>
      <c r="D949" s="36"/>
      <c r="E949" s="36"/>
    </row>
    <row r="950" spans="1:5" x14ac:dyDescent="0.2">
      <c r="A950" s="70"/>
      <c r="B950" s="70"/>
      <c r="C950" s="36" t="s">
        <v>227</v>
      </c>
      <c r="D950" s="36"/>
      <c r="E950" s="36"/>
    </row>
    <row r="951" spans="1:5" x14ac:dyDescent="0.2">
      <c r="A951" s="70"/>
      <c r="B951" s="70"/>
      <c r="C951" s="36" t="s">
        <v>594</v>
      </c>
      <c r="D951" s="36"/>
      <c r="E951" s="36"/>
    </row>
    <row r="952" spans="1:5" x14ac:dyDescent="0.2">
      <c r="A952" s="70"/>
      <c r="B952" s="70"/>
      <c r="C952" s="41" t="s">
        <v>298</v>
      </c>
      <c r="D952" s="41"/>
      <c r="E952" s="41"/>
    </row>
    <row r="953" spans="1:5" x14ac:dyDescent="0.2">
      <c r="A953" s="70"/>
      <c r="B953" s="70"/>
      <c r="C953" s="36" t="s">
        <v>299</v>
      </c>
      <c r="D953" s="36"/>
      <c r="E953" s="36"/>
    </row>
    <row r="954" spans="1:5" x14ac:dyDescent="0.2">
      <c r="A954" s="70"/>
      <c r="B954" s="70"/>
      <c r="C954" s="41" t="s">
        <v>1200</v>
      </c>
      <c r="D954" s="41"/>
      <c r="E954" s="41"/>
    </row>
    <row r="955" spans="1:5" x14ac:dyDescent="0.2">
      <c r="A955" s="70"/>
      <c r="B955" s="70"/>
      <c r="C955" s="41" t="s">
        <v>283</v>
      </c>
      <c r="D955" s="41"/>
      <c r="E955" s="41"/>
    </row>
    <row r="956" spans="1:5" x14ac:dyDescent="0.2">
      <c r="A956" s="70"/>
      <c r="B956" s="70"/>
      <c r="C956" s="41" t="s">
        <v>1184</v>
      </c>
      <c r="D956" s="41"/>
      <c r="E956" s="41" t="str">
        <f>"["&amp;_xlfn.TEXTJOIN("], [",TRUE,C956:C960)&amp;"]"</f>
        <v>[נש"ר לא צמוד למדד המחירים לצרכן], [נש"ר צמוד למדד המחירים לצרכן], [נש"ר צמוד למט"ח], [נש"ר נקוב במט"ח], [נש"ר צמוד למדד אחר]</v>
      </c>
    </row>
    <row r="957" spans="1:5" x14ac:dyDescent="0.2">
      <c r="A957" s="70"/>
      <c r="B957" s="70"/>
      <c r="C957" s="41" t="s">
        <v>1185</v>
      </c>
      <c r="D957" s="41"/>
      <c r="E957" s="41"/>
    </row>
    <row r="958" spans="1:5" x14ac:dyDescent="0.2">
      <c r="A958" s="70"/>
      <c r="B958" s="70"/>
      <c r="C958" s="41" t="s">
        <v>1186</v>
      </c>
      <c r="D958" s="41"/>
      <c r="E958" s="41"/>
    </row>
    <row r="959" spans="1:5" x14ac:dyDescent="0.2">
      <c r="A959" s="70"/>
      <c r="B959" s="70"/>
      <c r="C959" s="41" t="s">
        <v>1199</v>
      </c>
      <c r="D959" s="41"/>
      <c r="E959" s="41"/>
    </row>
    <row r="960" spans="1:5" x14ac:dyDescent="0.2">
      <c r="A960" s="70"/>
      <c r="B960" s="70"/>
      <c r="C960" s="41" t="s">
        <v>1187</v>
      </c>
      <c r="D960" s="41"/>
      <c r="E960" s="41"/>
    </row>
    <row r="961" spans="1:6" x14ac:dyDescent="0.2">
      <c r="A961" s="70"/>
      <c r="B961" s="70"/>
      <c r="C961" s="36" t="s">
        <v>1188</v>
      </c>
      <c r="D961" s="36"/>
      <c r="E961" s="36" t="s">
        <v>745</v>
      </c>
      <c r="F961" t="s">
        <v>1131</v>
      </c>
    </row>
    <row r="962" spans="1:6" x14ac:dyDescent="0.2">
      <c r="A962" s="92"/>
      <c r="B962" s="92"/>
      <c r="C962" s="36" t="s">
        <v>101</v>
      </c>
      <c r="D962" s="36"/>
      <c r="E962" s="36"/>
    </row>
    <row r="963" spans="1:6" ht="14.25" customHeight="1" x14ac:dyDescent="0.2">
      <c r="A963" s="64" t="s">
        <v>1163</v>
      </c>
      <c r="B963" s="64" t="s">
        <v>1</v>
      </c>
      <c r="C963" s="39" t="s">
        <v>454</v>
      </c>
      <c r="D963" s="39" t="str">
        <f>B963&amp;" "&amp;A963</f>
        <v>מאפיין עיקרי לא סחיר מניות מבכ ויהש</v>
      </c>
      <c r="E963" s="39"/>
    </row>
    <row r="964" spans="1:6" x14ac:dyDescent="0.2">
      <c r="A964" s="65"/>
      <c r="B964" s="65"/>
      <c r="C964" s="39" t="s">
        <v>455</v>
      </c>
      <c r="D964" s="39"/>
      <c r="E964" s="39"/>
    </row>
    <row r="965" spans="1:6" x14ac:dyDescent="0.2">
      <c r="A965" s="65"/>
      <c r="B965" s="65"/>
      <c r="C965" s="34" t="s">
        <v>456</v>
      </c>
      <c r="D965" s="34"/>
      <c r="E965" s="34"/>
    </row>
    <row r="966" spans="1:6" x14ac:dyDescent="0.2">
      <c r="A966" s="65"/>
      <c r="B966" s="65"/>
      <c r="C966" s="34" t="s">
        <v>458</v>
      </c>
      <c r="D966" s="34"/>
      <c r="E966" s="34"/>
    </row>
    <row r="967" spans="1:6" x14ac:dyDescent="0.2">
      <c r="A967" s="65"/>
      <c r="B967" s="65"/>
      <c r="C967" s="34" t="s">
        <v>453</v>
      </c>
      <c r="D967" s="34"/>
      <c r="E967" s="34"/>
    </row>
    <row r="968" spans="1:6" x14ac:dyDescent="0.2">
      <c r="A968" s="65"/>
      <c r="B968" s="65"/>
      <c r="C968" s="39" t="s">
        <v>452</v>
      </c>
      <c r="D968" s="39"/>
      <c r="E968" s="39"/>
    </row>
    <row r="969" spans="1:6" x14ac:dyDescent="0.2">
      <c r="A969" s="65"/>
      <c r="B969" s="65"/>
      <c r="C969" s="39" t="s">
        <v>304</v>
      </c>
      <c r="D969" s="39"/>
      <c r="E969" s="39"/>
    </row>
    <row r="970" spans="1:6" x14ac:dyDescent="0.2">
      <c r="A970" s="65"/>
      <c r="B970" s="65"/>
      <c r="C970" s="34" t="s">
        <v>461</v>
      </c>
      <c r="D970" s="34"/>
      <c r="E970" s="34" t="s">
        <v>610</v>
      </c>
    </row>
    <row r="971" spans="1:6" x14ac:dyDescent="0.2">
      <c r="A971" s="65"/>
      <c r="B971" s="65"/>
      <c r="C971" s="34" t="s">
        <v>407</v>
      </c>
      <c r="D971" s="34"/>
      <c r="E971" s="34" t="s">
        <v>408</v>
      </c>
    </row>
    <row r="972" spans="1:6" x14ac:dyDescent="0.2">
      <c r="A972" s="65"/>
      <c r="B972" s="65"/>
      <c r="C972" s="34" t="s">
        <v>101</v>
      </c>
      <c r="D972" s="34"/>
      <c r="E972" s="34"/>
    </row>
    <row r="973" spans="1:6" x14ac:dyDescent="0.2">
      <c r="A973" s="69" t="s">
        <v>44</v>
      </c>
      <c r="B973" s="69" t="s">
        <v>1</v>
      </c>
      <c r="C973" s="36" t="s">
        <v>729</v>
      </c>
      <c r="D973" s="36" t="str">
        <f>B973&amp;" "&amp;A973</f>
        <v>מאפיין עיקרי קרנות השקעה</v>
      </c>
      <c r="E973" s="36"/>
    </row>
    <row r="974" spans="1:6" x14ac:dyDescent="0.2">
      <c r="A974" s="70"/>
      <c r="B974" s="70"/>
      <c r="C974" s="36" t="s">
        <v>728</v>
      </c>
      <c r="D974" s="36"/>
      <c r="E974" s="36"/>
    </row>
    <row r="975" spans="1:6" x14ac:dyDescent="0.2">
      <c r="A975" s="70"/>
      <c r="B975" s="70"/>
      <c r="C975" s="36" t="s">
        <v>238</v>
      </c>
      <c r="D975" s="36"/>
      <c r="E975" s="36"/>
    </row>
    <row r="976" spans="1:6" x14ac:dyDescent="0.2">
      <c r="A976" s="70"/>
      <c r="B976" s="70"/>
      <c r="C976" s="36" t="s">
        <v>274</v>
      </c>
      <c r="D976" s="36"/>
      <c r="E976" s="36"/>
    </row>
    <row r="977" spans="1:6" x14ac:dyDescent="0.2">
      <c r="A977" s="70"/>
      <c r="B977" s="70"/>
      <c r="C977" s="36" t="s">
        <v>273</v>
      </c>
      <c r="D977" s="36"/>
      <c r="E977" s="36"/>
    </row>
    <row r="978" spans="1:6" x14ac:dyDescent="0.2">
      <c r="A978" s="70"/>
      <c r="B978" s="70"/>
      <c r="C978" s="36" t="s">
        <v>237</v>
      </c>
      <c r="D978" s="36"/>
      <c r="E978" s="36"/>
    </row>
    <row r="979" spans="1:6" x14ac:dyDescent="0.2">
      <c r="A979" s="70"/>
      <c r="B979" s="70"/>
      <c r="C979" s="36" t="s">
        <v>885</v>
      </c>
      <c r="D979" s="36"/>
      <c r="E979" s="36"/>
    </row>
    <row r="980" spans="1:6" x14ac:dyDescent="0.2">
      <c r="A980" s="70"/>
      <c r="B980" s="70"/>
      <c r="C980" s="36" t="s">
        <v>1096</v>
      </c>
      <c r="D980" s="36"/>
      <c r="E980" s="36"/>
      <c r="F980" t="s">
        <v>1131</v>
      </c>
    </row>
    <row r="981" spans="1:6" x14ac:dyDescent="0.2">
      <c r="A981" s="71" t="s">
        <v>46</v>
      </c>
      <c r="B981" s="64" t="s">
        <v>1</v>
      </c>
      <c r="C981" s="34" t="s">
        <v>626</v>
      </c>
      <c r="D981" s="39" t="str">
        <f>B981&amp;" "&amp;A981</f>
        <v>מאפיין עיקרי לא סחיר אופציות</v>
      </c>
      <c r="E981" s="34"/>
    </row>
    <row r="982" spans="1:6" x14ac:dyDescent="0.2">
      <c r="A982" s="72"/>
      <c r="B982" s="65"/>
      <c r="C982" s="34" t="s">
        <v>1219</v>
      </c>
      <c r="D982" s="34"/>
      <c r="E982" s="98" t="s">
        <v>627</v>
      </c>
    </row>
    <row r="983" spans="1:6" x14ac:dyDescent="0.2">
      <c r="A983" s="72"/>
      <c r="B983" s="65"/>
      <c r="C983" s="34" t="s">
        <v>1218</v>
      </c>
      <c r="D983" s="34"/>
      <c r="E983" s="98"/>
    </row>
    <row r="984" spans="1:6" x14ac:dyDescent="0.2">
      <c r="A984" s="72"/>
      <c r="B984" s="65"/>
      <c r="C984" s="34" t="s">
        <v>71</v>
      </c>
      <c r="D984" s="34"/>
      <c r="E984" s="34"/>
    </row>
    <row r="985" spans="1:6" x14ac:dyDescent="0.2">
      <c r="A985" s="72"/>
      <c r="B985" s="65"/>
      <c r="C985" s="34" t="s">
        <v>628</v>
      </c>
      <c r="D985" s="34"/>
      <c r="E985" s="34"/>
    </row>
    <row r="986" spans="1:6" x14ac:dyDescent="0.2">
      <c r="A986" s="72"/>
      <c r="B986" s="65"/>
      <c r="C986" s="34" t="s">
        <v>629</v>
      </c>
      <c r="D986" s="34"/>
      <c r="E986" s="34"/>
    </row>
    <row r="987" spans="1:6" x14ac:dyDescent="0.2">
      <c r="A987" s="72"/>
      <c r="B987" s="65"/>
      <c r="C987" s="34" t="s">
        <v>910</v>
      </c>
      <c r="D987" s="34"/>
      <c r="E987" s="34"/>
      <c r="F987" t="s">
        <v>1131</v>
      </c>
    </row>
    <row r="988" spans="1:6" x14ac:dyDescent="0.2">
      <c r="A988" s="73" t="s">
        <v>47</v>
      </c>
      <c r="B988" s="69" t="s">
        <v>1</v>
      </c>
      <c r="C988" s="36" t="s">
        <v>457</v>
      </c>
      <c r="D988" s="36" t="str">
        <f>B988&amp;" "&amp;A988</f>
        <v>מאפיין עיקרי הלוואות</v>
      </c>
      <c r="E988" s="36"/>
    </row>
    <row r="989" spans="1:6" x14ac:dyDescent="0.2">
      <c r="A989" s="74"/>
      <c r="B989" s="70"/>
      <c r="C989" s="36" t="s">
        <v>612</v>
      </c>
      <c r="D989" s="36"/>
      <c r="E989" s="36"/>
    </row>
    <row r="990" spans="1:6" x14ac:dyDescent="0.2">
      <c r="A990" s="74"/>
      <c r="B990" s="70"/>
      <c r="C990" s="36" t="s">
        <v>239</v>
      </c>
      <c r="D990" s="36"/>
      <c r="E990" s="36"/>
    </row>
    <row r="991" spans="1:6" x14ac:dyDescent="0.2">
      <c r="A991" s="74"/>
      <c r="B991" s="70"/>
      <c r="C991" s="36" t="s">
        <v>240</v>
      </c>
      <c r="D991" s="36"/>
      <c r="E991" s="36"/>
    </row>
    <row r="992" spans="1:6" x14ac:dyDescent="0.2">
      <c r="A992" s="74"/>
      <c r="B992" s="70"/>
      <c r="C992" s="36" t="s">
        <v>613</v>
      </c>
      <c r="D992" s="36"/>
      <c r="E992" s="36"/>
    </row>
    <row r="993" spans="1:6" x14ac:dyDescent="0.2">
      <c r="A993" s="74"/>
      <c r="B993" s="70"/>
      <c r="C993" s="36" t="s">
        <v>241</v>
      </c>
      <c r="D993" s="36"/>
      <c r="E993" s="36"/>
    </row>
    <row r="994" spans="1:6" x14ac:dyDescent="0.2">
      <c r="A994" s="93"/>
      <c r="B994" s="92"/>
      <c r="C994" s="36" t="s">
        <v>101</v>
      </c>
      <c r="D994" s="36"/>
      <c r="E994" s="36"/>
    </row>
    <row r="995" spans="1:6" x14ac:dyDescent="0.2">
      <c r="A995" s="64" t="s">
        <v>449</v>
      </c>
      <c r="B995" s="64" t="s">
        <v>1</v>
      </c>
      <c r="C995" s="34" t="s">
        <v>341</v>
      </c>
      <c r="D995" s="39" t="str">
        <f>B995&amp;" "&amp;A995</f>
        <v>מאפיין עיקרי לא סחיר נגזרים אחרים</v>
      </c>
      <c r="E995" s="34"/>
      <c r="F995" t="s">
        <v>1132</v>
      </c>
    </row>
    <row r="996" spans="1:6" x14ac:dyDescent="0.2">
      <c r="A996" s="65"/>
      <c r="B996" s="65"/>
      <c r="C996" s="34" t="s">
        <v>342</v>
      </c>
      <c r="D996" s="34"/>
      <c r="E996" s="34"/>
    </row>
    <row r="997" spans="1:6" x14ac:dyDescent="0.2">
      <c r="A997" s="65"/>
      <c r="B997" s="65"/>
      <c r="C997" s="34" t="s">
        <v>343</v>
      </c>
      <c r="D997" s="34"/>
      <c r="E997" s="34"/>
    </row>
    <row r="998" spans="1:6" x14ac:dyDescent="0.2">
      <c r="A998" s="65"/>
      <c r="B998" s="65"/>
      <c r="C998" s="34" t="s">
        <v>344</v>
      </c>
      <c r="D998" s="34"/>
      <c r="E998" s="34"/>
    </row>
    <row r="999" spans="1:6" x14ac:dyDescent="0.2">
      <c r="A999" s="65"/>
      <c r="B999" s="65"/>
      <c r="C999" s="34" t="s">
        <v>345</v>
      </c>
      <c r="D999" s="34"/>
      <c r="E999" s="34"/>
    </row>
    <row r="1000" spans="1:6" x14ac:dyDescent="0.2">
      <c r="A1000" s="65"/>
      <c r="B1000" s="65"/>
      <c r="C1000" s="34" t="s">
        <v>346</v>
      </c>
      <c r="D1000" s="34"/>
      <c r="E1000" s="34"/>
    </row>
    <row r="1001" spans="1:6" x14ac:dyDescent="0.2">
      <c r="A1001" s="65"/>
      <c r="B1001" s="65"/>
      <c r="C1001" s="34" t="s">
        <v>390</v>
      </c>
      <c r="D1001" s="34"/>
      <c r="E1001" s="34"/>
    </row>
    <row r="1002" spans="1:6" x14ac:dyDescent="0.2">
      <c r="A1002" s="65"/>
      <c r="B1002" s="65"/>
      <c r="C1002" s="34" t="s">
        <v>391</v>
      </c>
      <c r="D1002" s="34"/>
      <c r="E1002" s="34"/>
    </row>
    <row r="1003" spans="1:6" x14ac:dyDescent="0.2">
      <c r="A1003" s="65"/>
      <c r="B1003" s="65"/>
      <c r="C1003" s="34" t="s">
        <v>1078</v>
      </c>
      <c r="D1003" s="34"/>
      <c r="E1003" s="34" t="s">
        <v>1103</v>
      </c>
      <c r="F1003" t="s">
        <v>1131</v>
      </c>
    </row>
    <row r="1004" spans="1:6" x14ac:dyDescent="0.2">
      <c r="A1004" s="73" t="s">
        <v>48</v>
      </c>
      <c r="B1004" s="69" t="s">
        <v>1</v>
      </c>
      <c r="C1004" s="36" t="s">
        <v>235</v>
      </c>
      <c r="D1004" s="36" t="str">
        <f>B1004&amp;" "&amp;A1004</f>
        <v>מאפיין עיקרי לא סחיר מוצרים מובנים</v>
      </c>
      <c r="E1004" s="36"/>
    </row>
    <row r="1005" spans="1:6" x14ac:dyDescent="0.2">
      <c r="A1005" s="74"/>
      <c r="B1005" s="70"/>
      <c r="C1005" s="36" t="s">
        <v>236</v>
      </c>
      <c r="D1005" s="36"/>
      <c r="E1005" s="36"/>
    </row>
    <row r="1006" spans="1:6" x14ac:dyDescent="0.2">
      <c r="A1006" s="74"/>
      <c r="B1006" s="70"/>
      <c r="C1006" s="36" t="s">
        <v>630</v>
      </c>
      <c r="D1006" s="36"/>
      <c r="E1006" s="36"/>
    </row>
    <row r="1007" spans="1:6" x14ac:dyDescent="0.2">
      <c r="A1007" s="74"/>
      <c r="B1007" s="70"/>
      <c r="C1007" s="36" t="s">
        <v>631</v>
      </c>
      <c r="D1007" s="36"/>
      <c r="E1007" s="36"/>
    </row>
    <row r="1008" spans="1:6" x14ac:dyDescent="0.2">
      <c r="A1008" s="74"/>
      <c r="B1008" s="70"/>
      <c r="C1008" s="36" t="s">
        <v>632</v>
      </c>
      <c r="D1008" s="36"/>
      <c r="E1008" s="36"/>
    </row>
    <row r="1009" spans="1:6" x14ac:dyDescent="0.2">
      <c r="A1009" s="74"/>
      <c r="B1009" s="70"/>
      <c r="C1009" s="36" t="s">
        <v>653</v>
      </c>
      <c r="D1009" s="36"/>
      <c r="E1009" s="36"/>
    </row>
    <row r="1010" spans="1:6" x14ac:dyDescent="0.2">
      <c r="A1010" s="64" t="s">
        <v>49</v>
      </c>
      <c r="B1010" s="64" t="s">
        <v>1</v>
      </c>
      <c r="C1010" s="34" t="s">
        <v>225</v>
      </c>
      <c r="D1010" s="39" t="str">
        <f>B1010&amp;" "&amp;A1010</f>
        <v>מאפיין עיקרי פיקדונות מעל 3 חודשים</v>
      </c>
      <c r="E1010" s="34"/>
    </row>
    <row r="1011" spans="1:6" x14ac:dyDescent="0.2">
      <c r="A1011" s="65"/>
      <c r="B1011" s="65"/>
      <c r="C1011" s="34" t="s">
        <v>224</v>
      </c>
      <c r="D1011" s="34"/>
      <c r="E1011" s="34"/>
    </row>
    <row r="1012" spans="1:6" x14ac:dyDescent="0.2">
      <c r="A1012" s="65"/>
      <c r="B1012" s="65"/>
      <c r="C1012" s="34" t="s">
        <v>242</v>
      </c>
      <c r="D1012" s="34"/>
      <c r="E1012" s="34"/>
    </row>
    <row r="1013" spans="1:6" x14ac:dyDescent="0.2">
      <c r="A1013" s="65"/>
      <c r="B1013" s="65"/>
      <c r="C1013" s="34" t="s">
        <v>226</v>
      </c>
      <c r="D1013" s="34"/>
      <c r="E1013" s="34"/>
    </row>
    <row r="1014" spans="1:6" x14ac:dyDescent="0.2">
      <c r="A1014" s="65"/>
      <c r="B1014" s="65"/>
      <c r="C1014" s="34" t="s">
        <v>243</v>
      </c>
      <c r="D1014" s="34"/>
      <c r="E1014" s="34" t="s">
        <v>667</v>
      </c>
    </row>
    <row r="1015" spans="1:6" x14ac:dyDescent="0.2">
      <c r="A1015" s="65"/>
      <c r="B1015" s="65"/>
      <c r="C1015" s="34" t="s">
        <v>101</v>
      </c>
      <c r="D1015" s="34"/>
      <c r="E1015" s="34"/>
    </row>
    <row r="1016" spans="1:6" x14ac:dyDescent="0.2">
      <c r="A1016" s="69" t="s">
        <v>50</v>
      </c>
      <c r="B1016" s="69" t="s">
        <v>1</v>
      </c>
      <c r="C1016" s="36" t="s">
        <v>713</v>
      </c>
      <c r="D1016" s="36" t="str">
        <f>B1016&amp;" "&amp;A1016</f>
        <v>מאפיין עיקרי זכויות מקרקעין</v>
      </c>
      <c r="E1016" s="36"/>
      <c r="F1016" t="s">
        <v>1132</v>
      </c>
    </row>
    <row r="1017" spans="1:6" x14ac:dyDescent="0.2">
      <c r="A1017" s="70"/>
      <c r="B1017" s="70"/>
      <c r="C1017" s="36" t="s">
        <v>714</v>
      </c>
      <c r="D1017" s="36"/>
      <c r="E1017" s="36"/>
    </row>
    <row r="1018" spans="1:6" x14ac:dyDescent="0.2">
      <c r="A1018" s="64" t="s">
        <v>51</v>
      </c>
      <c r="B1018" s="64" t="s">
        <v>1</v>
      </c>
      <c r="C1018" s="34" t="s">
        <v>676</v>
      </c>
      <c r="D1018" s="39" t="str">
        <f>B1018&amp;" "&amp;A1018</f>
        <v>מאפיין עיקרי נכסים אחרים</v>
      </c>
      <c r="E1018" s="34"/>
    </row>
    <row r="1019" spans="1:6" x14ac:dyDescent="0.2">
      <c r="A1019" s="65"/>
      <c r="B1019" s="65"/>
      <c r="C1019" s="34" t="s">
        <v>677</v>
      </c>
      <c r="D1019" s="34"/>
      <c r="E1019" s="34"/>
    </row>
    <row r="1020" spans="1:6" x14ac:dyDescent="0.2">
      <c r="A1020" s="65"/>
      <c r="B1020" s="65"/>
      <c r="C1020" s="34" t="s">
        <v>678</v>
      </c>
      <c r="D1020" s="34"/>
      <c r="E1020" s="34"/>
    </row>
    <row r="1021" spans="1:6" x14ac:dyDescent="0.2">
      <c r="A1021" s="65"/>
      <c r="B1021" s="65"/>
      <c r="C1021" s="34" t="s">
        <v>1129</v>
      </c>
      <c r="D1021" s="34"/>
      <c r="E1021" s="34"/>
      <c r="F1021" t="s">
        <v>1131</v>
      </c>
    </row>
    <row r="1022" spans="1:6" x14ac:dyDescent="0.2">
      <c r="A1022" s="65"/>
      <c r="B1022" s="65"/>
      <c r="C1022" s="34" t="s">
        <v>679</v>
      </c>
      <c r="D1022" s="34"/>
      <c r="E1022" s="34"/>
    </row>
    <row r="1023" spans="1:6" x14ac:dyDescent="0.2">
      <c r="A1023" s="65"/>
      <c r="B1023" s="65"/>
      <c r="C1023" s="34" t="s">
        <v>680</v>
      </c>
      <c r="D1023" s="34"/>
      <c r="E1023" s="34"/>
    </row>
    <row r="1024" spans="1:6" x14ac:dyDescent="0.2">
      <c r="A1024" s="65"/>
      <c r="B1024" s="65"/>
      <c r="C1024" s="34" t="s">
        <v>1128</v>
      </c>
      <c r="D1024" s="34"/>
      <c r="E1024" s="34"/>
      <c r="F1024" t="s">
        <v>1131</v>
      </c>
    </row>
    <row r="1025" spans="1:5" x14ac:dyDescent="0.2">
      <c r="A1025" s="65"/>
      <c r="B1025" s="65"/>
      <c r="C1025" s="34" t="s">
        <v>681</v>
      </c>
      <c r="D1025" s="34"/>
      <c r="E1025" s="34"/>
    </row>
    <row r="1026" spans="1:5" x14ac:dyDescent="0.2">
      <c r="A1026" s="65"/>
      <c r="B1026" s="65"/>
      <c r="C1026" s="34" t="s">
        <v>682</v>
      </c>
      <c r="D1026" s="34"/>
      <c r="E1026" s="34"/>
    </row>
    <row r="1027" spans="1:5" x14ac:dyDescent="0.2">
      <c r="A1027" s="65"/>
      <c r="B1027" s="65"/>
      <c r="C1027" s="34" t="s">
        <v>1196</v>
      </c>
      <c r="D1027" s="34"/>
      <c r="E1027" s="34"/>
    </row>
    <row r="1028" spans="1:5" x14ac:dyDescent="0.2">
      <c r="A1028" s="65"/>
      <c r="B1028" s="65"/>
      <c r="C1028" s="34" t="s">
        <v>1197</v>
      </c>
      <c r="D1028" s="34"/>
      <c r="E1028" s="34"/>
    </row>
    <row r="1029" spans="1:5" x14ac:dyDescent="0.2">
      <c r="A1029" s="65"/>
      <c r="B1029" s="65"/>
      <c r="C1029" s="34" t="s">
        <v>1198</v>
      </c>
      <c r="D1029" s="34"/>
      <c r="E1029" s="34"/>
    </row>
    <row r="1030" spans="1:5" x14ac:dyDescent="0.2">
      <c r="A1030" s="65"/>
      <c r="B1030" s="65"/>
      <c r="C1030" s="34" t="s">
        <v>1130</v>
      </c>
      <c r="D1030" s="34"/>
      <c r="E1030" s="34"/>
    </row>
    <row r="1031" spans="1:5" x14ac:dyDescent="0.2">
      <c r="A1031" s="65"/>
      <c r="B1031" s="65"/>
      <c r="C1031" s="34" t="s">
        <v>683</v>
      </c>
      <c r="D1031" s="34"/>
      <c r="E1031" s="34"/>
    </row>
    <row r="1032" spans="1:5" x14ac:dyDescent="0.2">
      <c r="A1032" s="65"/>
      <c r="B1032" s="65"/>
      <c r="C1032" s="34" t="s">
        <v>684</v>
      </c>
      <c r="D1032" s="34"/>
      <c r="E1032" s="34"/>
    </row>
    <row r="1033" spans="1:5" x14ac:dyDescent="0.2">
      <c r="A1033" s="65"/>
      <c r="B1033" s="65"/>
      <c r="C1033" s="34" t="s">
        <v>685</v>
      </c>
      <c r="D1033" s="34"/>
      <c r="E1033" s="34"/>
    </row>
    <row r="1034" spans="1:5" x14ac:dyDescent="0.2">
      <c r="A1034" s="65"/>
      <c r="B1034" s="65"/>
      <c r="C1034" s="34" t="s">
        <v>686</v>
      </c>
      <c r="D1034" s="34"/>
      <c r="E1034" s="34"/>
    </row>
    <row r="1035" spans="1:5" x14ac:dyDescent="0.2">
      <c r="A1035" s="65"/>
      <c r="B1035" s="65"/>
      <c r="C1035" s="34" t="s">
        <v>687</v>
      </c>
      <c r="D1035" s="34"/>
      <c r="E1035" s="34"/>
    </row>
    <row r="1036" spans="1:5" x14ac:dyDescent="0.2">
      <c r="A1036" s="65"/>
      <c r="B1036" s="65"/>
      <c r="C1036" s="34" t="s">
        <v>688</v>
      </c>
      <c r="D1036" s="34"/>
      <c r="E1036" s="34"/>
    </row>
    <row r="1037" spans="1:5" x14ac:dyDescent="0.2">
      <c r="A1037" s="65"/>
      <c r="B1037" s="65"/>
      <c r="C1037" s="34" t="s">
        <v>689</v>
      </c>
      <c r="D1037" s="34"/>
      <c r="E1037" s="34"/>
    </row>
    <row r="1038" spans="1:5" x14ac:dyDescent="0.2">
      <c r="A1038" s="65"/>
      <c r="B1038" s="65"/>
      <c r="C1038" s="34" t="s">
        <v>690</v>
      </c>
      <c r="D1038" s="34"/>
      <c r="E1038" s="34"/>
    </row>
    <row r="1039" spans="1:5" x14ac:dyDescent="0.2">
      <c r="A1039" s="65"/>
      <c r="B1039" s="65"/>
      <c r="C1039" s="34" t="s">
        <v>691</v>
      </c>
      <c r="D1039" s="34"/>
      <c r="E1039" s="34"/>
    </row>
    <row r="1040" spans="1:5" x14ac:dyDescent="0.2">
      <c r="A1040" s="65"/>
      <c r="B1040" s="65"/>
      <c r="C1040" s="34" t="s">
        <v>878</v>
      </c>
      <c r="D1040" s="34"/>
      <c r="E1040" s="34"/>
    </row>
    <row r="1041" spans="1:6" x14ac:dyDescent="0.2">
      <c r="A1041" s="65"/>
      <c r="B1041" s="65"/>
      <c r="C1041" s="34" t="s">
        <v>692</v>
      </c>
      <c r="D1041" s="34"/>
      <c r="E1041" s="34"/>
    </row>
    <row r="1042" spans="1:6" x14ac:dyDescent="0.2">
      <c r="A1042" s="65"/>
      <c r="B1042" s="65"/>
      <c r="C1042" s="34" t="s">
        <v>693</v>
      </c>
      <c r="D1042" s="34"/>
      <c r="E1042" s="34"/>
    </row>
    <row r="1043" spans="1:6" x14ac:dyDescent="0.2">
      <c r="A1043" s="65"/>
      <c r="B1043" s="65"/>
      <c r="C1043" s="34" t="s">
        <v>694</v>
      </c>
      <c r="D1043" s="34"/>
      <c r="E1043" s="34"/>
    </row>
    <row r="1044" spans="1:6" x14ac:dyDescent="0.2">
      <c r="A1044" s="65"/>
      <c r="B1044" s="65"/>
      <c r="C1044" s="34" t="s">
        <v>695</v>
      </c>
      <c r="D1044" s="34"/>
      <c r="E1044" s="34"/>
    </row>
    <row r="1045" spans="1:6" x14ac:dyDescent="0.2">
      <c r="A1045" s="65"/>
      <c r="B1045" s="65"/>
      <c r="C1045" s="34" t="s">
        <v>696</v>
      </c>
      <c r="D1045" s="34"/>
      <c r="E1045" s="34"/>
    </row>
    <row r="1046" spans="1:6" x14ac:dyDescent="0.2">
      <c r="A1046" s="65"/>
      <c r="B1046" s="65"/>
      <c r="C1046" s="34" t="s">
        <v>697</v>
      </c>
      <c r="D1046" s="34"/>
      <c r="E1046" s="34"/>
    </row>
    <row r="1047" spans="1:6" x14ac:dyDescent="0.2">
      <c r="A1047" s="65"/>
      <c r="B1047" s="65"/>
      <c r="C1047" s="34" t="s">
        <v>698</v>
      </c>
      <c r="D1047" s="34"/>
      <c r="E1047" s="34"/>
    </row>
    <row r="1048" spans="1:6" x14ac:dyDescent="0.2">
      <c r="A1048" s="65"/>
      <c r="B1048" s="65"/>
      <c r="C1048" s="34" t="s">
        <v>699</v>
      </c>
      <c r="D1048" s="34"/>
      <c r="E1048" s="34"/>
    </row>
    <row r="1049" spans="1:6" x14ac:dyDescent="0.2">
      <c r="A1049" s="65"/>
      <c r="B1049" s="65"/>
      <c r="C1049" s="98" t="s">
        <v>700</v>
      </c>
      <c r="D1049" s="98"/>
      <c r="E1049" s="34"/>
      <c r="F1049" t="s">
        <v>1131</v>
      </c>
    </row>
    <row r="1050" spans="1:6" x14ac:dyDescent="0.2">
      <c r="A1050" s="65"/>
      <c r="B1050" s="65"/>
      <c r="C1050" s="34" t="s">
        <v>701</v>
      </c>
      <c r="D1050" s="34"/>
      <c r="E1050" s="34"/>
    </row>
    <row r="1051" spans="1:6" x14ac:dyDescent="0.2">
      <c r="A1051" s="65"/>
      <c r="B1051" s="65"/>
      <c r="C1051" s="34" t="s">
        <v>101</v>
      </c>
      <c r="D1051" s="34"/>
      <c r="E1051" s="34"/>
    </row>
    <row r="1052" spans="1:6" x14ac:dyDescent="0.2">
      <c r="A1052" s="47" t="s">
        <v>493</v>
      </c>
      <c r="B1052" s="47" t="s">
        <v>1</v>
      </c>
      <c r="C1052" s="36" t="s">
        <v>459</v>
      </c>
      <c r="D1052" s="36" t="str">
        <f>B1052&amp;" "&amp;A1052</f>
        <v>מאפיין עיקרי השקעה בחברות מוחזקות</v>
      </c>
      <c r="E1052" s="36"/>
      <c r="F1052" t="s">
        <v>1132</v>
      </c>
    </row>
    <row r="1053" spans="1:6" x14ac:dyDescent="0.2">
      <c r="A1053" s="48"/>
      <c r="B1053" s="48"/>
      <c r="C1053" s="36" t="s">
        <v>460</v>
      </c>
      <c r="D1053" s="36"/>
      <c r="E1053" s="36"/>
    </row>
    <row r="1054" spans="1:6" x14ac:dyDescent="0.2">
      <c r="A1054" s="48"/>
      <c r="B1054" s="48"/>
      <c r="C1054" s="36" t="s">
        <v>101</v>
      </c>
      <c r="D1054" s="36"/>
      <c r="E1054" s="36"/>
    </row>
    <row r="1055" spans="1:6" x14ac:dyDescent="0.2">
      <c r="A1055" s="64" t="s">
        <v>748</v>
      </c>
      <c r="B1055" s="64" t="s">
        <v>1</v>
      </c>
      <c r="C1055" s="34" t="s">
        <v>244</v>
      </c>
      <c r="D1055" s="39" t="str">
        <f>B1055&amp;" "&amp;A1055</f>
        <v>מאפיין עיקרי יתרות התחייבות להשקעה</v>
      </c>
      <c r="E1055" s="34"/>
    </row>
    <row r="1056" spans="1:6" x14ac:dyDescent="0.2">
      <c r="A1056" s="65"/>
      <c r="B1056" s="65"/>
      <c r="C1056" s="34" t="s">
        <v>639</v>
      </c>
      <c r="D1056" s="34"/>
      <c r="E1056" s="34" t="s">
        <v>640</v>
      </c>
    </row>
    <row r="1057" spans="1:5" x14ac:dyDescent="0.2">
      <c r="A1057" s="65"/>
      <c r="B1057" s="65"/>
      <c r="C1057" s="34" t="s">
        <v>637</v>
      </c>
      <c r="D1057" s="34"/>
      <c r="E1057" s="34" t="s">
        <v>642</v>
      </c>
    </row>
    <row r="1058" spans="1:5" x14ac:dyDescent="0.2">
      <c r="A1058" s="65"/>
      <c r="B1058" s="65"/>
      <c r="C1058" s="34" t="s">
        <v>638</v>
      </c>
      <c r="D1058" s="34"/>
      <c r="E1058" s="34" t="s">
        <v>641</v>
      </c>
    </row>
  </sheetData>
  <sortState xmlns:xlrd2="http://schemas.microsoft.com/office/spreadsheetml/2017/richdata2" ref="C81:C84">
    <sortCondition ref="C81:C84"/>
  </sortState>
  <pageMargins left="0.70866141732283505" right="0.70866141732283505" top="0.74803149606299202" bottom="0.74803149606299202" header="0.31496062992126" footer="0.31496062992126"/>
  <pageSetup paperSize="9" scale="60"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2">
    <tabColor theme="9" tint="-0.49995422223578601"/>
  </sheetPr>
  <dimension ref="A1:D795"/>
  <sheetViews>
    <sheetView showGridLines="0" rightToLeft="1" workbookViewId="0">
      <pane ySplit="1" topLeftCell="A19" activePane="bottomLeft" state="frozen"/>
      <selection pane="bottomLeft" activeCell="B46" sqref="B46"/>
    </sheetView>
  </sheetViews>
  <sheetFormatPr defaultColWidth="0" defaultRowHeight="15" zeroHeight="1" outlineLevelRow="1" x14ac:dyDescent="0.25"/>
  <cols>
    <col min="1" max="1" width="25.625" style="40" customWidth="1"/>
    <col min="2" max="2" width="48.75" style="40" customWidth="1"/>
    <col min="3" max="3" width="12" customWidth="1"/>
    <col min="4" max="4" width="23.5" style="1" customWidth="1"/>
    <col min="5" max="16384" width="9" hidden="1"/>
  </cols>
  <sheetData>
    <row r="1" spans="1:4" ht="15.75" x14ac:dyDescent="0.25">
      <c r="A1" s="82" t="s">
        <v>761</v>
      </c>
      <c r="B1" s="83" t="s">
        <v>762</v>
      </c>
      <c r="C1" s="83" t="s">
        <v>770</v>
      </c>
      <c r="D1" s="84" t="s">
        <v>900</v>
      </c>
    </row>
    <row r="2" spans="1:4" ht="15.75" hidden="1" outlineLevel="1" x14ac:dyDescent="0.2">
      <c r="A2" s="22" t="s">
        <v>30</v>
      </c>
      <c r="B2" s="23" t="s">
        <v>636</v>
      </c>
      <c r="C2" s="22">
        <v>5.0999999999999996</v>
      </c>
      <c r="D2" s="86"/>
    </row>
    <row r="3" spans="1:4" ht="15.75" hidden="1" outlineLevel="1" x14ac:dyDescent="0.2">
      <c r="A3" s="22" t="s">
        <v>30</v>
      </c>
      <c r="B3" s="23" t="s">
        <v>0</v>
      </c>
      <c r="C3" s="22">
        <v>5.2</v>
      </c>
      <c r="D3" s="86"/>
    </row>
    <row r="4" spans="1:4" ht="15.75" hidden="1" outlineLevel="1" x14ac:dyDescent="0.2">
      <c r="A4" s="22" t="s">
        <v>30</v>
      </c>
      <c r="B4" s="23" t="s">
        <v>702</v>
      </c>
      <c r="C4" s="22">
        <v>5.4</v>
      </c>
      <c r="D4" s="86"/>
    </row>
    <row r="5" spans="1:4" ht="15.75" hidden="1" outlineLevel="1" x14ac:dyDescent="0.2">
      <c r="A5" s="22" t="s">
        <v>30</v>
      </c>
      <c r="B5" s="23" t="s">
        <v>720</v>
      </c>
      <c r="C5" s="22">
        <v>5.7</v>
      </c>
      <c r="D5" s="86"/>
    </row>
    <row r="6" spans="1:4" ht="15.75" hidden="1" outlineLevel="1" x14ac:dyDescent="0.2">
      <c r="A6" s="22" t="s">
        <v>30</v>
      </c>
      <c r="B6" s="23" t="s">
        <v>721</v>
      </c>
      <c r="C6" s="22">
        <v>5.1100000000000003</v>
      </c>
      <c r="D6" s="86"/>
    </row>
    <row r="7" spans="1:4" ht="15.75" hidden="1" outlineLevel="1" x14ac:dyDescent="0.2">
      <c r="A7" s="22" t="s">
        <v>30</v>
      </c>
      <c r="B7" s="23" t="s">
        <v>1</v>
      </c>
      <c r="C7" s="22">
        <v>5.26</v>
      </c>
      <c r="D7" s="86"/>
    </row>
    <row r="8" spans="1:4" ht="15.75" hidden="1" outlineLevel="1" x14ac:dyDescent="0.2">
      <c r="A8" s="22" t="s">
        <v>30</v>
      </c>
      <c r="B8" s="23" t="s">
        <v>591</v>
      </c>
      <c r="C8" s="22">
        <v>5.27</v>
      </c>
      <c r="D8" s="86"/>
    </row>
    <row r="9" spans="1:4" ht="15.75" hidden="1" outlineLevel="1" x14ac:dyDescent="0.2">
      <c r="A9" s="22" t="s">
        <v>30</v>
      </c>
      <c r="B9" s="23" t="s">
        <v>593</v>
      </c>
      <c r="C9" s="22">
        <v>5.36</v>
      </c>
      <c r="D9" s="86"/>
    </row>
    <row r="10" spans="1:4" ht="15.75" hidden="1" outlineLevel="1" x14ac:dyDescent="0.2">
      <c r="A10" s="22" t="s">
        <v>30</v>
      </c>
      <c r="B10" s="23" t="s">
        <v>746</v>
      </c>
      <c r="C10" s="24">
        <v>5.5</v>
      </c>
      <c r="D10" s="86"/>
    </row>
    <row r="11" spans="1:4" ht="15.75" hidden="1" outlineLevel="1" x14ac:dyDescent="0.2">
      <c r="A11" s="22" t="s">
        <v>30</v>
      </c>
      <c r="B11" s="23" t="s">
        <v>7</v>
      </c>
      <c r="C11" s="22">
        <v>5.51</v>
      </c>
      <c r="D11" s="86"/>
    </row>
    <row r="12" spans="1:4" ht="15.75" hidden="1" outlineLevel="1" x14ac:dyDescent="0.2">
      <c r="A12" s="22" t="s">
        <v>30</v>
      </c>
      <c r="B12" s="23" t="s">
        <v>387</v>
      </c>
      <c r="C12" s="22">
        <v>5.53</v>
      </c>
      <c r="D12" s="86"/>
    </row>
    <row r="13" spans="1:4" ht="15.75" hidden="1" outlineLevel="1" x14ac:dyDescent="0.2">
      <c r="A13" s="22" t="s">
        <v>30</v>
      </c>
      <c r="B13" s="23" t="s">
        <v>881</v>
      </c>
      <c r="C13" s="22">
        <v>5.59</v>
      </c>
      <c r="D13" s="86"/>
    </row>
    <row r="14" spans="1:4" ht="15.75" hidden="1" outlineLevel="1" x14ac:dyDescent="0.2">
      <c r="A14" s="22" t="s">
        <v>30</v>
      </c>
      <c r="B14" s="23" t="s">
        <v>10</v>
      </c>
      <c r="C14" s="22">
        <v>5.54</v>
      </c>
      <c r="D14" s="86"/>
    </row>
    <row r="15" spans="1:4" ht="15.75" hidden="1" outlineLevel="1" x14ac:dyDescent="0.2">
      <c r="A15" s="22" t="s">
        <v>30</v>
      </c>
      <c r="B15" s="23" t="s">
        <v>13</v>
      </c>
      <c r="C15" s="24">
        <v>5.7</v>
      </c>
      <c r="D15" s="85" t="s">
        <v>893</v>
      </c>
    </row>
    <row r="16" spans="1:4" ht="15.75" hidden="1" outlineLevel="1" x14ac:dyDescent="0.2">
      <c r="A16" s="22" t="s">
        <v>30</v>
      </c>
      <c r="B16" s="23" t="s">
        <v>1105</v>
      </c>
      <c r="C16" s="22">
        <v>5.63</v>
      </c>
      <c r="D16" s="86"/>
    </row>
    <row r="17" spans="1:4" ht="15.75" hidden="1" outlineLevel="1" x14ac:dyDescent="0.2">
      <c r="A17" s="22" t="s">
        <v>30</v>
      </c>
      <c r="B17" s="23" t="s">
        <v>18</v>
      </c>
      <c r="C17" s="22">
        <v>5.47</v>
      </c>
      <c r="D17" s="86"/>
    </row>
    <row r="18" spans="1:4" ht="15.75" hidden="1" outlineLevel="1" x14ac:dyDescent="0.2">
      <c r="A18" s="22" t="s">
        <v>30</v>
      </c>
      <c r="B18" s="23" t="s">
        <v>29</v>
      </c>
      <c r="C18" s="22">
        <v>5.48</v>
      </c>
      <c r="D18" s="86"/>
    </row>
    <row r="19" spans="1:4" ht="15.75" collapsed="1" x14ac:dyDescent="0.2">
      <c r="A19" s="26" t="s">
        <v>30</v>
      </c>
      <c r="B19" s="23"/>
      <c r="C19" s="22"/>
      <c r="D19" s="86"/>
    </row>
    <row r="20" spans="1:4" ht="15.75" hidden="1" outlineLevel="1" x14ac:dyDescent="0.2">
      <c r="A20" s="22" t="s">
        <v>39</v>
      </c>
      <c r="B20" s="23" t="s">
        <v>636</v>
      </c>
      <c r="C20" s="22">
        <v>5.0999999999999996</v>
      </c>
      <c r="D20" s="86"/>
    </row>
    <row r="21" spans="1:4" ht="15.75" hidden="1" outlineLevel="1" x14ac:dyDescent="0.2">
      <c r="A21" s="22" t="s">
        <v>39</v>
      </c>
      <c r="B21" s="23" t="s">
        <v>0</v>
      </c>
      <c r="C21" s="22">
        <v>5.2</v>
      </c>
      <c r="D21" s="86"/>
    </row>
    <row r="22" spans="1:4" ht="15.75" hidden="1" outlineLevel="1" x14ac:dyDescent="0.2">
      <c r="A22" s="22" t="s">
        <v>39</v>
      </c>
      <c r="B22" s="23" t="s">
        <v>703</v>
      </c>
      <c r="C22" s="22">
        <v>5.3</v>
      </c>
      <c r="D22" s="86"/>
    </row>
    <row r="23" spans="1:4" ht="15.75" hidden="1" outlineLevel="1" x14ac:dyDescent="0.2">
      <c r="A23" s="22" t="s">
        <v>39</v>
      </c>
      <c r="B23" s="23" t="s">
        <v>3</v>
      </c>
      <c r="C23" s="22">
        <v>5.14</v>
      </c>
      <c r="D23" s="86"/>
    </row>
    <row r="24" spans="1:4" ht="15.75" hidden="1" outlineLevel="1" x14ac:dyDescent="0.2">
      <c r="A24" s="22" t="s">
        <v>39</v>
      </c>
      <c r="B24" s="23" t="s">
        <v>28</v>
      </c>
      <c r="C24" s="22">
        <v>5.19</v>
      </c>
      <c r="D24" s="86"/>
    </row>
    <row r="25" spans="1:4" ht="15.75" hidden="1" outlineLevel="1" x14ac:dyDescent="0.2">
      <c r="A25" s="22" t="s">
        <v>39</v>
      </c>
      <c r="B25" s="23" t="s">
        <v>1</v>
      </c>
      <c r="C25" s="22">
        <v>5.26</v>
      </c>
      <c r="D25" s="86"/>
    </row>
    <row r="26" spans="1:4" ht="15.75" hidden="1" outlineLevel="1" x14ac:dyDescent="0.2">
      <c r="A26" s="22" t="s">
        <v>39</v>
      </c>
      <c r="B26" s="23" t="s">
        <v>591</v>
      </c>
      <c r="C26" s="22">
        <v>5.27</v>
      </c>
      <c r="D26" s="86"/>
    </row>
    <row r="27" spans="1:4" ht="15.75" hidden="1" outlineLevel="1" x14ac:dyDescent="0.2">
      <c r="A27" s="22" t="s">
        <v>39</v>
      </c>
      <c r="B27" s="23" t="s">
        <v>592</v>
      </c>
      <c r="C27" s="22">
        <v>5.28</v>
      </c>
      <c r="D27" s="86"/>
    </row>
    <row r="28" spans="1:4" ht="15.75" hidden="1" outlineLevel="1" x14ac:dyDescent="0.2">
      <c r="A28" s="22" t="s">
        <v>39</v>
      </c>
      <c r="B28" s="23" t="s">
        <v>4</v>
      </c>
      <c r="C28" s="24">
        <v>5.3</v>
      </c>
      <c r="D28" s="86"/>
    </row>
    <row r="29" spans="1:4" ht="15.75" hidden="1" outlineLevel="1" x14ac:dyDescent="0.2">
      <c r="A29" s="22" t="s">
        <v>39</v>
      </c>
      <c r="B29" s="23" t="s">
        <v>5</v>
      </c>
      <c r="C29" s="22">
        <v>5.49</v>
      </c>
      <c r="D29" s="86"/>
    </row>
    <row r="30" spans="1:4" ht="15.75" hidden="1" outlineLevel="1" x14ac:dyDescent="0.2">
      <c r="A30" s="22" t="s">
        <v>39</v>
      </c>
      <c r="B30" s="23" t="s">
        <v>7</v>
      </c>
      <c r="C30" s="22">
        <v>5.51</v>
      </c>
      <c r="D30" s="86"/>
    </row>
    <row r="31" spans="1:4" ht="15.75" hidden="1" outlineLevel="1" x14ac:dyDescent="0.2">
      <c r="A31" s="22" t="s">
        <v>39</v>
      </c>
      <c r="B31" s="23" t="s">
        <v>387</v>
      </c>
      <c r="C31" s="22">
        <v>5.53</v>
      </c>
      <c r="D31" s="86"/>
    </row>
    <row r="32" spans="1:4" ht="15.75" hidden="1" outlineLevel="1" x14ac:dyDescent="0.2">
      <c r="A32" s="22" t="s">
        <v>39</v>
      </c>
      <c r="B32" s="23" t="s">
        <v>12</v>
      </c>
      <c r="C32" s="22">
        <v>5.69</v>
      </c>
      <c r="D32" s="86"/>
    </row>
    <row r="33" spans="1:4" ht="15.75" hidden="1" outlineLevel="1" x14ac:dyDescent="0.2">
      <c r="A33" s="22" t="s">
        <v>39</v>
      </c>
      <c r="B33" s="23" t="s">
        <v>412</v>
      </c>
      <c r="C33" s="22">
        <v>5.75</v>
      </c>
      <c r="D33" s="86"/>
    </row>
    <row r="34" spans="1:4" ht="15.75" hidden="1" outlineLevel="1" x14ac:dyDescent="0.2">
      <c r="A34" s="22" t="s">
        <v>39</v>
      </c>
      <c r="B34" s="23" t="s">
        <v>13</v>
      </c>
      <c r="C34" s="24">
        <v>5.7</v>
      </c>
      <c r="D34" s="86"/>
    </row>
    <row r="35" spans="1:4" ht="15.75" hidden="1" outlineLevel="1" x14ac:dyDescent="0.2">
      <c r="A35" s="22" t="s">
        <v>39</v>
      </c>
      <c r="B35" s="23" t="s">
        <v>608</v>
      </c>
      <c r="C35" s="22">
        <v>5.74</v>
      </c>
      <c r="D35" s="86"/>
    </row>
    <row r="36" spans="1:4" ht="15.75" hidden="1" outlineLevel="1" x14ac:dyDescent="0.2">
      <c r="A36" s="22" t="s">
        <v>39</v>
      </c>
      <c r="B36" s="23" t="s">
        <v>895</v>
      </c>
      <c r="C36" s="22">
        <v>5.62</v>
      </c>
      <c r="D36" s="86"/>
    </row>
    <row r="37" spans="1:4" ht="15.75" hidden="1" outlineLevel="1" x14ac:dyDescent="0.2">
      <c r="A37" s="22" t="s">
        <v>39</v>
      </c>
      <c r="B37" s="23" t="s">
        <v>747</v>
      </c>
      <c r="C37" s="22">
        <v>5.58</v>
      </c>
      <c r="D37" s="86"/>
    </row>
    <row r="38" spans="1:4" ht="15.75" hidden="1" outlineLevel="1" x14ac:dyDescent="0.2">
      <c r="A38" s="22" t="s">
        <v>39</v>
      </c>
      <c r="B38" s="23" t="s">
        <v>10</v>
      </c>
      <c r="C38" s="22">
        <v>5.54</v>
      </c>
      <c r="D38" s="86"/>
    </row>
    <row r="39" spans="1:4" ht="15.75" hidden="1" outlineLevel="1" x14ac:dyDescent="0.2">
      <c r="A39" s="22" t="s">
        <v>39</v>
      </c>
      <c r="B39" s="23" t="s">
        <v>14</v>
      </c>
      <c r="C39" s="22">
        <v>5.55</v>
      </c>
      <c r="D39" s="86"/>
    </row>
    <row r="40" spans="1:4" ht="15.75" hidden="1" outlineLevel="1" x14ac:dyDescent="0.2">
      <c r="A40" s="22" t="s">
        <v>39</v>
      </c>
      <c r="B40" s="23" t="s">
        <v>1105</v>
      </c>
      <c r="C40" s="22">
        <v>5.63</v>
      </c>
      <c r="D40" s="86"/>
    </row>
    <row r="41" spans="1:4" ht="15.75" hidden="1" outlineLevel="1" x14ac:dyDescent="0.2">
      <c r="A41" s="22" t="s">
        <v>39</v>
      </c>
      <c r="B41" s="23" t="s">
        <v>1106</v>
      </c>
      <c r="C41" s="22">
        <v>5.65</v>
      </c>
      <c r="D41" s="86"/>
    </row>
    <row r="42" spans="1:4" ht="15.75" hidden="1" outlineLevel="1" x14ac:dyDescent="0.2">
      <c r="A42" s="22" t="s">
        <v>39</v>
      </c>
      <c r="B42" s="23" t="s">
        <v>25</v>
      </c>
      <c r="C42" s="22">
        <v>5.68</v>
      </c>
      <c r="D42" s="86"/>
    </row>
    <row r="43" spans="1:4" ht="15.75" hidden="1" outlineLevel="1" x14ac:dyDescent="0.2">
      <c r="A43" s="22" t="s">
        <v>39</v>
      </c>
      <c r="B43" s="23" t="s">
        <v>17</v>
      </c>
      <c r="C43" s="22">
        <v>5.45</v>
      </c>
      <c r="D43" s="86"/>
    </row>
    <row r="44" spans="1:4" ht="15.75" hidden="1" outlineLevel="1" x14ac:dyDescent="0.2">
      <c r="A44" s="22" t="s">
        <v>39</v>
      </c>
      <c r="B44" s="23" t="s">
        <v>18</v>
      </c>
      <c r="C44" s="22">
        <v>5.47</v>
      </c>
      <c r="D44" s="86"/>
    </row>
    <row r="45" spans="1:4" ht="15.75" hidden="1" outlineLevel="1" x14ac:dyDescent="0.2">
      <c r="A45" s="22" t="s">
        <v>39</v>
      </c>
      <c r="B45" s="23" t="s">
        <v>29</v>
      </c>
      <c r="C45" s="22">
        <v>5.48</v>
      </c>
      <c r="D45" s="86"/>
    </row>
    <row r="46" spans="1:4" ht="15.75" collapsed="1" x14ac:dyDescent="0.2">
      <c r="A46" s="26" t="s">
        <v>39</v>
      </c>
      <c r="B46" s="23"/>
      <c r="C46" s="22"/>
      <c r="D46" s="86"/>
    </row>
    <row r="47" spans="1:4" ht="15.75" hidden="1" outlineLevel="1" x14ac:dyDescent="0.2">
      <c r="A47" s="22" t="s">
        <v>31</v>
      </c>
      <c r="B47" s="23" t="s">
        <v>636</v>
      </c>
      <c r="C47" s="22">
        <v>5.0999999999999996</v>
      </c>
      <c r="D47" s="86"/>
    </row>
    <row r="48" spans="1:4" ht="15.75" hidden="1" outlineLevel="1" x14ac:dyDescent="0.2">
      <c r="A48" s="22" t="s">
        <v>31</v>
      </c>
      <c r="B48" s="23" t="s">
        <v>0</v>
      </c>
      <c r="C48" s="22">
        <v>5.2</v>
      </c>
      <c r="D48" s="86"/>
    </row>
    <row r="49" spans="1:4" ht="15.75" hidden="1" outlineLevel="1" x14ac:dyDescent="0.2">
      <c r="A49" s="22" t="s">
        <v>31</v>
      </c>
      <c r="B49" s="23" t="s">
        <v>703</v>
      </c>
      <c r="C49" s="22">
        <v>5.3</v>
      </c>
      <c r="D49" s="86"/>
    </row>
    <row r="50" spans="1:4" ht="15.75" hidden="1" outlineLevel="1" x14ac:dyDescent="0.2">
      <c r="A50" s="22" t="s">
        <v>31</v>
      </c>
      <c r="B50" s="23" t="s">
        <v>2</v>
      </c>
      <c r="C50" s="22">
        <v>5.6</v>
      </c>
      <c r="D50" s="86"/>
    </row>
    <row r="51" spans="1:4" ht="15.75" hidden="1" outlineLevel="1" x14ac:dyDescent="0.2">
      <c r="A51" s="22" t="s">
        <v>31</v>
      </c>
      <c r="B51" s="23" t="s">
        <v>709</v>
      </c>
      <c r="C51" s="24">
        <v>5.0999999999999996</v>
      </c>
      <c r="D51" s="86"/>
    </row>
    <row r="52" spans="1:4" ht="15.75" hidden="1" outlineLevel="1" x14ac:dyDescent="0.2">
      <c r="A52" s="22" t="s">
        <v>31</v>
      </c>
      <c r="B52" s="23" t="s">
        <v>3</v>
      </c>
      <c r="C52" s="22">
        <v>5.14</v>
      </c>
      <c r="D52" s="86"/>
    </row>
    <row r="53" spans="1:4" ht="15.75" hidden="1" outlineLevel="1" x14ac:dyDescent="0.2">
      <c r="A53" s="22" t="s">
        <v>31</v>
      </c>
      <c r="B53" s="23" t="s">
        <v>28</v>
      </c>
      <c r="C53" s="22">
        <v>5.19</v>
      </c>
      <c r="D53" s="86"/>
    </row>
    <row r="54" spans="1:4" ht="15.75" hidden="1" outlineLevel="1" x14ac:dyDescent="0.2">
      <c r="A54" s="22" t="s">
        <v>31</v>
      </c>
      <c r="B54" s="23" t="s">
        <v>27</v>
      </c>
      <c r="C54" s="22">
        <v>5.24</v>
      </c>
      <c r="D54" s="86"/>
    </row>
    <row r="55" spans="1:4" ht="15.75" hidden="1" outlineLevel="1" x14ac:dyDescent="0.2">
      <c r="A55" s="22" t="s">
        <v>31</v>
      </c>
      <c r="B55" s="23" t="s">
        <v>1</v>
      </c>
      <c r="C55" s="22">
        <v>5.26</v>
      </c>
      <c r="D55" s="86"/>
    </row>
    <row r="56" spans="1:4" ht="15.75" hidden="1" outlineLevel="1" x14ac:dyDescent="0.2">
      <c r="A56" s="22" t="s">
        <v>31</v>
      </c>
      <c r="B56" s="23" t="s">
        <v>591</v>
      </c>
      <c r="C56" s="22">
        <v>5.27</v>
      </c>
      <c r="D56" s="86"/>
    </row>
    <row r="57" spans="1:4" ht="15.75" hidden="1" outlineLevel="1" x14ac:dyDescent="0.2">
      <c r="A57" s="22" t="s">
        <v>31</v>
      </c>
      <c r="B57" s="23" t="s">
        <v>592</v>
      </c>
      <c r="C57" s="22">
        <v>5.28</v>
      </c>
      <c r="D57" s="86"/>
    </row>
    <row r="58" spans="1:4" ht="15.75" hidden="1" outlineLevel="1" x14ac:dyDescent="0.2">
      <c r="A58" s="22" t="s">
        <v>31</v>
      </c>
      <c r="B58" s="23" t="s">
        <v>4</v>
      </c>
      <c r="C58" s="24">
        <v>5.3</v>
      </c>
      <c r="D58" s="86"/>
    </row>
    <row r="59" spans="1:4" ht="15.75" hidden="1" outlineLevel="1" x14ac:dyDescent="0.2">
      <c r="A59" s="22" t="s">
        <v>31</v>
      </c>
      <c r="B59" s="23" t="s">
        <v>8</v>
      </c>
      <c r="C59" s="22">
        <v>5.31</v>
      </c>
      <c r="D59" s="86"/>
    </row>
    <row r="60" spans="1:4" ht="15.75" hidden="1" outlineLevel="1" x14ac:dyDescent="0.2">
      <c r="A60" s="22" t="s">
        <v>31</v>
      </c>
      <c r="B60" s="23" t="s">
        <v>593</v>
      </c>
      <c r="C60" s="22">
        <v>5.36</v>
      </c>
      <c r="D60" s="86"/>
    </row>
    <row r="61" spans="1:4" ht="15.75" hidden="1" outlineLevel="1" x14ac:dyDescent="0.2">
      <c r="A61" s="22" t="s">
        <v>31</v>
      </c>
      <c r="B61" s="23" t="s">
        <v>5</v>
      </c>
      <c r="C61" s="22">
        <v>5.49</v>
      </c>
      <c r="D61" s="86"/>
    </row>
    <row r="62" spans="1:4" ht="15.75" hidden="1" outlineLevel="1" x14ac:dyDescent="0.2">
      <c r="A62" s="22" t="s">
        <v>31</v>
      </c>
      <c r="B62" s="23" t="s">
        <v>7</v>
      </c>
      <c r="C62" s="22">
        <v>5.51</v>
      </c>
      <c r="D62" s="86"/>
    </row>
    <row r="63" spans="1:4" ht="15.75" hidden="1" outlineLevel="1" x14ac:dyDescent="0.2">
      <c r="A63" s="22" t="s">
        <v>31</v>
      </c>
      <c r="B63" s="23" t="s">
        <v>6</v>
      </c>
      <c r="C63" s="22">
        <v>5.52</v>
      </c>
      <c r="D63" s="86"/>
    </row>
    <row r="64" spans="1:4" ht="15.75" hidden="1" outlineLevel="1" x14ac:dyDescent="0.2">
      <c r="A64" s="22" t="s">
        <v>31</v>
      </c>
      <c r="B64" s="23" t="s">
        <v>387</v>
      </c>
      <c r="C64" s="22">
        <v>5.53</v>
      </c>
      <c r="D64" s="86"/>
    </row>
    <row r="65" spans="1:4" ht="15.75" hidden="1" outlineLevel="1" x14ac:dyDescent="0.2">
      <c r="A65" s="22" t="s">
        <v>31</v>
      </c>
      <c r="B65" s="23" t="s">
        <v>12</v>
      </c>
      <c r="C65" s="22">
        <v>5.69</v>
      </c>
      <c r="D65" s="86"/>
    </row>
    <row r="66" spans="1:4" ht="15.75" hidden="1" outlineLevel="1" x14ac:dyDescent="0.2">
      <c r="A66" s="22" t="s">
        <v>31</v>
      </c>
      <c r="B66" s="23" t="s">
        <v>301</v>
      </c>
      <c r="C66" s="24">
        <v>5.72</v>
      </c>
      <c r="D66" s="86"/>
    </row>
    <row r="67" spans="1:4" ht="15.75" hidden="1" outlineLevel="1" x14ac:dyDescent="0.2">
      <c r="A67" s="22" t="s">
        <v>31</v>
      </c>
      <c r="B67" s="23" t="s">
        <v>412</v>
      </c>
      <c r="C67" s="22">
        <v>5.75</v>
      </c>
      <c r="D67" s="86"/>
    </row>
    <row r="68" spans="1:4" ht="15.75" hidden="1" outlineLevel="1" x14ac:dyDescent="0.2">
      <c r="A68" s="22" t="s">
        <v>31</v>
      </c>
      <c r="B68" s="23" t="s">
        <v>13</v>
      </c>
      <c r="C68" s="24">
        <v>5.7</v>
      </c>
      <c r="D68" s="86"/>
    </row>
    <row r="69" spans="1:4" ht="15.75" hidden="1" outlineLevel="1" x14ac:dyDescent="0.2">
      <c r="A69" s="22" t="s">
        <v>31</v>
      </c>
      <c r="B69" s="23" t="s">
        <v>608</v>
      </c>
      <c r="C69" s="22">
        <v>5.74</v>
      </c>
      <c r="D69" s="86"/>
    </row>
    <row r="70" spans="1:4" ht="15.75" hidden="1" outlineLevel="1" x14ac:dyDescent="0.2">
      <c r="A70" s="22" t="s">
        <v>31</v>
      </c>
      <c r="B70" s="23" t="s">
        <v>884</v>
      </c>
      <c r="C70" s="22">
        <v>5.76</v>
      </c>
      <c r="D70" s="86"/>
    </row>
    <row r="71" spans="1:4" ht="15.75" hidden="1" outlineLevel="1" x14ac:dyDescent="0.2">
      <c r="A71" s="22" t="s">
        <v>31</v>
      </c>
      <c r="B71" s="23" t="s">
        <v>654</v>
      </c>
      <c r="C71" s="22">
        <v>5.89</v>
      </c>
      <c r="D71" s="85" t="s">
        <v>893</v>
      </c>
    </row>
    <row r="72" spans="1:4" ht="15.75" hidden="1" outlineLevel="1" x14ac:dyDescent="0.2">
      <c r="A72" s="22" t="s">
        <v>31</v>
      </c>
      <c r="B72" s="23" t="s">
        <v>747</v>
      </c>
      <c r="C72" s="22">
        <v>5.58</v>
      </c>
      <c r="D72" s="86"/>
    </row>
    <row r="73" spans="1:4" ht="15.75" hidden="1" outlineLevel="1" x14ac:dyDescent="0.2">
      <c r="A73" s="22" t="s">
        <v>31</v>
      </c>
      <c r="B73" s="23" t="s">
        <v>895</v>
      </c>
      <c r="C73" s="22">
        <v>5.62</v>
      </c>
      <c r="D73" s="86"/>
    </row>
    <row r="74" spans="1:4" ht="15.75" hidden="1" outlineLevel="1" x14ac:dyDescent="0.2">
      <c r="A74" s="22" t="s">
        <v>31</v>
      </c>
      <c r="B74" s="23" t="s">
        <v>10</v>
      </c>
      <c r="C74" s="22">
        <v>5.54</v>
      </c>
      <c r="D74" s="86"/>
    </row>
    <row r="75" spans="1:4" ht="15.75" hidden="1" outlineLevel="1" x14ac:dyDescent="0.2">
      <c r="A75" s="22" t="s">
        <v>31</v>
      </c>
      <c r="B75" s="23" t="s">
        <v>14</v>
      </c>
      <c r="C75" s="22">
        <v>5.55</v>
      </c>
      <c r="D75" s="86"/>
    </row>
    <row r="76" spans="1:4" ht="15.75" hidden="1" outlineLevel="1" x14ac:dyDescent="0.2">
      <c r="A76" s="22" t="s">
        <v>31</v>
      </c>
      <c r="B76" s="23" t="s">
        <v>1105</v>
      </c>
      <c r="C76" s="22">
        <v>5.63</v>
      </c>
      <c r="D76" s="86"/>
    </row>
    <row r="77" spans="1:4" ht="15.75" hidden="1" outlineLevel="1" x14ac:dyDescent="0.2">
      <c r="A77" s="22" t="s">
        <v>31</v>
      </c>
      <c r="B77" s="23" t="s">
        <v>1106</v>
      </c>
      <c r="C77" s="22">
        <v>5.65</v>
      </c>
      <c r="D77" s="86"/>
    </row>
    <row r="78" spans="1:4" ht="15.75" hidden="1" outlineLevel="1" x14ac:dyDescent="0.2">
      <c r="A78" s="22" t="s">
        <v>31</v>
      </c>
      <c r="B78" s="23" t="s">
        <v>760</v>
      </c>
      <c r="C78" s="22">
        <v>5.66</v>
      </c>
      <c r="D78" s="86"/>
    </row>
    <row r="79" spans="1:4" ht="15.75" hidden="1" outlineLevel="1" x14ac:dyDescent="0.2">
      <c r="A79" s="22" t="s">
        <v>31</v>
      </c>
      <c r="B79" s="23" t="s">
        <v>25</v>
      </c>
      <c r="C79" s="22">
        <v>5.68</v>
      </c>
      <c r="D79" s="86"/>
    </row>
    <row r="80" spans="1:4" ht="15.75" hidden="1" outlineLevel="1" x14ac:dyDescent="0.2">
      <c r="A80" s="22" t="s">
        <v>31</v>
      </c>
      <c r="B80" s="23" t="s">
        <v>17</v>
      </c>
      <c r="C80" s="22">
        <v>5.45</v>
      </c>
      <c r="D80" s="86"/>
    </row>
    <row r="81" spans="1:4" ht="15.75" hidden="1" outlineLevel="1" x14ac:dyDescent="0.2">
      <c r="A81" s="22" t="s">
        <v>31</v>
      </c>
      <c r="B81" s="23" t="s">
        <v>18</v>
      </c>
      <c r="C81" s="22">
        <v>5.47</v>
      </c>
      <c r="D81" s="86"/>
    </row>
    <row r="82" spans="1:4" ht="15.75" hidden="1" outlineLevel="1" x14ac:dyDescent="0.2">
      <c r="A82" s="22" t="s">
        <v>31</v>
      </c>
      <c r="B82" s="23" t="s">
        <v>29</v>
      </c>
      <c r="C82" s="22">
        <v>5.48</v>
      </c>
      <c r="D82" s="86"/>
    </row>
    <row r="83" spans="1:4" ht="15.75" collapsed="1" x14ac:dyDescent="0.2">
      <c r="A83" s="26" t="s">
        <v>31</v>
      </c>
      <c r="B83" s="23"/>
      <c r="C83" s="22"/>
      <c r="D83" s="86"/>
    </row>
    <row r="84" spans="1:4" ht="15.75" hidden="1" outlineLevel="1" x14ac:dyDescent="0.2">
      <c r="A84" s="22" t="s">
        <v>32</v>
      </c>
      <c r="B84" s="23" t="s">
        <v>636</v>
      </c>
      <c r="C84" s="22">
        <v>5.0999999999999996</v>
      </c>
      <c r="D84" s="86"/>
    </row>
    <row r="85" spans="1:4" ht="15.75" hidden="1" outlineLevel="1" x14ac:dyDescent="0.2">
      <c r="A85" s="22" t="s">
        <v>32</v>
      </c>
      <c r="B85" s="23" t="s">
        <v>0</v>
      </c>
      <c r="C85" s="22">
        <v>5.2</v>
      </c>
      <c r="D85" s="86"/>
    </row>
    <row r="86" spans="1:4" ht="15.75" hidden="1" outlineLevel="1" x14ac:dyDescent="0.2">
      <c r="A86" s="22" t="s">
        <v>32</v>
      </c>
      <c r="B86" s="23" t="s">
        <v>703</v>
      </c>
      <c r="C86" s="22">
        <v>5.3</v>
      </c>
      <c r="D86" s="86"/>
    </row>
    <row r="87" spans="1:4" ht="15.75" hidden="1" outlineLevel="1" x14ac:dyDescent="0.2">
      <c r="A87" s="22" t="s">
        <v>32</v>
      </c>
      <c r="B87" s="23" t="s">
        <v>2</v>
      </c>
      <c r="C87" s="22">
        <v>5.6</v>
      </c>
      <c r="D87" s="86"/>
    </row>
    <row r="88" spans="1:4" ht="15.75" hidden="1" outlineLevel="1" x14ac:dyDescent="0.2">
      <c r="A88" s="22" t="s">
        <v>32</v>
      </c>
      <c r="B88" s="23" t="s">
        <v>709</v>
      </c>
      <c r="C88" s="24">
        <v>5.0999999999999996</v>
      </c>
      <c r="D88" s="86"/>
    </row>
    <row r="89" spans="1:4" ht="15.75" hidden="1" outlineLevel="1" x14ac:dyDescent="0.2">
      <c r="A89" s="22" t="s">
        <v>32</v>
      </c>
      <c r="B89" s="23" t="s">
        <v>3</v>
      </c>
      <c r="C89" s="22">
        <v>5.14</v>
      </c>
      <c r="D89" s="86"/>
    </row>
    <row r="90" spans="1:4" ht="15.75" hidden="1" outlineLevel="1" x14ac:dyDescent="0.2">
      <c r="A90" s="22" t="s">
        <v>32</v>
      </c>
      <c r="B90" s="23" t="s">
        <v>28</v>
      </c>
      <c r="C90" s="22">
        <v>5.19</v>
      </c>
      <c r="D90" s="86"/>
    </row>
    <row r="91" spans="1:4" ht="15.75" hidden="1" outlineLevel="1" x14ac:dyDescent="0.2">
      <c r="A91" s="22" t="s">
        <v>32</v>
      </c>
      <c r="B91" s="23" t="s">
        <v>27</v>
      </c>
      <c r="C91" s="22">
        <v>5.24</v>
      </c>
      <c r="D91" s="86"/>
    </row>
    <row r="92" spans="1:4" ht="15.75" hidden="1" outlineLevel="1" x14ac:dyDescent="0.2">
      <c r="A92" s="22" t="s">
        <v>32</v>
      </c>
      <c r="B92" s="23" t="s">
        <v>1</v>
      </c>
      <c r="C92" s="22">
        <v>5.26</v>
      </c>
      <c r="D92" s="86"/>
    </row>
    <row r="93" spans="1:4" ht="15.75" hidden="1" outlineLevel="1" x14ac:dyDescent="0.2">
      <c r="A93" s="22" t="s">
        <v>32</v>
      </c>
      <c r="B93" s="23" t="s">
        <v>591</v>
      </c>
      <c r="C93" s="22">
        <v>5.27</v>
      </c>
      <c r="D93" s="86"/>
    </row>
    <row r="94" spans="1:4" ht="15.75" hidden="1" outlineLevel="1" x14ac:dyDescent="0.2">
      <c r="A94" s="22" t="s">
        <v>32</v>
      </c>
      <c r="B94" s="23" t="s">
        <v>592</v>
      </c>
      <c r="C94" s="22">
        <v>5.28</v>
      </c>
      <c r="D94" s="86"/>
    </row>
    <row r="95" spans="1:4" ht="15.75" hidden="1" outlineLevel="1" x14ac:dyDescent="0.2">
      <c r="A95" s="22" t="s">
        <v>32</v>
      </c>
      <c r="B95" s="23" t="s">
        <v>596</v>
      </c>
      <c r="C95" s="22">
        <v>5.29</v>
      </c>
      <c r="D95" s="86"/>
    </row>
    <row r="96" spans="1:4" ht="15.75" hidden="1" outlineLevel="1" x14ac:dyDescent="0.2">
      <c r="A96" s="22" t="s">
        <v>32</v>
      </c>
      <c r="B96" s="23" t="s">
        <v>4</v>
      </c>
      <c r="C96" s="24">
        <v>5.3</v>
      </c>
      <c r="D96" s="86"/>
    </row>
    <row r="97" spans="1:4" ht="15.75" hidden="1" outlineLevel="1" x14ac:dyDescent="0.2">
      <c r="A97" s="22" t="s">
        <v>32</v>
      </c>
      <c r="B97" s="23" t="s">
        <v>8</v>
      </c>
      <c r="C97" s="22">
        <v>5.31</v>
      </c>
      <c r="D97" s="86"/>
    </row>
    <row r="98" spans="1:4" ht="15.75" hidden="1" outlineLevel="1" x14ac:dyDescent="0.2">
      <c r="A98" s="22" t="s">
        <v>32</v>
      </c>
      <c r="B98" s="23" t="s">
        <v>593</v>
      </c>
      <c r="C98" s="22">
        <v>5.36</v>
      </c>
      <c r="D98" s="86"/>
    </row>
    <row r="99" spans="1:4" ht="15.75" hidden="1" outlineLevel="1" x14ac:dyDescent="0.2">
      <c r="A99" s="22" t="s">
        <v>32</v>
      </c>
      <c r="B99" s="23" t="s">
        <v>5</v>
      </c>
      <c r="C99" s="22">
        <v>5.49</v>
      </c>
      <c r="D99" s="86"/>
    </row>
    <row r="100" spans="1:4" ht="15.75" hidden="1" outlineLevel="1" x14ac:dyDescent="0.2">
      <c r="A100" s="22" t="s">
        <v>32</v>
      </c>
      <c r="B100" s="23" t="s">
        <v>7</v>
      </c>
      <c r="C100" s="22">
        <v>5.51</v>
      </c>
      <c r="D100" s="86"/>
    </row>
    <row r="101" spans="1:4" ht="15.75" hidden="1" outlineLevel="1" x14ac:dyDescent="0.2">
      <c r="A101" s="22" t="s">
        <v>32</v>
      </c>
      <c r="B101" s="23" t="s">
        <v>6</v>
      </c>
      <c r="C101" s="22">
        <v>5.52</v>
      </c>
      <c r="D101" s="86"/>
    </row>
    <row r="102" spans="1:4" ht="15.75" hidden="1" outlineLevel="1" x14ac:dyDescent="0.2">
      <c r="A102" s="22" t="s">
        <v>32</v>
      </c>
      <c r="B102" s="23" t="s">
        <v>387</v>
      </c>
      <c r="C102" s="22">
        <v>5.53</v>
      </c>
      <c r="D102" s="86"/>
    </row>
    <row r="103" spans="1:4" ht="15.75" hidden="1" outlineLevel="1" x14ac:dyDescent="0.2">
      <c r="A103" s="22" t="s">
        <v>32</v>
      </c>
      <c r="B103" s="23" t="s">
        <v>12</v>
      </c>
      <c r="C103" s="22">
        <v>5.69</v>
      </c>
      <c r="D103" s="86"/>
    </row>
    <row r="104" spans="1:4" ht="15.75" hidden="1" outlineLevel="1" x14ac:dyDescent="0.2">
      <c r="A104" s="22" t="s">
        <v>32</v>
      </c>
      <c r="B104" s="23" t="s">
        <v>412</v>
      </c>
      <c r="C104" s="22">
        <v>5.75</v>
      </c>
      <c r="D104" s="86"/>
    </row>
    <row r="105" spans="1:4" ht="15.75" hidden="1" outlineLevel="1" x14ac:dyDescent="0.2">
      <c r="A105" s="22" t="s">
        <v>32</v>
      </c>
      <c r="B105" s="23" t="s">
        <v>13</v>
      </c>
      <c r="C105" s="24">
        <v>5.7</v>
      </c>
      <c r="D105" s="86"/>
    </row>
    <row r="106" spans="1:4" ht="15.75" hidden="1" outlineLevel="1" x14ac:dyDescent="0.2">
      <c r="A106" s="22" t="s">
        <v>32</v>
      </c>
      <c r="B106" s="23" t="s">
        <v>608</v>
      </c>
      <c r="C106" s="22">
        <v>5.74</v>
      </c>
      <c r="D106" s="86"/>
    </row>
    <row r="107" spans="1:4" ht="15.75" hidden="1" outlineLevel="1" x14ac:dyDescent="0.2">
      <c r="A107" s="22" t="s">
        <v>32</v>
      </c>
      <c r="B107" s="23" t="s">
        <v>884</v>
      </c>
      <c r="C107" s="22">
        <v>5.76</v>
      </c>
      <c r="D107" s="86"/>
    </row>
    <row r="108" spans="1:4" ht="15.75" hidden="1" outlineLevel="1" x14ac:dyDescent="0.2">
      <c r="A108" s="22" t="s">
        <v>32</v>
      </c>
      <c r="B108" s="23" t="s">
        <v>654</v>
      </c>
      <c r="C108" s="22">
        <v>5.89</v>
      </c>
      <c r="D108" s="85" t="s">
        <v>893</v>
      </c>
    </row>
    <row r="109" spans="1:4" ht="15.75" hidden="1" outlineLevel="1" x14ac:dyDescent="0.2">
      <c r="A109" s="22" t="s">
        <v>32</v>
      </c>
      <c r="B109" s="23" t="s">
        <v>747</v>
      </c>
      <c r="C109" s="22">
        <v>5.58</v>
      </c>
      <c r="D109" s="86"/>
    </row>
    <row r="110" spans="1:4" ht="15.75" hidden="1" outlineLevel="1" x14ac:dyDescent="0.2">
      <c r="A110" s="22" t="s">
        <v>32</v>
      </c>
      <c r="B110" s="23" t="s">
        <v>895</v>
      </c>
      <c r="C110" s="22">
        <v>5.62</v>
      </c>
      <c r="D110" s="86"/>
    </row>
    <row r="111" spans="1:4" ht="15.75" hidden="1" outlineLevel="1" x14ac:dyDescent="0.2">
      <c r="A111" s="22" t="s">
        <v>32</v>
      </c>
      <c r="B111" s="23" t="s">
        <v>10</v>
      </c>
      <c r="C111" s="22">
        <v>5.54</v>
      </c>
      <c r="D111" s="86"/>
    </row>
    <row r="112" spans="1:4" ht="15.75" hidden="1" outlineLevel="1" x14ac:dyDescent="0.2">
      <c r="A112" s="22" t="s">
        <v>32</v>
      </c>
      <c r="B112" s="23" t="s">
        <v>14</v>
      </c>
      <c r="C112" s="22">
        <v>5.55</v>
      </c>
      <c r="D112" s="86"/>
    </row>
    <row r="113" spans="1:4" ht="15.75" hidden="1" outlineLevel="1" x14ac:dyDescent="0.2">
      <c r="A113" s="22" t="s">
        <v>32</v>
      </c>
      <c r="B113" s="23" t="s">
        <v>1106</v>
      </c>
      <c r="C113" s="22">
        <v>5.65</v>
      </c>
      <c r="D113" s="86"/>
    </row>
    <row r="114" spans="1:4" ht="15.75" hidden="1" outlineLevel="1" x14ac:dyDescent="0.2">
      <c r="A114" s="22" t="s">
        <v>32</v>
      </c>
      <c r="B114" s="23" t="s">
        <v>760</v>
      </c>
      <c r="C114" s="22">
        <v>5.66</v>
      </c>
      <c r="D114" s="86"/>
    </row>
    <row r="115" spans="1:4" ht="15.75" hidden="1" outlineLevel="1" x14ac:dyDescent="0.2">
      <c r="A115" s="22" t="s">
        <v>32</v>
      </c>
      <c r="B115" s="23" t="s">
        <v>25</v>
      </c>
      <c r="C115" s="22">
        <v>5.68</v>
      </c>
      <c r="D115" s="86"/>
    </row>
    <row r="116" spans="1:4" ht="15.75" hidden="1" outlineLevel="1" x14ac:dyDescent="0.2">
      <c r="A116" s="22" t="s">
        <v>32</v>
      </c>
      <c r="B116" s="23" t="s">
        <v>17</v>
      </c>
      <c r="C116" s="22">
        <v>5.45</v>
      </c>
      <c r="D116" s="86"/>
    </row>
    <row r="117" spans="1:4" ht="15.75" hidden="1" outlineLevel="1" x14ac:dyDescent="0.2">
      <c r="A117" s="22" t="s">
        <v>32</v>
      </c>
      <c r="B117" s="23" t="s">
        <v>18</v>
      </c>
      <c r="C117" s="22">
        <v>5.47</v>
      </c>
      <c r="D117" s="86"/>
    </row>
    <row r="118" spans="1:4" ht="15.75" hidden="1" outlineLevel="1" x14ac:dyDescent="0.2">
      <c r="A118" s="22" t="s">
        <v>32</v>
      </c>
      <c r="B118" s="23" t="s">
        <v>29</v>
      </c>
      <c r="C118" s="22">
        <v>5.48</v>
      </c>
      <c r="D118" s="86"/>
    </row>
    <row r="119" spans="1:4" ht="15.75" collapsed="1" x14ac:dyDescent="0.2">
      <c r="A119" s="26" t="s">
        <v>32</v>
      </c>
      <c r="B119" s="23"/>
      <c r="C119" s="22"/>
      <c r="D119" s="86"/>
    </row>
    <row r="120" spans="1:4" ht="15.75" hidden="1" outlineLevel="1" x14ac:dyDescent="0.2">
      <c r="A120" s="22" t="s">
        <v>1162</v>
      </c>
      <c r="B120" s="23" t="s">
        <v>636</v>
      </c>
      <c r="C120" s="22">
        <v>5.0999999999999996</v>
      </c>
      <c r="D120" s="86"/>
    </row>
    <row r="121" spans="1:4" ht="15.75" hidden="1" outlineLevel="1" x14ac:dyDescent="0.2">
      <c r="A121" s="22" t="s">
        <v>1162</v>
      </c>
      <c r="B121" s="23" t="s">
        <v>0</v>
      </c>
      <c r="C121" s="22">
        <v>5.2</v>
      </c>
      <c r="D121" s="86"/>
    </row>
    <row r="122" spans="1:4" ht="15.75" hidden="1" outlineLevel="1" x14ac:dyDescent="0.2">
      <c r="A122" s="22" t="s">
        <v>1162</v>
      </c>
      <c r="B122" s="23" t="s">
        <v>703</v>
      </c>
      <c r="C122" s="22">
        <v>5.3</v>
      </c>
      <c r="D122" s="86"/>
    </row>
    <row r="123" spans="1:4" ht="15.75" hidden="1" outlineLevel="1" x14ac:dyDescent="0.2">
      <c r="A123" s="22" t="s">
        <v>1162</v>
      </c>
      <c r="B123" s="23" t="s">
        <v>2</v>
      </c>
      <c r="C123" s="22">
        <v>5.6</v>
      </c>
      <c r="D123" s="86"/>
    </row>
    <row r="124" spans="1:4" ht="15.75" hidden="1" outlineLevel="1" x14ac:dyDescent="0.2">
      <c r="A124" s="22" t="s">
        <v>1162</v>
      </c>
      <c r="B124" s="23" t="s">
        <v>709</v>
      </c>
      <c r="C124" s="24">
        <v>5.0999999999999996</v>
      </c>
      <c r="D124" s="86"/>
    </row>
    <row r="125" spans="1:4" ht="15.75" hidden="1" outlineLevel="1" x14ac:dyDescent="0.2">
      <c r="A125" s="22" t="s">
        <v>1162</v>
      </c>
      <c r="B125" s="23" t="s">
        <v>3</v>
      </c>
      <c r="C125" s="22">
        <v>5.14</v>
      </c>
      <c r="D125" s="86"/>
    </row>
    <row r="126" spans="1:4" ht="15.75" hidden="1" outlineLevel="1" x14ac:dyDescent="0.2">
      <c r="A126" s="22" t="s">
        <v>1162</v>
      </c>
      <c r="B126" s="23" t="s">
        <v>28</v>
      </c>
      <c r="C126" s="22">
        <v>5.19</v>
      </c>
      <c r="D126" s="86"/>
    </row>
    <row r="127" spans="1:4" ht="15.75" hidden="1" outlineLevel="1" x14ac:dyDescent="0.2">
      <c r="A127" s="22" t="s">
        <v>1162</v>
      </c>
      <c r="B127" s="23" t="s">
        <v>27</v>
      </c>
      <c r="C127" s="22">
        <v>5.24</v>
      </c>
      <c r="D127" s="86"/>
    </row>
    <row r="128" spans="1:4" ht="15.75" hidden="1" outlineLevel="1" x14ac:dyDescent="0.2">
      <c r="A128" s="22" t="s">
        <v>1162</v>
      </c>
      <c r="B128" s="23" t="s">
        <v>1</v>
      </c>
      <c r="C128" s="22">
        <v>5.26</v>
      </c>
      <c r="D128" s="86"/>
    </row>
    <row r="129" spans="1:4" ht="15.75" hidden="1" outlineLevel="1" x14ac:dyDescent="0.2">
      <c r="A129" s="22" t="s">
        <v>1162</v>
      </c>
      <c r="B129" s="23" t="s">
        <v>591</v>
      </c>
      <c r="C129" s="22">
        <v>5.27</v>
      </c>
      <c r="D129" s="86"/>
    </row>
    <row r="130" spans="1:4" ht="15.75" hidden="1" outlineLevel="1" x14ac:dyDescent="0.2">
      <c r="A130" s="22" t="s">
        <v>1162</v>
      </c>
      <c r="B130" s="23" t="s">
        <v>592</v>
      </c>
      <c r="C130" s="22">
        <v>5.28</v>
      </c>
      <c r="D130" s="86"/>
    </row>
    <row r="131" spans="1:4" ht="15.75" hidden="1" outlineLevel="1" x14ac:dyDescent="0.2">
      <c r="A131" s="22" t="s">
        <v>1162</v>
      </c>
      <c r="B131" s="23" t="s">
        <v>596</v>
      </c>
      <c r="C131" s="22">
        <v>5.29</v>
      </c>
      <c r="D131" s="86"/>
    </row>
    <row r="132" spans="1:4" ht="15.75" hidden="1" outlineLevel="1" x14ac:dyDescent="0.2">
      <c r="A132" s="22" t="s">
        <v>1162</v>
      </c>
      <c r="B132" s="23" t="s">
        <v>4</v>
      </c>
      <c r="C132" s="24">
        <v>5.3</v>
      </c>
      <c r="D132" s="86"/>
    </row>
    <row r="133" spans="1:4" ht="15.75" hidden="1" outlineLevel="1" x14ac:dyDescent="0.2">
      <c r="A133" s="22" t="s">
        <v>1162</v>
      </c>
      <c r="B133" s="23" t="s">
        <v>8</v>
      </c>
      <c r="C133" s="22">
        <v>5.31</v>
      </c>
      <c r="D133" s="86"/>
    </row>
    <row r="134" spans="1:4" ht="15.75" hidden="1" outlineLevel="1" x14ac:dyDescent="0.2">
      <c r="A134" s="22" t="s">
        <v>1162</v>
      </c>
      <c r="B134" s="23" t="s">
        <v>593</v>
      </c>
      <c r="C134" s="22">
        <v>5.36</v>
      </c>
      <c r="D134" s="86"/>
    </row>
    <row r="135" spans="1:4" ht="15.75" hidden="1" outlineLevel="1" x14ac:dyDescent="0.2">
      <c r="A135" s="22" t="s">
        <v>1162</v>
      </c>
      <c r="B135" s="23" t="s">
        <v>387</v>
      </c>
      <c r="C135" s="22">
        <v>5.53</v>
      </c>
      <c r="D135" s="86"/>
    </row>
    <row r="136" spans="1:4" ht="15.75" hidden="1" outlineLevel="1" x14ac:dyDescent="0.2">
      <c r="A136" s="22" t="s">
        <v>1162</v>
      </c>
      <c r="B136" s="23" t="s">
        <v>747</v>
      </c>
      <c r="C136" s="22">
        <v>5.58</v>
      </c>
      <c r="D136" s="86"/>
    </row>
    <row r="137" spans="1:4" ht="15.75" hidden="1" outlineLevel="1" x14ac:dyDescent="0.2">
      <c r="A137" s="22" t="s">
        <v>1162</v>
      </c>
      <c r="B137" s="23" t="s">
        <v>895</v>
      </c>
      <c r="C137" s="22">
        <v>5.62</v>
      </c>
      <c r="D137" s="86"/>
    </row>
    <row r="138" spans="1:4" ht="15.75" hidden="1" outlineLevel="1" x14ac:dyDescent="0.2">
      <c r="A138" s="22" t="s">
        <v>1162</v>
      </c>
      <c r="B138" s="23" t="s">
        <v>10</v>
      </c>
      <c r="C138" s="22">
        <v>5.54</v>
      </c>
      <c r="D138" s="86"/>
    </row>
    <row r="139" spans="1:4" ht="15.75" hidden="1" outlineLevel="1" x14ac:dyDescent="0.2">
      <c r="A139" s="22" t="s">
        <v>1162</v>
      </c>
      <c r="B139" s="23" t="s">
        <v>14</v>
      </c>
      <c r="C139" s="22">
        <v>5.55</v>
      </c>
      <c r="D139" s="86"/>
    </row>
    <row r="140" spans="1:4" ht="15.75" hidden="1" outlineLevel="1" x14ac:dyDescent="0.2">
      <c r="A140" s="22" t="s">
        <v>1162</v>
      </c>
      <c r="B140" s="23" t="s">
        <v>1105</v>
      </c>
      <c r="C140" s="22">
        <v>5.63</v>
      </c>
      <c r="D140" s="86"/>
    </row>
    <row r="141" spans="1:4" ht="15.75" hidden="1" outlineLevel="1" x14ac:dyDescent="0.2">
      <c r="A141" s="22" t="s">
        <v>1162</v>
      </c>
      <c r="B141" s="23" t="s">
        <v>17</v>
      </c>
      <c r="C141" s="22">
        <v>5.45</v>
      </c>
      <c r="D141" s="86"/>
    </row>
    <row r="142" spans="1:4" ht="15.75" hidden="1" outlineLevel="1" x14ac:dyDescent="0.2">
      <c r="A142" s="22" t="s">
        <v>1162</v>
      </c>
      <c r="B142" s="23" t="s">
        <v>18</v>
      </c>
      <c r="C142" s="22">
        <v>5.47</v>
      </c>
      <c r="D142" s="86"/>
    </row>
    <row r="143" spans="1:4" ht="15.75" hidden="1" outlineLevel="1" x14ac:dyDescent="0.2">
      <c r="A143" s="22" t="s">
        <v>1162</v>
      </c>
      <c r="B143" s="23" t="s">
        <v>29</v>
      </c>
      <c r="C143" s="22">
        <v>5.48</v>
      </c>
      <c r="D143" s="86"/>
    </row>
    <row r="144" spans="1:4" ht="15.75" collapsed="1" x14ac:dyDescent="0.2">
      <c r="A144" s="26" t="s">
        <v>1162</v>
      </c>
      <c r="B144" s="23"/>
      <c r="C144" s="22"/>
      <c r="D144" s="86"/>
    </row>
    <row r="145" spans="1:4" ht="15.75" hidden="1" outlineLevel="1" x14ac:dyDescent="0.2">
      <c r="A145" s="22" t="s">
        <v>33</v>
      </c>
      <c r="B145" s="23" t="s">
        <v>636</v>
      </c>
      <c r="C145" s="22">
        <v>5.0999999999999996</v>
      </c>
      <c r="D145" s="86"/>
    </row>
    <row r="146" spans="1:4" ht="15.75" hidden="1" outlineLevel="1" x14ac:dyDescent="0.2">
      <c r="A146" s="22" t="s">
        <v>33</v>
      </c>
      <c r="B146" s="23" t="s">
        <v>0</v>
      </c>
      <c r="C146" s="22">
        <v>5.2</v>
      </c>
      <c r="D146" s="86"/>
    </row>
    <row r="147" spans="1:4" ht="15.75" hidden="1" outlineLevel="1" x14ac:dyDescent="0.2">
      <c r="A147" s="22" t="s">
        <v>33</v>
      </c>
      <c r="B147" s="23" t="s">
        <v>703</v>
      </c>
      <c r="C147" s="22">
        <v>5.3</v>
      </c>
      <c r="D147" s="86"/>
    </row>
    <row r="148" spans="1:4" ht="15.75" hidden="1" outlineLevel="1" x14ac:dyDescent="0.2">
      <c r="A148" s="22" t="s">
        <v>33</v>
      </c>
      <c r="B148" s="23" t="s">
        <v>2</v>
      </c>
      <c r="C148" s="22">
        <v>5.6</v>
      </c>
      <c r="D148" s="86"/>
    </row>
    <row r="149" spans="1:4" ht="15.75" hidden="1" outlineLevel="1" x14ac:dyDescent="0.2">
      <c r="A149" s="22" t="s">
        <v>33</v>
      </c>
      <c r="B149" s="23" t="s">
        <v>709</v>
      </c>
      <c r="C149" s="24">
        <v>5.0999999999999996</v>
      </c>
      <c r="D149" s="86"/>
    </row>
    <row r="150" spans="1:4" ht="15.75" hidden="1" outlineLevel="1" x14ac:dyDescent="0.2">
      <c r="A150" s="22" t="s">
        <v>33</v>
      </c>
      <c r="B150" s="23" t="s">
        <v>3</v>
      </c>
      <c r="C150" s="22">
        <v>5.14</v>
      </c>
      <c r="D150" s="86"/>
    </row>
    <row r="151" spans="1:4" ht="15.75" hidden="1" outlineLevel="1" x14ac:dyDescent="0.2">
      <c r="A151" s="22" t="s">
        <v>33</v>
      </c>
      <c r="B151" s="23" t="s">
        <v>28</v>
      </c>
      <c r="C151" s="22">
        <v>5.19</v>
      </c>
      <c r="D151" s="86"/>
    </row>
    <row r="152" spans="1:4" ht="15.75" hidden="1" outlineLevel="1" x14ac:dyDescent="0.2">
      <c r="A152" s="22" t="s">
        <v>33</v>
      </c>
      <c r="B152" s="23" t="s">
        <v>27</v>
      </c>
      <c r="C152" s="22">
        <v>5.24</v>
      </c>
      <c r="D152" s="86"/>
    </row>
    <row r="153" spans="1:4" ht="15.75" hidden="1" outlineLevel="1" x14ac:dyDescent="0.2">
      <c r="A153" s="22" t="s">
        <v>33</v>
      </c>
      <c r="B153" s="23" t="s">
        <v>1</v>
      </c>
      <c r="C153" s="22">
        <v>5.26</v>
      </c>
      <c r="D153" s="86"/>
    </row>
    <row r="154" spans="1:4" ht="15.75" hidden="1" outlineLevel="1" x14ac:dyDescent="0.2">
      <c r="A154" s="22" t="s">
        <v>33</v>
      </c>
      <c r="B154" s="23" t="s">
        <v>591</v>
      </c>
      <c r="C154" s="22">
        <v>5.27</v>
      </c>
      <c r="D154" s="86"/>
    </row>
    <row r="155" spans="1:4" ht="15.75" hidden="1" outlineLevel="1" x14ac:dyDescent="0.2">
      <c r="A155" s="22" t="s">
        <v>33</v>
      </c>
      <c r="B155" s="23" t="s">
        <v>592</v>
      </c>
      <c r="C155" s="22">
        <v>5.28</v>
      </c>
      <c r="D155" s="86"/>
    </row>
    <row r="156" spans="1:4" ht="15.75" hidden="1" outlineLevel="1" x14ac:dyDescent="0.2">
      <c r="A156" s="22" t="s">
        <v>33</v>
      </c>
      <c r="B156" s="23" t="s">
        <v>4</v>
      </c>
      <c r="C156" s="24">
        <v>5.3</v>
      </c>
      <c r="D156" s="86"/>
    </row>
    <row r="157" spans="1:4" ht="15.75" hidden="1" outlineLevel="1" x14ac:dyDescent="0.2">
      <c r="A157" s="22" t="s">
        <v>33</v>
      </c>
      <c r="B157" s="23" t="s">
        <v>292</v>
      </c>
      <c r="C157" s="22">
        <v>5.32</v>
      </c>
      <c r="D157" s="86"/>
    </row>
    <row r="158" spans="1:4" ht="15.75" hidden="1" outlineLevel="1" x14ac:dyDescent="0.2">
      <c r="A158" s="22" t="s">
        <v>33</v>
      </c>
      <c r="B158" s="23" t="s">
        <v>593</v>
      </c>
      <c r="C158" s="22">
        <v>5.36</v>
      </c>
      <c r="D158" s="86"/>
    </row>
    <row r="159" spans="1:4" ht="15.75" hidden="1" outlineLevel="1" x14ac:dyDescent="0.2">
      <c r="A159" s="22" t="s">
        <v>33</v>
      </c>
      <c r="B159" s="23" t="s">
        <v>387</v>
      </c>
      <c r="C159" s="22">
        <v>5.53</v>
      </c>
      <c r="D159" s="86"/>
    </row>
    <row r="160" spans="1:4" ht="15.75" hidden="1" outlineLevel="1" x14ac:dyDescent="0.2">
      <c r="A160" s="22" t="s">
        <v>33</v>
      </c>
      <c r="B160" s="23" t="s">
        <v>747</v>
      </c>
      <c r="C160" s="22">
        <v>5.58</v>
      </c>
      <c r="D160" s="86"/>
    </row>
    <row r="161" spans="1:4" ht="15.75" hidden="1" outlineLevel="1" x14ac:dyDescent="0.2">
      <c r="A161" s="22" t="s">
        <v>33</v>
      </c>
      <c r="B161" s="23" t="s">
        <v>10</v>
      </c>
      <c r="C161" s="22">
        <v>5.54</v>
      </c>
      <c r="D161" s="86"/>
    </row>
    <row r="162" spans="1:4" ht="15.75" hidden="1" outlineLevel="1" x14ac:dyDescent="0.2">
      <c r="A162" s="22" t="s">
        <v>33</v>
      </c>
      <c r="B162" s="23" t="s">
        <v>14</v>
      </c>
      <c r="C162" s="22">
        <v>5.55</v>
      </c>
      <c r="D162" s="86"/>
    </row>
    <row r="163" spans="1:4" ht="15.75" hidden="1" outlineLevel="1" x14ac:dyDescent="0.2">
      <c r="A163" s="22" t="s">
        <v>33</v>
      </c>
      <c r="B163" s="23" t="s">
        <v>895</v>
      </c>
      <c r="C163" s="22">
        <v>5.62</v>
      </c>
      <c r="D163" s="86"/>
    </row>
    <row r="164" spans="1:4" ht="15.75" hidden="1" outlineLevel="1" x14ac:dyDescent="0.2">
      <c r="A164" s="22" t="s">
        <v>33</v>
      </c>
      <c r="B164" s="23" t="s">
        <v>1105</v>
      </c>
      <c r="C164" s="22">
        <v>5.63</v>
      </c>
      <c r="D164" s="86"/>
    </row>
    <row r="165" spans="1:4" ht="15.75" hidden="1" outlineLevel="1" x14ac:dyDescent="0.2">
      <c r="A165" s="22" t="s">
        <v>33</v>
      </c>
      <c r="B165" s="23" t="s">
        <v>17</v>
      </c>
      <c r="C165" s="22">
        <v>5.45</v>
      </c>
      <c r="D165" s="86"/>
    </row>
    <row r="166" spans="1:4" ht="15.75" hidden="1" outlineLevel="1" x14ac:dyDescent="0.2">
      <c r="A166" s="22" t="s">
        <v>33</v>
      </c>
      <c r="B166" s="23" t="s">
        <v>18</v>
      </c>
      <c r="C166" s="22">
        <v>5.47</v>
      </c>
      <c r="D166" s="86"/>
    </row>
    <row r="167" spans="1:4" ht="15.75" hidden="1" outlineLevel="1" x14ac:dyDescent="0.2">
      <c r="A167" s="22" t="s">
        <v>33</v>
      </c>
      <c r="B167" s="23" t="s">
        <v>29</v>
      </c>
      <c r="C167" s="22">
        <v>5.48</v>
      </c>
      <c r="D167" s="86"/>
    </row>
    <row r="168" spans="1:4" ht="15.75" collapsed="1" x14ac:dyDescent="0.2">
      <c r="A168" s="26" t="s">
        <v>33</v>
      </c>
      <c r="B168" s="23"/>
      <c r="C168" s="22"/>
      <c r="D168" s="86"/>
    </row>
    <row r="169" spans="1:4" ht="15.75" hidden="1" outlineLevel="1" x14ac:dyDescent="0.2">
      <c r="A169" s="22" t="s">
        <v>34</v>
      </c>
      <c r="B169" s="23" t="s">
        <v>636</v>
      </c>
      <c r="C169" s="22">
        <v>5.0999999999999996</v>
      </c>
      <c r="D169" s="86"/>
    </row>
    <row r="170" spans="1:4" ht="15.75" hidden="1" outlineLevel="1" x14ac:dyDescent="0.2">
      <c r="A170" s="22" t="s">
        <v>34</v>
      </c>
      <c r="B170" s="23" t="s">
        <v>0</v>
      </c>
      <c r="C170" s="22">
        <v>5.2</v>
      </c>
      <c r="D170" s="86"/>
    </row>
    <row r="171" spans="1:4" ht="15.75" hidden="1" outlineLevel="1" x14ac:dyDescent="0.2">
      <c r="A171" s="22" t="s">
        <v>34</v>
      </c>
      <c r="B171" s="23" t="s">
        <v>703</v>
      </c>
      <c r="C171" s="22">
        <v>5.3</v>
      </c>
      <c r="D171" s="86"/>
    </row>
    <row r="172" spans="1:4" ht="15.75" hidden="1" outlineLevel="1" x14ac:dyDescent="0.2">
      <c r="A172" s="22" t="s">
        <v>34</v>
      </c>
      <c r="B172" s="23" t="s">
        <v>2</v>
      </c>
      <c r="C172" s="22">
        <v>5.6</v>
      </c>
      <c r="D172" s="86"/>
    </row>
    <row r="173" spans="1:4" ht="15.75" hidden="1" outlineLevel="1" x14ac:dyDescent="0.2">
      <c r="A173" s="22" t="s">
        <v>34</v>
      </c>
      <c r="B173" s="23" t="s">
        <v>709</v>
      </c>
      <c r="C173" s="24">
        <v>5.0999999999999996</v>
      </c>
      <c r="D173" s="86"/>
    </row>
    <row r="174" spans="1:4" ht="15.75" hidden="1" outlineLevel="1" x14ac:dyDescent="0.2">
      <c r="A174" s="22" t="s">
        <v>34</v>
      </c>
      <c r="B174" s="23" t="s">
        <v>1097</v>
      </c>
      <c r="C174" s="22">
        <v>5.14</v>
      </c>
      <c r="D174" s="86"/>
    </row>
    <row r="175" spans="1:4" ht="15.75" hidden="1" outlineLevel="1" x14ac:dyDescent="0.2">
      <c r="A175" s="22" t="s">
        <v>34</v>
      </c>
      <c r="B175" s="23" t="s">
        <v>28</v>
      </c>
      <c r="C175" s="22">
        <v>5.19</v>
      </c>
      <c r="D175" s="86"/>
    </row>
    <row r="176" spans="1:4" ht="15.75" hidden="1" outlineLevel="1" x14ac:dyDescent="0.2">
      <c r="A176" s="22" t="s">
        <v>34</v>
      </c>
      <c r="B176" s="23" t="s">
        <v>27</v>
      </c>
      <c r="C176" s="22">
        <v>5.24</v>
      </c>
      <c r="D176" s="86"/>
    </row>
    <row r="177" spans="1:4" ht="15.75" hidden="1" outlineLevel="1" x14ac:dyDescent="0.2">
      <c r="A177" s="22" t="s">
        <v>34</v>
      </c>
      <c r="B177" s="23" t="s">
        <v>1</v>
      </c>
      <c r="C177" s="22">
        <v>5.26</v>
      </c>
      <c r="D177" s="86"/>
    </row>
    <row r="178" spans="1:4" ht="15.75" hidden="1" outlineLevel="1" x14ac:dyDescent="0.2">
      <c r="A178" s="22" t="s">
        <v>34</v>
      </c>
      <c r="B178" s="23" t="s">
        <v>591</v>
      </c>
      <c r="C178" s="22">
        <v>5.27</v>
      </c>
      <c r="D178" s="86"/>
    </row>
    <row r="179" spans="1:4" ht="15.75" hidden="1" outlineLevel="1" x14ac:dyDescent="0.2">
      <c r="A179" s="22" t="s">
        <v>34</v>
      </c>
      <c r="B179" s="23" t="s">
        <v>592</v>
      </c>
      <c r="C179" s="22">
        <v>5.28</v>
      </c>
      <c r="D179" s="86"/>
    </row>
    <row r="180" spans="1:4" ht="15.75" hidden="1" outlineLevel="1" x14ac:dyDescent="0.2">
      <c r="A180" s="22" t="s">
        <v>34</v>
      </c>
      <c r="B180" s="23" t="s">
        <v>596</v>
      </c>
      <c r="C180" s="22">
        <v>5.29</v>
      </c>
      <c r="D180" s="86"/>
    </row>
    <row r="181" spans="1:4" ht="15.75" hidden="1" outlineLevel="1" x14ac:dyDescent="0.2">
      <c r="A181" s="22" t="s">
        <v>34</v>
      </c>
      <c r="B181" s="23" t="s">
        <v>4</v>
      </c>
      <c r="C181" s="24">
        <v>5.3</v>
      </c>
      <c r="D181" s="86"/>
    </row>
    <row r="182" spans="1:4" ht="15.75" hidden="1" outlineLevel="1" x14ac:dyDescent="0.2">
      <c r="A182" s="22" t="s">
        <v>34</v>
      </c>
      <c r="B182" s="23" t="s">
        <v>292</v>
      </c>
      <c r="C182" s="22">
        <v>5.32</v>
      </c>
      <c r="D182" s="86"/>
    </row>
    <row r="183" spans="1:4" ht="15.75" hidden="1" outlineLevel="1" x14ac:dyDescent="0.2">
      <c r="A183" s="22" t="s">
        <v>34</v>
      </c>
      <c r="B183" s="23" t="s">
        <v>593</v>
      </c>
      <c r="C183" s="22">
        <v>5.36</v>
      </c>
      <c r="D183" s="86"/>
    </row>
    <row r="184" spans="1:4" ht="15.75" hidden="1" outlineLevel="1" x14ac:dyDescent="0.2">
      <c r="A184" s="22" t="s">
        <v>34</v>
      </c>
      <c r="B184" s="23" t="s">
        <v>387</v>
      </c>
      <c r="C184" s="22">
        <v>5.53</v>
      </c>
      <c r="D184" s="86"/>
    </row>
    <row r="185" spans="1:4" ht="15.75" hidden="1" outlineLevel="1" x14ac:dyDescent="0.2">
      <c r="A185" s="22" t="s">
        <v>34</v>
      </c>
      <c r="B185" s="23" t="s">
        <v>747</v>
      </c>
      <c r="C185" s="22">
        <v>5.58</v>
      </c>
      <c r="D185" s="86"/>
    </row>
    <row r="186" spans="1:4" ht="15.75" hidden="1" outlineLevel="1" x14ac:dyDescent="0.2">
      <c r="A186" s="22" t="s">
        <v>34</v>
      </c>
      <c r="B186" s="23" t="s">
        <v>10</v>
      </c>
      <c r="C186" s="22">
        <v>5.54</v>
      </c>
      <c r="D186" s="86"/>
    </row>
    <row r="187" spans="1:4" ht="15.75" hidden="1" outlineLevel="1" x14ac:dyDescent="0.2">
      <c r="A187" s="22" t="s">
        <v>34</v>
      </c>
      <c r="B187" s="23" t="s">
        <v>14</v>
      </c>
      <c r="C187" s="22">
        <v>5.55</v>
      </c>
      <c r="D187" s="86"/>
    </row>
    <row r="188" spans="1:4" ht="15.75" hidden="1" outlineLevel="1" x14ac:dyDescent="0.2">
      <c r="A188" s="22" t="s">
        <v>34</v>
      </c>
      <c r="B188" s="23" t="s">
        <v>1105</v>
      </c>
      <c r="C188" s="22">
        <v>5.63</v>
      </c>
      <c r="D188" s="86"/>
    </row>
    <row r="189" spans="1:4" ht="15.75" hidden="1" outlineLevel="1" x14ac:dyDescent="0.2">
      <c r="A189" s="22" t="s">
        <v>34</v>
      </c>
      <c r="B189" s="23" t="s">
        <v>17</v>
      </c>
      <c r="C189" s="22">
        <v>5.45</v>
      </c>
      <c r="D189" s="86"/>
    </row>
    <row r="190" spans="1:4" ht="15.75" hidden="1" outlineLevel="1" x14ac:dyDescent="0.2">
      <c r="A190" s="22" t="s">
        <v>34</v>
      </c>
      <c r="B190" s="23" t="s">
        <v>18</v>
      </c>
      <c r="C190" s="22">
        <v>5.47</v>
      </c>
      <c r="D190" s="86"/>
    </row>
    <row r="191" spans="1:4" ht="15.75" hidden="1" outlineLevel="1" x14ac:dyDescent="0.2">
      <c r="A191" s="22" t="s">
        <v>34</v>
      </c>
      <c r="B191" s="23" t="s">
        <v>29</v>
      </c>
      <c r="C191" s="22">
        <v>5.48</v>
      </c>
      <c r="D191" s="86"/>
    </row>
    <row r="192" spans="1:4" ht="15.75" collapsed="1" x14ac:dyDescent="0.2">
      <c r="A192" s="26" t="s">
        <v>34</v>
      </c>
      <c r="B192" s="23"/>
      <c r="C192" s="22"/>
      <c r="D192" s="86"/>
    </row>
    <row r="193" spans="1:4" ht="15.75" hidden="1" outlineLevel="1" x14ac:dyDescent="0.2">
      <c r="A193" s="22" t="s">
        <v>35</v>
      </c>
      <c r="B193" s="23" t="s">
        <v>636</v>
      </c>
      <c r="C193" s="22">
        <v>5.0999999999999996</v>
      </c>
      <c r="D193" s="86"/>
    </row>
    <row r="194" spans="1:4" ht="15.75" hidden="1" outlineLevel="1" x14ac:dyDescent="0.2">
      <c r="A194" s="22" t="s">
        <v>35</v>
      </c>
      <c r="B194" s="23" t="s">
        <v>0</v>
      </c>
      <c r="C194" s="22">
        <v>5.2</v>
      </c>
      <c r="D194" s="86"/>
    </row>
    <row r="195" spans="1:4" ht="15.75" hidden="1" outlineLevel="1" x14ac:dyDescent="0.2">
      <c r="A195" s="22" t="s">
        <v>35</v>
      </c>
      <c r="B195" s="23" t="s">
        <v>703</v>
      </c>
      <c r="C195" s="22">
        <v>5.3</v>
      </c>
      <c r="D195" s="86"/>
    </row>
    <row r="196" spans="1:4" ht="15.75" hidden="1" outlineLevel="1" x14ac:dyDescent="0.2">
      <c r="A196" s="22" t="s">
        <v>35</v>
      </c>
      <c r="B196" s="23" t="s">
        <v>2</v>
      </c>
      <c r="C196" s="22">
        <v>5.6</v>
      </c>
      <c r="D196" s="86"/>
    </row>
    <row r="197" spans="1:4" ht="15.75" hidden="1" outlineLevel="1" x14ac:dyDescent="0.2">
      <c r="A197" s="22" t="s">
        <v>35</v>
      </c>
      <c r="B197" s="23" t="s">
        <v>709</v>
      </c>
      <c r="C197" s="24">
        <v>5.0999999999999996</v>
      </c>
      <c r="D197" s="86"/>
    </row>
    <row r="198" spans="1:4" ht="15.75" hidden="1" outlineLevel="1" x14ac:dyDescent="0.2">
      <c r="A198" s="22" t="s">
        <v>35</v>
      </c>
      <c r="B198" s="23" t="s">
        <v>3</v>
      </c>
      <c r="C198" s="22">
        <v>5.14</v>
      </c>
      <c r="D198" s="86"/>
    </row>
    <row r="199" spans="1:4" ht="15.75" hidden="1" outlineLevel="1" x14ac:dyDescent="0.2">
      <c r="A199" s="22" t="s">
        <v>35</v>
      </c>
      <c r="B199" s="23" t="s">
        <v>28</v>
      </c>
      <c r="C199" s="22">
        <v>5.19</v>
      </c>
      <c r="D199" s="86"/>
    </row>
    <row r="200" spans="1:4" ht="15.75" hidden="1" outlineLevel="1" x14ac:dyDescent="0.2">
      <c r="A200" s="22" t="s">
        <v>35</v>
      </c>
      <c r="B200" s="23" t="s">
        <v>27</v>
      </c>
      <c r="C200" s="22">
        <v>5.24</v>
      </c>
      <c r="D200" s="86"/>
    </row>
    <row r="201" spans="1:4" ht="15.75" hidden="1" outlineLevel="1" x14ac:dyDescent="0.2">
      <c r="A201" s="22" t="s">
        <v>35</v>
      </c>
      <c r="B201" s="23" t="s">
        <v>591</v>
      </c>
      <c r="C201" s="22">
        <v>5.27</v>
      </c>
      <c r="D201" s="86"/>
    </row>
    <row r="202" spans="1:4" ht="15.75" hidden="1" outlineLevel="1" x14ac:dyDescent="0.2">
      <c r="A202" s="22" t="s">
        <v>35</v>
      </c>
      <c r="B202" s="23" t="s">
        <v>592</v>
      </c>
      <c r="C202" s="22">
        <v>5.28</v>
      </c>
      <c r="D202" s="86"/>
    </row>
    <row r="203" spans="1:4" ht="15.75" hidden="1" outlineLevel="1" x14ac:dyDescent="0.2">
      <c r="A203" s="22" t="s">
        <v>35</v>
      </c>
      <c r="B203" s="23" t="s">
        <v>596</v>
      </c>
      <c r="C203" s="22">
        <v>5.29</v>
      </c>
      <c r="D203" s="86"/>
    </row>
    <row r="204" spans="1:4" ht="15.75" hidden="1" outlineLevel="1" x14ac:dyDescent="0.2">
      <c r="A204" s="22" t="s">
        <v>35</v>
      </c>
      <c r="B204" s="23" t="s">
        <v>4</v>
      </c>
      <c r="C204" s="24">
        <v>5.3</v>
      </c>
      <c r="D204" s="86"/>
    </row>
    <row r="205" spans="1:4" ht="15.75" hidden="1" outlineLevel="1" x14ac:dyDescent="0.2">
      <c r="A205" s="22" t="s">
        <v>35</v>
      </c>
      <c r="B205" s="23" t="s">
        <v>717</v>
      </c>
      <c r="C205" s="22">
        <v>5.34</v>
      </c>
      <c r="D205" s="86"/>
    </row>
    <row r="206" spans="1:4" ht="15.75" hidden="1" outlineLevel="1" x14ac:dyDescent="0.2">
      <c r="A206" s="22" t="s">
        <v>35</v>
      </c>
      <c r="B206" s="23" t="s">
        <v>8</v>
      </c>
      <c r="C206" s="22">
        <v>5.31</v>
      </c>
      <c r="D206" s="86"/>
    </row>
    <row r="207" spans="1:4" ht="15.75" hidden="1" outlineLevel="1" x14ac:dyDescent="0.2">
      <c r="A207" s="22" t="s">
        <v>35</v>
      </c>
      <c r="B207" s="23" t="s">
        <v>651</v>
      </c>
      <c r="C207" s="22">
        <v>5.101</v>
      </c>
      <c r="D207" s="86"/>
    </row>
    <row r="208" spans="1:4" ht="15.75" hidden="1" outlineLevel="1" x14ac:dyDescent="0.2">
      <c r="A208" s="22" t="s">
        <v>35</v>
      </c>
      <c r="B208" s="23" t="s">
        <v>593</v>
      </c>
      <c r="C208" s="22">
        <v>5.36</v>
      </c>
      <c r="D208" s="86"/>
    </row>
    <row r="209" spans="1:4" ht="15.75" hidden="1" outlineLevel="1" x14ac:dyDescent="0.2">
      <c r="A209" s="22" t="s">
        <v>35</v>
      </c>
      <c r="B209" s="23" t="s">
        <v>387</v>
      </c>
      <c r="C209" s="22">
        <v>5.53</v>
      </c>
      <c r="D209" s="86"/>
    </row>
    <row r="210" spans="1:4" ht="15.75" hidden="1" outlineLevel="1" x14ac:dyDescent="0.2">
      <c r="A210" s="22" t="s">
        <v>35</v>
      </c>
      <c r="B210" s="23" t="s">
        <v>22</v>
      </c>
      <c r="C210" s="22">
        <v>5.1020000000000003</v>
      </c>
      <c r="D210" s="86"/>
    </row>
    <row r="211" spans="1:4" ht="15.75" hidden="1" outlineLevel="1" x14ac:dyDescent="0.2">
      <c r="A211" s="22" t="s">
        <v>35</v>
      </c>
      <c r="B211" s="23" t="s">
        <v>600</v>
      </c>
      <c r="C211" s="25">
        <v>5.0999999999999996</v>
      </c>
      <c r="D211" s="86"/>
    </row>
    <row r="212" spans="1:4" ht="15.75" hidden="1" outlineLevel="1" x14ac:dyDescent="0.2">
      <c r="A212" s="22" t="s">
        <v>35</v>
      </c>
      <c r="B212" s="23" t="s">
        <v>747</v>
      </c>
      <c r="C212" s="22">
        <v>5.58</v>
      </c>
      <c r="D212" s="86"/>
    </row>
    <row r="213" spans="1:4" ht="15.75" hidden="1" outlineLevel="1" x14ac:dyDescent="0.2">
      <c r="A213" s="22" t="s">
        <v>35</v>
      </c>
      <c r="B213" s="23" t="s">
        <v>10</v>
      </c>
      <c r="C213" s="22">
        <v>5.54</v>
      </c>
      <c r="D213" s="86"/>
    </row>
    <row r="214" spans="1:4" ht="15.75" hidden="1" outlineLevel="1" x14ac:dyDescent="0.2">
      <c r="A214" s="22" t="s">
        <v>35</v>
      </c>
      <c r="B214" s="23" t="s">
        <v>14</v>
      </c>
      <c r="C214" s="22">
        <v>5.55</v>
      </c>
      <c r="D214" s="86"/>
    </row>
    <row r="215" spans="1:4" ht="15.75" hidden="1" outlineLevel="1" x14ac:dyDescent="0.2">
      <c r="A215" s="22" t="s">
        <v>35</v>
      </c>
      <c r="B215" s="23" t="s">
        <v>1105</v>
      </c>
      <c r="C215" s="22">
        <v>5.63</v>
      </c>
      <c r="D215" s="86"/>
    </row>
    <row r="216" spans="1:4" ht="15.75" hidden="1" outlineLevel="1" x14ac:dyDescent="0.2">
      <c r="A216" s="22" t="s">
        <v>35</v>
      </c>
      <c r="B216" s="23" t="s">
        <v>18</v>
      </c>
      <c r="C216" s="22">
        <v>5.47</v>
      </c>
      <c r="D216" s="86"/>
    </row>
    <row r="217" spans="1:4" ht="15.75" hidden="1" outlineLevel="1" x14ac:dyDescent="0.2">
      <c r="A217" s="22" t="s">
        <v>35</v>
      </c>
      <c r="B217" s="23" t="s">
        <v>29</v>
      </c>
      <c r="C217" s="22">
        <v>5.48</v>
      </c>
      <c r="D217" s="86"/>
    </row>
    <row r="218" spans="1:4" ht="15.75" collapsed="1" x14ac:dyDescent="0.2">
      <c r="A218" s="26" t="s">
        <v>35</v>
      </c>
      <c r="B218" s="23"/>
      <c r="C218" s="22"/>
      <c r="D218" s="86"/>
    </row>
    <row r="219" spans="1:4" ht="15.75" hidden="1" outlineLevel="1" x14ac:dyDescent="0.2">
      <c r="A219" s="22" t="s">
        <v>36</v>
      </c>
      <c r="B219" s="23" t="s">
        <v>636</v>
      </c>
      <c r="C219" s="22">
        <v>5.0999999999999996</v>
      </c>
      <c r="D219" s="86"/>
    </row>
    <row r="220" spans="1:4" ht="15.75" hidden="1" outlineLevel="1" x14ac:dyDescent="0.2">
      <c r="A220" s="22" t="s">
        <v>36</v>
      </c>
      <c r="B220" s="23" t="s">
        <v>0</v>
      </c>
      <c r="C220" s="22">
        <v>5.2</v>
      </c>
      <c r="D220" s="86"/>
    </row>
    <row r="221" spans="1:4" ht="15.75" hidden="1" outlineLevel="1" x14ac:dyDescent="0.2">
      <c r="A221" s="22" t="s">
        <v>36</v>
      </c>
      <c r="B221" s="23" t="s">
        <v>703</v>
      </c>
      <c r="C221" s="22">
        <v>5.3</v>
      </c>
      <c r="D221" s="86"/>
    </row>
    <row r="222" spans="1:4" ht="15.75" hidden="1" outlineLevel="1" x14ac:dyDescent="0.2">
      <c r="A222" s="22" t="s">
        <v>36</v>
      </c>
      <c r="B222" s="23" t="s">
        <v>2</v>
      </c>
      <c r="C222" s="22">
        <v>5.6</v>
      </c>
      <c r="D222" s="86"/>
    </row>
    <row r="223" spans="1:4" ht="15.75" hidden="1" outlineLevel="1" x14ac:dyDescent="0.2">
      <c r="A223" s="22" t="s">
        <v>36</v>
      </c>
      <c r="B223" s="23" t="s">
        <v>709</v>
      </c>
      <c r="C223" s="24">
        <v>5.0999999999999996</v>
      </c>
      <c r="D223" s="86"/>
    </row>
    <row r="224" spans="1:4" ht="15.75" hidden="1" outlineLevel="1" x14ac:dyDescent="0.2">
      <c r="A224" s="22" t="s">
        <v>36</v>
      </c>
      <c r="B224" s="23" t="s">
        <v>3</v>
      </c>
      <c r="C224" s="22">
        <v>5.14</v>
      </c>
      <c r="D224" s="86"/>
    </row>
    <row r="225" spans="1:4" ht="15.75" hidden="1" outlineLevel="1" x14ac:dyDescent="0.2">
      <c r="A225" s="22" t="s">
        <v>36</v>
      </c>
      <c r="B225" s="23" t="s">
        <v>28</v>
      </c>
      <c r="C225" s="22">
        <v>5.19</v>
      </c>
      <c r="D225" s="86"/>
    </row>
    <row r="226" spans="1:4" ht="15.75" hidden="1" outlineLevel="1" x14ac:dyDescent="0.2">
      <c r="A226" s="22" t="s">
        <v>36</v>
      </c>
      <c r="B226" s="23" t="s">
        <v>27</v>
      </c>
      <c r="C226" s="22">
        <v>5.24</v>
      </c>
      <c r="D226" s="86"/>
    </row>
    <row r="227" spans="1:4" ht="15.75" hidden="1" outlineLevel="1" x14ac:dyDescent="0.2">
      <c r="A227" s="22" t="s">
        <v>36</v>
      </c>
      <c r="B227" s="23" t="s">
        <v>1</v>
      </c>
      <c r="C227" s="22">
        <v>5.26</v>
      </c>
      <c r="D227" s="86"/>
    </row>
    <row r="228" spans="1:4" ht="15.75" hidden="1" outlineLevel="1" x14ac:dyDescent="0.2">
      <c r="A228" s="22" t="s">
        <v>36</v>
      </c>
      <c r="B228" s="23" t="s">
        <v>591</v>
      </c>
      <c r="C228" s="22">
        <v>5.27</v>
      </c>
      <c r="D228" s="86"/>
    </row>
    <row r="229" spans="1:4" ht="15.75" hidden="1" outlineLevel="1" x14ac:dyDescent="0.2">
      <c r="A229" s="22" t="s">
        <v>36</v>
      </c>
      <c r="B229" s="23" t="s">
        <v>592</v>
      </c>
      <c r="C229" s="22">
        <v>5.28</v>
      </c>
      <c r="D229" s="86"/>
    </row>
    <row r="230" spans="1:4" ht="15.75" hidden="1" outlineLevel="1" x14ac:dyDescent="0.2">
      <c r="A230" s="22" t="s">
        <v>36</v>
      </c>
      <c r="B230" s="23" t="s">
        <v>596</v>
      </c>
      <c r="C230" s="22">
        <v>5.29</v>
      </c>
      <c r="D230" s="86"/>
    </row>
    <row r="231" spans="1:4" ht="15.75" hidden="1" outlineLevel="1" x14ac:dyDescent="0.2">
      <c r="A231" s="22" t="s">
        <v>36</v>
      </c>
      <c r="B231" s="23" t="s">
        <v>4</v>
      </c>
      <c r="C231" s="24">
        <v>5.3</v>
      </c>
      <c r="D231" s="86"/>
    </row>
    <row r="232" spans="1:4" ht="15.75" hidden="1" outlineLevel="1" x14ac:dyDescent="0.2">
      <c r="A232" s="22" t="s">
        <v>36</v>
      </c>
      <c r="B232" s="23" t="s">
        <v>8</v>
      </c>
      <c r="C232" s="22">
        <v>5.31</v>
      </c>
      <c r="D232" s="86"/>
    </row>
    <row r="233" spans="1:4" ht="15.75" hidden="1" outlineLevel="1" x14ac:dyDescent="0.2">
      <c r="A233" s="22" t="s">
        <v>36</v>
      </c>
      <c r="B233" s="23" t="s">
        <v>9</v>
      </c>
      <c r="C233" s="22">
        <v>5.33</v>
      </c>
      <c r="D233" s="86"/>
    </row>
    <row r="234" spans="1:4" ht="15.75" hidden="1" outlineLevel="1" x14ac:dyDescent="0.2">
      <c r="A234" s="22" t="s">
        <v>36</v>
      </c>
      <c r="B234" s="23" t="s">
        <v>651</v>
      </c>
      <c r="C234" s="22">
        <v>5.101</v>
      </c>
      <c r="D234" s="86"/>
    </row>
    <row r="235" spans="1:4" ht="15.75" hidden="1" outlineLevel="1" x14ac:dyDescent="0.2">
      <c r="A235" s="22" t="s">
        <v>36</v>
      </c>
      <c r="B235" s="23" t="s">
        <v>593</v>
      </c>
      <c r="C235" s="22">
        <v>5.36</v>
      </c>
      <c r="D235" s="86"/>
    </row>
    <row r="236" spans="1:4" ht="15.75" hidden="1" outlineLevel="1" x14ac:dyDescent="0.2">
      <c r="A236" s="22" t="s">
        <v>36</v>
      </c>
      <c r="B236" s="23" t="s">
        <v>387</v>
      </c>
      <c r="C236" s="22">
        <v>5.53</v>
      </c>
      <c r="D236" s="86"/>
    </row>
    <row r="237" spans="1:4" ht="15.75" hidden="1" outlineLevel="1" x14ac:dyDescent="0.2">
      <c r="A237" s="22" t="s">
        <v>36</v>
      </c>
      <c r="B237" s="23" t="s">
        <v>22</v>
      </c>
      <c r="C237" s="22">
        <v>5.1020000000000003</v>
      </c>
      <c r="D237" s="86"/>
    </row>
    <row r="238" spans="1:4" ht="15.75" hidden="1" outlineLevel="1" x14ac:dyDescent="0.2">
      <c r="A238" s="22" t="s">
        <v>36</v>
      </c>
      <c r="B238" s="23" t="s">
        <v>747</v>
      </c>
      <c r="C238" s="22">
        <v>5.58</v>
      </c>
      <c r="D238" s="86"/>
    </row>
    <row r="239" spans="1:4" ht="15.75" hidden="1" outlineLevel="1" x14ac:dyDescent="0.2">
      <c r="A239" s="22" t="s">
        <v>36</v>
      </c>
      <c r="B239" s="23" t="s">
        <v>10</v>
      </c>
      <c r="C239" s="22">
        <v>5.54</v>
      </c>
      <c r="D239" s="86"/>
    </row>
    <row r="240" spans="1:4" ht="15.75" hidden="1" outlineLevel="1" x14ac:dyDescent="0.2">
      <c r="A240" s="22" t="s">
        <v>36</v>
      </c>
      <c r="B240" s="23" t="s">
        <v>14</v>
      </c>
      <c r="C240" s="22">
        <v>5.55</v>
      </c>
      <c r="D240" s="86"/>
    </row>
    <row r="241" spans="1:4" ht="15.75" hidden="1" outlineLevel="1" x14ac:dyDescent="0.2">
      <c r="A241" s="22" t="s">
        <v>36</v>
      </c>
      <c r="B241" s="23" t="s">
        <v>1105</v>
      </c>
      <c r="C241" s="22">
        <v>5.63</v>
      </c>
      <c r="D241" s="86"/>
    </row>
    <row r="242" spans="1:4" ht="15.75" hidden="1" outlineLevel="1" x14ac:dyDescent="0.2">
      <c r="A242" s="22" t="s">
        <v>36</v>
      </c>
      <c r="B242" s="23" t="s">
        <v>18</v>
      </c>
      <c r="C242" s="22">
        <v>5.47</v>
      </c>
      <c r="D242" s="86"/>
    </row>
    <row r="243" spans="1:4" ht="15.75" hidden="1" outlineLevel="1" x14ac:dyDescent="0.2">
      <c r="A243" s="22" t="s">
        <v>36</v>
      </c>
      <c r="B243" s="23" t="s">
        <v>29</v>
      </c>
      <c r="C243" s="22">
        <v>5.48</v>
      </c>
      <c r="D243" s="86"/>
    </row>
    <row r="244" spans="1:4" ht="15.75" collapsed="1" x14ac:dyDescent="0.2">
      <c r="A244" s="26" t="s">
        <v>36</v>
      </c>
      <c r="B244" s="23"/>
      <c r="C244" s="22"/>
      <c r="D244" s="86"/>
    </row>
    <row r="245" spans="1:4" ht="15.75" hidden="1" outlineLevel="1" x14ac:dyDescent="0.2">
      <c r="A245" s="22" t="s">
        <v>37</v>
      </c>
      <c r="B245" s="23" t="s">
        <v>636</v>
      </c>
      <c r="C245" s="22">
        <v>5.0999999999999996</v>
      </c>
      <c r="D245" s="86"/>
    </row>
    <row r="246" spans="1:4" ht="15.75" hidden="1" outlineLevel="1" x14ac:dyDescent="0.2">
      <c r="A246" s="22" t="s">
        <v>37</v>
      </c>
      <c r="B246" s="23" t="s">
        <v>0</v>
      </c>
      <c r="C246" s="22">
        <v>5.2</v>
      </c>
      <c r="D246" s="86"/>
    </row>
    <row r="247" spans="1:4" ht="15.75" hidden="1" outlineLevel="1" x14ac:dyDescent="0.2">
      <c r="A247" s="22" t="s">
        <v>37</v>
      </c>
      <c r="B247" s="23" t="s">
        <v>703</v>
      </c>
      <c r="C247" s="22">
        <v>5.3</v>
      </c>
      <c r="D247" s="86"/>
    </row>
    <row r="248" spans="1:4" ht="15.75" hidden="1" outlineLevel="1" x14ac:dyDescent="0.2">
      <c r="A248" s="22" t="s">
        <v>37</v>
      </c>
      <c r="B248" s="23" t="s">
        <v>2</v>
      </c>
      <c r="C248" s="22">
        <v>5.6</v>
      </c>
      <c r="D248" s="86"/>
    </row>
    <row r="249" spans="1:4" ht="15.75" hidden="1" outlineLevel="1" x14ac:dyDescent="0.2">
      <c r="A249" s="22" t="s">
        <v>37</v>
      </c>
      <c r="B249" s="23" t="s">
        <v>709</v>
      </c>
      <c r="C249" s="24">
        <v>5.0999999999999996</v>
      </c>
      <c r="D249" s="86"/>
    </row>
    <row r="250" spans="1:4" ht="15.75" hidden="1" outlineLevel="1" x14ac:dyDescent="0.2">
      <c r="A250" s="22" t="s">
        <v>37</v>
      </c>
      <c r="B250" s="23" t="s">
        <v>3</v>
      </c>
      <c r="C250" s="22">
        <v>5.14</v>
      </c>
      <c r="D250" s="86"/>
    </row>
    <row r="251" spans="1:4" ht="15.75" hidden="1" outlineLevel="1" x14ac:dyDescent="0.2">
      <c r="A251" s="22" t="s">
        <v>37</v>
      </c>
      <c r="B251" s="23" t="s">
        <v>28</v>
      </c>
      <c r="C251" s="22">
        <v>5.19</v>
      </c>
      <c r="D251" s="86"/>
    </row>
    <row r="252" spans="1:4" ht="15.75" hidden="1" outlineLevel="1" x14ac:dyDescent="0.2">
      <c r="A252" s="22" t="s">
        <v>37</v>
      </c>
      <c r="B252" s="23" t="s">
        <v>27</v>
      </c>
      <c r="C252" s="22">
        <v>5.24</v>
      </c>
      <c r="D252" s="86"/>
    </row>
    <row r="253" spans="1:4" ht="15.75" hidden="1" outlineLevel="1" x14ac:dyDescent="0.2">
      <c r="A253" s="22" t="s">
        <v>37</v>
      </c>
      <c r="B253" s="23" t="s">
        <v>591</v>
      </c>
      <c r="C253" s="22">
        <v>5.27</v>
      </c>
      <c r="D253" s="86"/>
    </row>
    <row r="254" spans="1:4" ht="15.75" hidden="1" outlineLevel="1" x14ac:dyDescent="0.2">
      <c r="A254" s="22" t="s">
        <v>37</v>
      </c>
      <c r="B254" s="23" t="s">
        <v>592</v>
      </c>
      <c r="C254" s="22">
        <v>5.28</v>
      </c>
      <c r="D254" s="86"/>
    </row>
    <row r="255" spans="1:4" ht="15.75" hidden="1" outlineLevel="1" x14ac:dyDescent="0.2">
      <c r="A255" s="22" t="s">
        <v>37</v>
      </c>
      <c r="B255" s="23" t="s">
        <v>4</v>
      </c>
      <c r="C255" s="24">
        <v>5.3</v>
      </c>
      <c r="D255" s="86"/>
    </row>
    <row r="256" spans="1:4" ht="15.75" hidden="1" outlineLevel="1" x14ac:dyDescent="0.2">
      <c r="A256" s="22" t="s">
        <v>37</v>
      </c>
      <c r="B256" s="23" t="s">
        <v>9</v>
      </c>
      <c r="C256" s="22">
        <v>5.33</v>
      </c>
      <c r="D256" s="86"/>
    </row>
    <row r="257" spans="1:4" ht="15.75" hidden="1" outlineLevel="1" x14ac:dyDescent="0.2">
      <c r="A257" s="22" t="s">
        <v>37</v>
      </c>
      <c r="B257" s="23" t="s">
        <v>593</v>
      </c>
      <c r="C257" s="22">
        <v>5.36</v>
      </c>
      <c r="D257" s="86"/>
    </row>
    <row r="258" spans="1:4" ht="15.75" hidden="1" outlineLevel="1" x14ac:dyDescent="0.2">
      <c r="A258" s="22" t="s">
        <v>37</v>
      </c>
      <c r="B258" s="23" t="s">
        <v>387</v>
      </c>
      <c r="C258" s="22">
        <v>5.53</v>
      </c>
      <c r="D258" s="86"/>
    </row>
    <row r="259" spans="1:4" ht="15.75" hidden="1" outlineLevel="1" x14ac:dyDescent="0.2">
      <c r="A259" s="22" t="s">
        <v>37</v>
      </c>
      <c r="B259" s="23" t="s">
        <v>747</v>
      </c>
      <c r="C259" s="22">
        <v>5.58</v>
      </c>
      <c r="D259" s="86"/>
    </row>
    <row r="260" spans="1:4" ht="15.75" hidden="1" outlineLevel="1" x14ac:dyDescent="0.2">
      <c r="A260" s="22" t="s">
        <v>37</v>
      </c>
      <c r="B260" s="23" t="s">
        <v>10</v>
      </c>
      <c r="C260" s="22">
        <v>5.54</v>
      </c>
      <c r="D260" s="86"/>
    </row>
    <row r="261" spans="1:4" ht="15.75" hidden="1" outlineLevel="1" x14ac:dyDescent="0.2">
      <c r="A261" s="22" t="s">
        <v>37</v>
      </c>
      <c r="B261" s="23" t="s">
        <v>14</v>
      </c>
      <c r="C261" s="22">
        <v>5.55</v>
      </c>
      <c r="D261" s="86"/>
    </row>
    <row r="262" spans="1:4" ht="15.75" hidden="1" outlineLevel="1" x14ac:dyDescent="0.2">
      <c r="A262" s="22" t="s">
        <v>37</v>
      </c>
      <c r="B262" s="23" t="s">
        <v>1105</v>
      </c>
      <c r="C262" s="22">
        <v>5.63</v>
      </c>
      <c r="D262" s="86"/>
    </row>
    <row r="263" spans="1:4" ht="15.75" hidden="1" outlineLevel="1" x14ac:dyDescent="0.2">
      <c r="A263" s="22" t="s">
        <v>37</v>
      </c>
      <c r="B263" s="23" t="s">
        <v>18</v>
      </c>
      <c r="C263" s="22">
        <v>5.47</v>
      </c>
      <c r="D263" s="86"/>
    </row>
    <row r="264" spans="1:4" ht="15.75" hidden="1" outlineLevel="1" x14ac:dyDescent="0.2">
      <c r="A264" s="22" t="s">
        <v>37</v>
      </c>
      <c r="B264" s="23" t="s">
        <v>29</v>
      </c>
      <c r="C264" s="22">
        <v>5.48</v>
      </c>
      <c r="D264" s="86"/>
    </row>
    <row r="265" spans="1:4" ht="15.75" collapsed="1" x14ac:dyDescent="0.2">
      <c r="A265" s="26" t="s">
        <v>37</v>
      </c>
      <c r="B265" s="23"/>
      <c r="C265" s="22"/>
      <c r="D265" s="86"/>
    </row>
    <row r="266" spans="1:4" ht="15.75" hidden="1" outlineLevel="1" x14ac:dyDescent="0.2">
      <c r="A266" s="22" t="s">
        <v>38</v>
      </c>
      <c r="B266" s="23" t="s">
        <v>636</v>
      </c>
      <c r="C266" s="22">
        <v>5.0999999999999996</v>
      </c>
      <c r="D266" s="86"/>
    </row>
    <row r="267" spans="1:4" ht="15.75" hidden="1" outlineLevel="1" x14ac:dyDescent="0.2">
      <c r="A267" s="22" t="s">
        <v>38</v>
      </c>
      <c r="B267" s="23" t="s">
        <v>0</v>
      </c>
      <c r="C267" s="22">
        <v>5.2</v>
      </c>
      <c r="D267" s="86"/>
    </row>
    <row r="268" spans="1:4" ht="15.75" hidden="1" outlineLevel="1" x14ac:dyDescent="0.2">
      <c r="A268" s="22" t="s">
        <v>38</v>
      </c>
      <c r="B268" s="23" t="s">
        <v>703</v>
      </c>
      <c r="C268" s="22">
        <v>5.3</v>
      </c>
      <c r="D268" s="86"/>
    </row>
    <row r="269" spans="1:4" ht="15.75" hidden="1" outlineLevel="1" x14ac:dyDescent="0.2">
      <c r="A269" s="22" t="s">
        <v>38</v>
      </c>
      <c r="B269" s="23" t="s">
        <v>2</v>
      </c>
      <c r="C269" s="22">
        <v>5.6</v>
      </c>
      <c r="D269" s="86"/>
    </row>
    <row r="270" spans="1:4" ht="15.75" hidden="1" outlineLevel="1" x14ac:dyDescent="0.2">
      <c r="A270" s="22" t="s">
        <v>38</v>
      </c>
      <c r="B270" s="23" t="s">
        <v>709</v>
      </c>
      <c r="C270" s="24">
        <v>5.0999999999999996</v>
      </c>
      <c r="D270" s="86"/>
    </row>
    <row r="271" spans="1:4" ht="15.75" hidden="1" outlineLevel="1" x14ac:dyDescent="0.2">
      <c r="A271" s="22" t="s">
        <v>38</v>
      </c>
      <c r="B271" s="23" t="s">
        <v>3</v>
      </c>
      <c r="C271" s="22">
        <v>5.14</v>
      </c>
      <c r="D271" s="86"/>
    </row>
    <row r="272" spans="1:4" ht="15.75" hidden="1" outlineLevel="1" x14ac:dyDescent="0.2">
      <c r="A272" s="22" t="s">
        <v>38</v>
      </c>
      <c r="B272" s="23" t="s">
        <v>28</v>
      </c>
      <c r="C272" s="22">
        <v>5.19</v>
      </c>
      <c r="D272" s="86"/>
    </row>
    <row r="273" spans="1:4" ht="15.75" hidden="1" outlineLevel="1" x14ac:dyDescent="0.2">
      <c r="A273" s="22" t="s">
        <v>38</v>
      </c>
      <c r="B273" s="23" t="s">
        <v>27</v>
      </c>
      <c r="C273" s="22">
        <v>5.24</v>
      </c>
      <c r="D273" s="86"/>
    </row>
    <row r="274" spans="1:4" ht="15.75" hidden="1" outlineLevel="1" x14ac:dyDescent="0.2">
      <c r="A274" s="22" t="s">
        <v>38</v>
      </c>
      <c r="B274" s="23" t="s">
        <v>1</v>
      </c>
      <c r="C274" s="22">
        <v>5.26</v>
      </c>
      <c r="D274" s="86"/>
    </row>
    <row r="275" spans="1:4" ht="15.75" hidden="1" outlineLevel="1" x14ac:dyDescent="0.2">
      <c r="A275" s="22" t="s">
        <v>38</v>
      </c>
      <c r="B275" s="23" t="s">
        <v>591</v>
      </c>
      <c r="C275" s="22">
        <v>5.27</v>
      </c>
      <c r="D275" s="86"/>
    </row>
    <row r="276" spans="1:4" ht="15.75" hidden="1" outlineLevel="1" x14ac:dyDescent="0.2">
      <c r="A276" s="22" t="s">
        <v>38</v>
      </c>
      <c r="B276" s="23" t="s">
        <v>592</v>
      </c>
      <c r="C276" s="22">
        <v>5.28</v>
      </c>
      <c r="D276" s="86"/>
    </row>
    <row r="277" spans="1:4" ht="15.75" hidden="1" outlineLevel="1" x14ac:dyDescent="0.2">
      <c r="A277" s="22" t="s">
        <v>38</v>
      </c>
      <c r="B277" s="23" t="s">
        <v>596</v>
      </c>
      <c r="C277" s="22">
        <v>5.29</v>
      </c>
      <c r="D277" s="86"/>
    </row>
    <row r="278" spans="1:4" ht="15.75" hidden="1" outlineLevel="1" x14ac:dyDescent="0.2">
      <c r="A278" s="22" t="s">
        <v>38</v>
      </c>
      <c r="B278" s="23" t="s">
        <v>4</v>
      </c>
      <c r="C278" s="24">
        <v>5.3</v>
      </c>
      <c r="D278" s="86"/>
    </row>
    <row r="279" spans="1:4" ht="15.75" hidden="1" outlineLevel="1" x14ac:dyDescent="0.2">
      <c r="A279" s="22" t="s">
        <v>38</v>
      </c>
      <c r="B279" s="23" t="s">
        <v>9</v>
      </c>
      <c r="C279" s="22">
        <v>5.33</v>
      </c>
      <c r="D279" s="86"/>
    </row>
    <row r="280" spans="1:4" ht="15.75" hidden="1" outlineLevel="1" x14ac:dyDescent="0.2">
      <c r="A280" s="22" t="s">
        <v>38</v>
      </c>
      <c r="B280" s="23" t="s">
        <v>593</v>
      </c>
      <c r="C280" s="22">
        <v>5.36</v>
      </c>
      <c r="D280" s="86"/>
    </row>
    <row r="281" spans="1:4" ht="15.75" hidden="1" outlineLevel="1" x14ac:dyDescent="0.2">
      <c r="A281" s="22" t="s">
        <v>38</v>
      </c>
      <c r="B281" s="23" t="s">
        <v>12</v>
      </c>
      <c r="C281" s="22">
        <v>5.69</v>
      </c>
      <c r="D281" s="86"/>
    </row>
    <row r="282" spans="1:4" ht="15.75" hidden="1" outlineLevel="1" x14ac:dyDescent="0.2">
      <c r="A282" s="22" t="s">
        <v>38</v>
      </c>
      <c r="B282" s="23" t="s">
        <v>13</v>
      </c>
      <c r="C282" s="24">
        <v>5.7</v>
      </c>
      <c r="D282" s="86"/>
    </row>
    <row r="283" spans="1:4" ht="15.75" hidden="1" outlineLevel="1" x14ac:dyDescent="0.2">
      <c r="A283" s="22" t="s">
        <v>38</v>
      </c>
      <c r="B283" s="23" t="s">
        <v>608</v>
      </c>
      <c r="C283" s="22">
        <v>5.74</v>
      </c>
      <c r="D283" s="86"/>
    </row>
    <row r="284" spans="1:4" ht="15.75" hidden="1" outlineLevel="1" x14ac:dyDescent="0.2">
      <c r="A284" s="22" t="s">
        <v>38</v>
      </c>
      <c r="B284" s="23" t="s">
        <v>5</v>
      </c>
      <c r="C284" s="22">
        <v>5.49</v>
      </c>
      <c r="D284" s="86"/>
    </row>
    <row r="285" spans="1:4" ht="15.75" hidden="1" outlineLevel="1" x14ac:dyDescent="0.2">
      <c r="A285" s="22" t="s">
        <v>38</v>
      </c>
      <c r="B285" s="23" t="s">
        <v>7</v>
      </c>
      <c r="C285" s="22">
        <v>5.51</v>
      </c>
      <c r="D285" s="86"/>
    </row>
    <row r="286" spans="1:4" ht="15.75" hidden="1" outlineLevel="1" x14ac:dyDescent="0.2">
      <c r="A286" s="22" t="s">
        <v>38</v>
      </c>
      <c r="B286" s="23" t="s">
        <v>6</v>
      </c>
      <c r="C286" s="22">
        <v>5.52</v>
      </c>
      <c r="D286" s="86"/>
    </row>
    <row r="287" spans="1:4" ht="15.75" hidden="1" outlineLevel="1" x14ac:dyDescent="0.2">
      <c r="A287" s="22" t="s">
        <v>38</v>
      </c>
      <c r="B287" s="23" t="s">
        <v>387</v>
      </c>
      <c r="C287" s="22">
        <v>5.53</v>
      </c>
      <c r="D287" s="86"/>
    </row>
    <row r="288" spans="1:4" ht="15.75" hidden="1" outlineLevel="1" x14ac:dyDescent="0.2">
      <c r="A288" s="22" t="s">
        <v>38</v>
      </c>
      <c r="B288" s="23" t="s">
        <v>747</v>
      </c>
      <c r="C288" s="22">
        <v>5.58</v>
      </c>
      <c r="D288" s="86"/>
    </row>
    <row r="289" spans="1:4" ht="15.75" hidden="1" outlineLevel="1" x14ac:dyDescent="0.2">
      <c r="A289" s="22" t="s">
        <v>38</v>
      </c>
      <c r="B289" s="23" t="s">
        <v>10</v>
      </c>
      <c r="C289" s="22">
        <v>5.54</v>
      </c>
      <c r="D289" s="86"/>
    </row>
    <row r="290" spans="1:4" ht="15.75" hidden="1" outlineLevel="1" x14ac:dyDescent="0.2">
      <c r="A290" s="22" t="s">
        <v>38</v>
      </c>
      <c r="B290" s="23" t="s">
        <v>14</v>
      </c>
      <c r="C290" s="22">
        <v>5.55</v>
      </c>
      <c r="D290" s="86"/>
    </row>
    <row r="291" spans="1:4" ht="15.75" hidden="1" outlineLevel="1" x14ac:dyDescent="0.2">
      <c r="A291" s="22" t="s">
        <v>38</v>
      </c>
      <c r="B291" s="23" t="s">
        <v>1105</v>
      </c>
      <c r="C291" s="22">
        <v>5.63</v>
      </c>
      <c r="D291" s="86"/>
    </row>
    <row r="292" spans="1:4" ht="15.75" hidden="1" outlineLevel="1" x14ac:dyDescent="0.2">
      <c r="A292" s="22" t="s">
        <v>38</v>
      </c>
      <c r="B292" s="23" t="s">
        <v>18</v>
      </c>
      <c r="C292" s="22">
        <v>5.47</v>
      </c>
      <c r="D292" s="86"/>
    </row>
    <row r="293" spans="1:4" ht="15.75" hidden="1" outlineLevel="1" x14ac:dyDescent="0.2">
      <c r="A293" s="22" t="s">
        <v>38</v>
      </c>
      <c r="B293" s="23" t="s">
        <v>29</v>
      </c>
      <c r="C293" s="22">
        <v>5.48</v>
      </c>
      <c r="D293" s="86"/>
    </row>
    <row r="294" spans="1:4" ht="15.75" collapsed="1" x14ac:dyDescent="0.2">
      <c r="A294" s="26" t="s">
        <v>38</v>
      </c>
      <c r="B294" s="23"/>
      <c r="C294" s="22"/>
      <c r="D294" s="86"/>
    </row>
    <row r="295" spans="1:4" ht="15.75" hidden="1" outlineLevel="1" x14ac:dyDescent="0.2">
      <c r="A295" s="22" t="s">
        <v>40</v>
      </c>
      <c r="B295" s="23" t="s">
        <v>636</v>
      </c>
      <c r="C295" s="22">
        <v>5.0999999999999996</v>
      </c>
      <c r="D295" s="86"/>
    </row>
    <row r="296" spans="1:4" ht="15.75" hidden="1" outlineLevel="1" x14ac:dyDescent="0.2">
      <c r="A296" s="22" t="s">
        <v>40</v>
      </c>
      <c r="B296" s="23" t="s">
        <v>0</v>
      </c>
      <c r="C296" s="22">
        <v>5.2</v>
      </c>
      <c r="D296" s="86"/>
    </row>
    <row r="297" spans="1:4" ht="15.75" hidden="1" outlineLevel="1" x14ac:dyDescent="0.2">
      <c r="A297" s="22" t="s">
        <v>40</v>
      </c>
      <c r="B297" s="23" t="s">
        <v>703</v>
      </c>
      <c r="C297" s="22">
        <v>5.3</v>
      </c>
      <c r="D297" s="86"/>
    </row>
    <row r="298" spans="1:4" ht="15.75" hidden="1" outlineLevel="1" x14ac:dyDescent="0.2">
      <c r="A298" s="22" t="s">
        <v>40</v>
      </c>
      <c r="B298" s="23" t="s">
        <v>3</v>
      </c>
      <c r="C298" s="22">
        <v>5.14</v>
      </c>
      <c r="D298" s="86"/>
    </row>
    <row r="299" spans="1:4" ht="15.75" hidden="1" outlineLevel="1" x14ac:dyDescent="0.2">
      <c r="A299" s="22" t="s">
        <v>40</v>
      </c>
      <c r="B299" s="23" t="s">
        <v>28</v>
      </c>
      <c r="C299" s="22">
        <v>5.19</v>
      </c>
      <c r="D299" s="86"/>
    </row>
    <row r="300" spans="1:4" ht="15.75" hidden="1" outlineLevel="1" x14ac:dyDescent="0.2">
      <c r="A300" s="22" t="s">
        <v>40</v>
      </c>
      <c r="B300" s="23" t="s">
        <v>27</v>
      </c>
      <c r="C300" s="22">
        <v>5.24</v>
      </c>
      <c r="D300" s="86"/>
    </row>
    <row r="301" spans="1:4" ht="15.75" hidden="1" outlineLevel="1" x14ac:dyDescent="0.2">
      <c r="A301" s="22" t="s">
        <v>40</v>
      </c>
      <c r="B301" s="23" t="s">
        <v>1</v>
      </c>
      <c r="C301" s="22">
        <v>5.26</v>
      </c>
      <c r="D301" s="86"/>
    </row>
    <row r="302" spans="1:4" ht="15.75" hidden="1" outlineLevel="1" x14ac:dyDescent="0.2">
      <c r="A302" s="22" t="s">
        <v>40</v>
      </c>
      <c r="B302" s="23" t="s">
        <v>591</v>
      </c>
      <c r="C302" s="22">
        <v>5.27</v>
      </c>
      <c r="D302" s="86"/>
    </row>
    <row r="303" spans="1:4" ht="15.75" hidden="1" outlineLevel="1" x14ac:dyDescent="0.2">
      <c r="A303" s="22" t="s">
        <v>40</v>
      </c>
      <c r="B303" s="23" t="s">
        <v>592</v>
      </c>
      <c r="C303" s="22">
        <v>5.28</v>
      </c>
      <c r="D303" s="86"/>
    </row>
    <row r="304" spans="1:4" ht="15.75" hidden="1" outlineLevel="1" x14ac:dyDescent="0.2">
      <c r="A304" s="22" t="s">
        <v>40</v>
      </c>
      <c r="B304" s="23" t="s">
        <v>11</v>
      </c>
      <c r="C304" s="22">
        <v>5.37</v>
      </c>
      <c r="D304" s="86"/>
    </row>
    <row r="305" spans="1:4" ht="15.75" hidden="1" outlineLevel="1" x14ac:dyDescent="0.2">
      <c r="A305" s="22" t="s">
        <v>40</v>
      </c>
      <c r="B305" s="23" t="s">
        <v>5</v>
      </c>
      <c r="C305" s="22">
        <v>5.49</v>
      </c>
      <c r="D305" s="86"/>
    </row>
    <row r="306" spans="1:4" ht="15.75" hidden="1" outlineLevel="1" x14ac:dyDescent="0.2">
      <c r="A306" s="22" t="s">
        <v>40</v>
      </c>
      <c r="B306" s="23" t="s">
        <v>7</v>
      </c>
      <c r="C306" s="22">
        <v>5.51</v>
      </c>
      <c r="D306" s="86"/>
    </row>
    <row r="307" spans="1:4" ht="15.75" hidden="1" outlineLevel="1" x14ac:dyDescent="0.2">
      <c r="A307" s="22" t="s">
        <v>40</v>
      </c>
      <c r="B307" s="23" t="s">
        <v>387</v>
      </c>
      <c r="C307" s="22">
        <v>5.53</v>
      </c>
      <c r="D307" s="86"/>
    </row>
    <row r="308" spans="1:4" ht="15.75" hidden="1" outlineLevel="1" x14ac:dyDescent="0.2">
      <c r="A308" s="22" t="s">
        <v>40</v>
      </c>
      <c r="B308" s="23" t="s">
        <v>12</v>
      </c>
      <c r="C308" s="22">
        <v>5.69</v>
      </c>
      <c r="D308" s="86"/>
    </row>
    <row r="309" spans="1:4" ht="15.75" hidden="1" outlineLevel="1" x14ac:dyDescent="0.2">
      <c r="A309" s="22" t="s">
        <v>40</v>
      </c>
      <c r="B309" s="23" t="s">
        <v>412</v>
      </c>
      <c r="C309" s="22">
        <v>5.75</v>
      </c>
      <c r="D309" s="86"/>
    </row>
    <row r="310" spans="1:4" ht="15.75" hidden="1" outlineLevel="1" x14ac:dyDescent="0.2">
      <c r="A310" s="22" t="s">
        <v>40</v>
      </c>
      <c r="B310" s="23" t="s">
        <v>13</v>
      </c>
      <c r="C310" s="24">
        <v>5.7</v>
      </c>
      <c r="D310" s="86"/>
    </row>
    <row r="311" spans="1:4" ht="15.75" hidden="1" outlineLevel="1" x14ac:dyDescent="0.2">
      <c r="A311" s="22" t="s">
        <v>40</v>
      </c>
      <c r="B311" s="23" t="s">
        <v>608</v>
      </c>
      <c r="C311" s="22">
        <v>5.74</v>
      </c>
      <c r="D311" s="86"/>
    </row>
    <row r="312" spans="1:4" ht="15.75" hidden="1" outlineLevel="1" x14ac:dyDescent="0.2">
      <c r="A312" s="22" t="s">
        <v>40</v>
      </c>
      <c r="B312" s="23" t="s">
        <v>747</v>
      </c>
      <c r="C312" s="22">
        <v>5.58</v>
      </c>
      <c r="D312" s="86"/>
    </row>
    <row r="313" spans="1:4" ht="15.75" hidden="1" outlineLevel="1" x14ac:dyDescent="0.2">
      <c r="A313" s="22" t="s">
        <v>40</v>
      </c>
      <c r="B313" s="23" t="s">
        <v>10</v>
      </c>
      <c r="C313" s="22">
        <v>5.54</v>
      </c>
      <c r="D313" s="86"/>
    </row>
    <row r="314" spans="1:4" ht="15.75" hidden="1" outlineLevel="1" x14ac:dyDescent="0.2">
      <c r="A314" s="22" t="s">
        <v>40</v>
      </c>
      <c r="B314" s="23" t="s">
        <v>14</v>
      </c>
      <c r="C314" s="22">
        <v>5.55</v>
      </c>
      <c r="D314" s="86"/>
    </row>
    <row r="315" spans="1:4" ht="15.75" hidden="1" outlineLevel="1" x14ac:dyDescent="0.2">
      <c r="A315" s="22" t="s">
        <v>40</v>
      </c>
      <c r="B315" s="23" t="s">
        <v>1105</v>
      </c>
      <c r="C315" s="22">
        <v>5.63</v>
      </c>
      <c r="D315" s="86"/>
    </row>
    <row r="316" spans="1:4" ht="15.75" hidden="1" outlineLevel="1" x14ac:dyDescent="0.2">
      <c r="A316" s="22" t="s">
        <v>40</v>
      </c>
      <c r="B316" s="23" t="s">
        <v>1106</v>
      </c>
      <c r="C316" s="22">
        <v>5.65</v>
      </c>
      <c r="D316" s="86"/>
    </row>
    <row r="317" spans="1:4" ht="15.75" hidden="1" outlineLevel="1" x14ac:dyDescent="0.2">
      <c r="A317" s="22" t="s">
        <v>40</v>
      </c>
      <c r="B317" s="23" t="s">
        <v>25</v>
      </c>
      <c r="C317" s="22">
        <v>5.68</v>
      </c>
      <c r="D317" s="86"/>
    </row>
    <row r="318" spans="1:4" ht="15.75" hidden="1" outlineLevel="1" x14ac:dyDescent="0.2">
      <c r="A318" s="22" t="s">
        <v>40</v>
      </c>
      <c r="B318" s="23" t="s">
        <v>18</v>
      </c>
      <c r="C318" s="22">
        <v>5.47</v>
      </c>
      <c r="D318" s="86"/>
    </row>
    <row r="319" spans="1:4" ht="15.75" hidden="1" outlineLevel="1" x14ac:dyDescent="0.2">
      <c r="A319" s="22" t="s">
        <v>40</v>
      </c>
      <c r="B319" s="23" t="s">
        <v>29</v>
      </c>
      <c r="C319" s="22">
        <v>5.48</v>
      </c>
      <c r="D319" s="86"/>
    </row>
    <row r="320" spans="1:4" ht="15.75" collapsed="1" x14ac:dyDescent="0.2">
      <c r="A320" s="26" t="s">
        <v>40</v>
      </c>
      <c r="B320" s="23"/>
      <c r="C320" s="22"/>
      <c r="D320" s="86"/>
    </row>
    <row r="321" spans="1:4" ht="15.75" hidden="1" outlineLevel="1" x14ac:dyDescent="0.2">
      <c r="A321" s="22" t="s">
        <v>41</v>
      </c>
      <c r="B321" s="23" t="s">
        <v>636</v>
      </c>
      <c r="C321" s="22">
        <v>5.0999999999999996</v>
      </c>
      <c r="D321" s="86"/>
    </row>
    <row r="322" spans="1:4" ht="15.75" hidden="1" outlineLevel="1" x14ac:dyDescent="0.2">
      <c r="A322" s="22" t="s">
        <v>41</v>
      </c>
      <c r="B322" s="23" t="s">
        <v>0</v>
      </c>
      <c r="C322" s="22">
        <v>5.2</v>
      </c>
      <c r="D322" s="86"/>
    </row>
    <row r="323" spans="1:4" ht="15.75" hidden="1" outlineLevel="1" x14ac:dyDescent="0.2">
      <c r="A323" s="22" t="s">
        <v>41</v>
      </c>
      <c r="B323" s="23" t="s">
        <v>1</v>
      </c>
      <c r="C323" s="22">
        <v>5.26</v>
      </c>
      <c r="D323" s="86"/>
    </row>
    <row r="324" spans="1:4" ht="15.75" hidden="1" outlineLevel="1" x14ac:dyDescent="0.2">
      <c r="A324" s="22" t="s">
        <v>41</v>
      </c>
      <c r="B324" s="23" t="s">
        <v>3</v>
      </c>
      <c r="C324" s="22">
        <v>5.14</v>
      </c>
      <c r="D324" s="86"/>
    </row>
    <row r="325" spans="1:4" ht="15.75" hidden="1" outlineLevel="1" x14ac:dyDescent="0.2">
      <c r="A325" s="22" t="s">
        <v>41</v>
      </c>
      <c r="B325" s="23" t="s">
        <v>28</v>
      </c>
      <c r="C325" s="22">
        <v>5.19</v>
      </c>
      <c r="D325" s="86"/>
    </row>
    <row r="326" spans="1:4" ht="15.75" hidden="1" outlineLevel="1" x14ac:dyDescent="0.2">
      <c r="A326" s="22" t="s">
        <v>41</v>
      </c>
      <c r="B326" s="23" t="s">
        <v>11</v>
      </c>
      <c r="C326" s="22">
        <v>5.37</v>
      </c>
      <c r="D326" s="86"/>
    </row>
    <row r="327" spans="1:4" ht="15.75" hidden="1" outlineLevel="1" x14ac:dyDescent="0.2">
      <c r="A327" s="22" t="s">
        <v>41</v>
      </c>
      <c r="B327" s="23" t="s">
        <v>12</v>
      </c>
      <c r="C327" s="22">
        <v>5.69</v>
      </c>
      <c r="D327" s="86"/>
    </row>
    <row r="328" spans="1:4" ht="15.75" hidden="1" outlineLevel="1" x14ac:dyDescent="0.2">
      <c r="A328" s="22" t="s">
        <v>41</v>
      </c>
      <c r="B328" s="23" t="s">
        <v>275</v>
      </c>
      <c r="C328" s="24">
        <v>5.8</v>
      </c>
      <c r="D328" s="86"/>
    </row>
    <row r="329" spans="1:4" ht="15.75" hidden="1" outlineLevel="1" x14ac:dyDescent="0.2">
      <c r="A329" s="22" t="s">
        <v>41</v>
      </c>
      <c r="B329" s="23" t="s">
        <v>412</v>
      </c>
      <c r="C329" s="22">
        <v>5.75</v>
      </c>
      <c r="D329" s="86"/>
    </row>
    <row r="330" spans="1:4" ht="15.75" hidden="1" outlineLevel="1" x14ac:dyDescent="0.2">
      <c r="A330" s="22" t="s">
        <v>41</v>
      </c>
      <c r="B330" s="23" t="s">
        <v>13</v>
      </c>
      <c r="C330" s="24">
        <v>5.7</v>
      </c>
      <c r="D330" s="86"/>
    </row>
    <row r="331" spans="1:4" ht="15.75" hidden="1" outlineLevel="1" x14ac:dyDescent="0.2">
      <c r="A331" s="22" t="s">
        <v>41</v>
      </c>
      <c r="B331" s="23" t="s">
        <v>608</v>
      </c>
      <c r="C331" s="22">
        <v>5.74</v>
      </c>
      <c r="D331" s="86"/>
    </row>
    <row r="332" spans="1:4" ht="15.75" hidden="1" outlineLevel="1" x14ac:dyDescent="0.2">
      <c r="A332" s="22" t="s">
        <v>41</v>
      </c>
      <c r="B332" s="23" t="s">
        <v>747</v>
      </c>
      <c r="C332" s="22">
        <v>5.58</v>
      </c>
      <c r="D332" s="86"/>
    </row>
    <row r="333" spans="1:4" ht="15.75" hidden="1" outlineLevel="1" x14ac:dyDescent="0.2">
      <c r="A333" s="22" t="s">
        <v>41</v>
      </c>
      <c r="B333" s="23" t="s">
        <v>14</v>
      </c>
      <c r="C333" s="22">
        <v>5.55</v>
      </c>
      <c r="D333" s="86"/>
    </row>
    <row r="334" spans="1:4" ht="15.75" hidden="1" outlineLevel="1" x14ac:dyDescent="0.2">
      <c r="A334" s="22" t="s">
        <v>41</v>
      </c>
      <c r="B334" s="23" t="s">
        <v>1105</v>
      </c>
      <c r="C334" s="22">
        <v>5.63</v>
      </c>
      <c r="D334" s="86"/>
    </row>
    <row r="335" spans="1:4" ht="15.75" hidden="1" outlineLevel="1" x14ac:dyDescent="0.2">
      <c r="A335" s="22" t="s">
        <v>41</v>
      </c>
      <c r="B335" s="23" t="s">
        <v>1106</v>
      </c>
      <c r="C335" s="22">
        <v>5.65</v>
      </c>
      <c r="D335" s="86"/>
    </row>
    <row r="336" spans="1:4" ht="15.75" hidden="1" outlineLevel="1" x14ac:dyDescent="0.2">
      <c r="A336" s="22" t="s">
        <v>41</v>
      </c>
      <c r="B336" s="23" t="s">
        <v>25</v>
      </c>
      <c r="C336" s="22">
        <v>5.68</v>
      </c>
      <c r="D336" s="86"/>
    </row>
    <row r="337" spans="1:4" ht="15.75" hidden="1" outlineLevel="1" x14ac:dyDescent="0.2">
      <c r="A337" s="22" t="s">
        <v>41</v>
      </c>
      <c r="B337" s="23" t="s">
        <v>18</v>
      </c>
      <c r="C337" s="22">
        <v>5.47</v>
      </c>
      <c r="D337" s="86"/>
    </row>
    <row r="338" spans="1:4" ht="15.75" hidden="1" outlineLevel="1" x14ac:dyDescent="0.2">
      <c r="A338" s="22" t="s">
        <v>41</v>
      </c>
      <c r="B338" s="23" t="s">
        <v>29</v>
      </c>
      <c r="C338" s="22">
        <v>5.48</v>
      </c>
      <c r="D338" s="86"/>
    </row>
    <row r="339" spans="1:4" ht="15.75" collapsed="1" x14ac:dyDescent="0.2">
      <c r="A339" s="26" t="s">
        <v>41</v>
      </c>
      <c r="B339" s="23"/>
      <c r="C339" s="22"/>
      <c r="D339" s="86"/>
    </row>
    <row r="340" spans="1:4" ht="15.75" hidden="1" outlineLevel="1" x14ac:dyDescent="0.2">
      <c r="A340" s="22" t="s">
        <v>652</v>
      </c>
      <c r="B340" s="23" t="s">
        <v>756</v>
      </c>
      <c r="C340" s="22">
        <v>5.0999999999999996</v>
      </c>
      <c r="D340" s="86"/>
    </row>
    <row r="341" spans="1:4" ht="15.75" hidden="1" outlineLevel="1" x14ac:dyDescent="0.2">
      <c r="A341" s="22" t="s">
        <v>652</v>
      </c>
      <c r="B341" s="23" t="s">
        <v>0</v>
      </c>
      <c r="C341" s="22">
        <v>5.2</v>
      </c>
      <c r="D341" s="86"/>
    </row>
    <row r="342" spans="1:4" ht="15.75" hidden="1" outlineLevel="1" x14ac:dyDescent="0.2">
      <c r="A342" s="22" t="s">
        <v>652</v>
      </c>
      <c r="B342" s="23" t="s">
        <v>1</v>
      </c>
      <c r="C342" s="22">
        <v>5.26</v>
      </c>
      <c r="D342" s="86"/>
    </row>
    <row r="343" spans="1:4" ht="15.75" hidden="1" outlineLevel="1" x14ac:dyDescent="0.2">
      <c r="A343" s="22" t="s">
        <v>652</v>
      </c>
      <c r="B343" s="23" t="s">
        <v>734</v>
      </c>
      <c r="C343" s="22">
        <v>5.38</v>
      </c>
      <c r="D343" s="86"/>
    </row>
    <row r="344" spans="1:4" ht="15.75" hidden="1" outlineLevel="1" x14ac:dyDescent="0.2">
      <c r="A344" s="22" t="s">
        <v>652</v>
      </c>
      <c r="B344" s="23" t="s">
        <v>733</v>
      </c>
      <c r="C344" s="22">
        <v>5.39</v>
      </c>
      <c r="D344" s="86"/>
    </row>
    <row r="345" spans="1:4" ht="15.75" hidden="1" outlineLevel="1" x14ac:dyDescent="0.2">
      <c r="A345" s="22" t="s">
        <v>652</v>
      </c>
      <c r="B345" s="23" t="s">
        <v>1112</v>
      </c>
      <c r="C345" s="24">
        <v>5.6</v>
      </c>
      <c r="D345" s="86"/>
    </row>
    <row r="346" spans="1:4" ht="15.75" hidden="1" outlineLevel="1" x14ac:dyDescent="0.2">
      <c r="A346" s="22" t="s">
        <v>652</v>
      </c>
      <c r="B346" s="23" t="s">
        <v>29</v>
      </c>
      <c r="C346" s="22">
        <v>5.48</v>
      </c>
      <c r="D346" s="86"/>
    </row>
    <row r="347" spans="1:4" ht="15.75" collapsed="1" x14ac:dyDescent="0.2">
      <c r="A347" s="26" t="s">
        <v>652</v>
      </c>
      <c r="B347" s="23"/>
      <c r="C347" s="22"/>
      <c r="D347" s="86"/>
    </row>
    <row r="348" spans="1:4" ht="15.75" hidden="1" outlineLevel="1" x14ac:dyDescent="0.2">
      <c r="A348" s="22" t="s">
        <v>42</v>
      </c>
      <c r="B348" s="23" t="s">
        <v>636</v>
      </c>
      <c r="C348" s="22">
        <v>5.0999999999999996</v>
      </c>
      <c r="D348" s="86"/>
    </row>
    <row r="349" spans="1:4" ht="15.75" hidden="1" outlineLevel="1" x14ac:dyDescent="0.2">
      <c r="A349" s="22" t="s">
        <v>42</v>
      </c>
      <c r="B349" s="23" t="s">
        <v>0</v>
      </c>
      <c r="C349" s="22">
        <v>5.2</v>
      </c>
      <c r="D349" s="86"/>
    </row>
    <row r="350" spans="1:4" ht="15.75" hidden="1" outlineLevel="1" x14ac:dyDescent="0.2">
      <c r="A350" s="22" t="s">
        <v>42</v>
      </c>
      <c r="B350" s="23" t="s">
        <v>703</v>
      </c>
      <c r="C350" s="22">
        <v>5.3</v>
      </c>
      <c r="D350" s="86"/>
    </row>
    <row r="351" spans="1:4" ht="15.75" hidden="1" outlineLevel="1" x14ac:dyDescent="0.2">
      <c r="A351" s="22" t="s">
        <v>42</v>
      </c>
      <c r="B351" s="23" t="s">
        <v>2</v>
      </c>
      <c r="C351" s="22">
        <v>5.6</v>
      </c>
      <c r="D351" s="86"/>
    </row>
    <row r="352" spans="1:4" ht="15.75" hidden="1" outlineLevel="1" x14ac:dyDescent="0.2">
      <c r="A352" s="22" t="s">
        <v>42</v>
      </c>
      <c r="B352" s="23" t="s">
        <v>709</v>
      </c>
      <c r="C352" s="24">
        <v>5.0999999999999996</v>
      </c>
      <c r="D352" s="86"/>
    </row>
    <row r="353" spans="1:4" ht="15.75" hidden="1" outlineLevel="1" x14ac:dyDescent="0.2">
      <c r="A353" s="22" t="s">
        <v>42</v>
      </c>
      <c r="B353" s="23" t="s">
        <v>3</v>
      </c>
      <c r="C353" s="22">
        <v>5.14</v>
      </c>
      <c r="D353" s="86"/>
    </row>
    <row r="354" spans="1:4" ht="15.75" hidden="1" outlineLevel="1" x14ac:dyDescent="0.2">
      <c r="A354" s="22" t="s">
        <v>42</v>
      </c>
      <c r="B354" s="23" t="s">
        <v>28</v>
      </c>
      <c r="C354" s="22">
        <v>5.19</v>
      </c>
      <c r="D354" s="86"/>
    </row>
    <row r="355" spans="1:4" ht="15.75" hidden="1" outlineLevel="1" x14ac:dyDescent="0.2">
      <c r="A355" s="22" t="s">
        <v>42</v>
      </c>
      <c r="B355" s="23" t="s">
        <v>27</v>
      </c>
      <c r="C355" s="22">
        <v>5.24</v>
      </c>
      <c r="D355" s="86"/>
    </row>
    <row r="356" spans="1:4" ht="15.75" hidden="1" outlineLevel="1" x14ac:dyDescent="0.2">
      <c r="A356" s="22" t="s">
        <v>42</v>
      </c>
      <c r="B356" s="23" t="s">
        <v>1</v>
      </c>
      <c r="C356" s="22">
        <v>5.26</v>
      </c>
      <c r="D356" s="86"/>
    </row>
    <row r="357" spans="1:4" ht="15.75" hidden="1" outlineLevel="1" x14ac:dyDescent="0.2">
      <c r="A357" s="22" t="s">
        <v>42</v>
      </c>
      <c r="B357" s="23" t="s">
        <v>591</v>
      </c>
      <c r="C357" s="22">
        <v>5.27</v>
      </c>
      <c r="D357" s="86"/>
    </row>
    <row r="358" spans="1:4" ht="15.75" hidden="1" outlineLevel="1" x14ac:dyDescent="0.2">
      <c r="A358" s="22" t="s">
        <v>42</v>
      </c>
      <c r="B358" s="23" t="s">
        <v>592</v>
      </c>
      <c r="C358" s="22">
        <v>5.28</v>
      </c>
      <c r="D358" s="86"/>
    </row>
    <row r="359" spans="1:4" ht="15.75" hidden="1" outlineLevel="1" x14ac:dyDescent="0.2">
      <c r="A359" s="22" t="s">
        <v>42</v>
      </c>
      <c r="B359" s="23" t="s">
        <v>8</v>
      </c>
      <c r="C359" s="22">
        <v>5.31</v>
      </c>
      <c r="D359" s="86"/>
    </row>
    <row r="360" spans="1:4" ht="15.75" hidden="1" outlineLevel="1" x14ac:dyDescent="0.2">
      <c r="A360" s="22" t="s">
        <v>42</v>
      </c>
      <c r="B360" s="23" t="s">
        <v>593</v>
      </c>
      <c r="C360" s="22">
        <v>5.36</v>
      </c>
      <c r="D360" s="86"/>
    </row>
    <row r="361" spans="1:4" ht="15.75" hidden="1" outlineLevel="1" x14ac:dyDescent="0.2">
      <c r="A361" s="22" t="s">
        <v>42</v>
      </c>
      <c r="B361" s="23" t="s">
        <v>11</v>
      </c>
      <c r="C361" s="22">
        <v>5.37</v>
      </c>
      <c r="D361" s="86"/>
    </row>
    <row r="362" spans="1:4" ht="15.75" hidden="1" outlineLevel="1" x14ac:dyDescent="0.2">
      <c r="A362" s="22" t="s">
        <v>42</v>
      </c>
      <c r="B362" s="23" t="s">
        <v>5</v>
      </c>
      <c r="C362" s="22">
        <v>5.49</v>
      </c>
      <c r="D362" s="86"/>
    </row>
    <row r="363" spans="1:4" ht="15.75" hidden="1" outlineLevel="1" x14ac:dyDescent="0.2">
      <c r="A363" s="22" t="s">
        <v>42</v>
      </c>
      <c r="B363" s="23" t="s">
        <v>7</v>
      </c>
      <c r="C363" s="22">
        <v>5.51</v>
      </c>
      <c r="D363" s="86"/>
    </row>
    <row r="364" spans="1:4" ht="15.75" hidden="1" outlineLevel="1" x14ac:dyDescent="0.2">
      <c r="A364" s="22" t="s">
        <v>42</v>
      </c>
      <c r="B364" s="23" t="s">
        <v>6</v>
      </c>
      <c r="C364" s="22">
        <v>5.52</v>
      </c>
      <c r="D364" s="86"/>
    </row>
    <row r="365" spans="1:4" ht="15.75" hidden="1" outlineLevel="1" x14ac:dyDescent="0.2">
      <c r="A365" s="22" t="s">
        <v>42</v>
      </c>
      <c r="B365" s="23" t="s">
        <v>387</v>
      </c>
      <c r="C365" s="22">
        <v>5.53</v>
      </c>
      <c r="D365" s="86"/>
    </row>
    <row r="366" spans="1:4" ht="15.75" hidden="1" outlineLevel="1" x14ac:dyDescent="0.2">
      <c r="A366" s="22" t="s">
        <v>42</v>
      </c>
      <c r="B366" s="23" t="s">
        <v>12</v>
      </c>
      <c r="C366" s="22">
        <v>5.69</v>
      </c>
      <c r="D366" s="86"/>
    </row>
    <row r="367" spans="1:4" ht="15.75" hidden="1" outlineLevel="1" x14ac:dyDescent="0.2">
      <c r="A367" s="22" t="s">
        <v>42</v>
      </c>
      <c r="B367" s="23" t="s">
        <v>275</v>
      </c>
      <c r="C367" s="24">
        <v>5.8</v>
      </c>
      <c r="D367" s="86"/>
    </row>
    <row r="368" spans="1:4" ht="15.75" hidden="1" outlineLevel="1" x14ac:dyDescent="0.2">
      <c r="A368" s="22" t="s">
        <v>42</v>
      </c>
      <c r="B368" s="23" t="s">
        <v>301</v>
      </c>
      <c r="C368" s="24">
        <v>5.72</v>
      </c>
      <c r="D368" s="86"/>
    </row>
    <row r="369" spans="1:4" ht="15.75" hidden="1" outlineLevel="1" x14ac:dyDescent="0.2">
      <c r="A369" s="22" t="s">
        <v>42</v>
      </c>
      <c r="B369" s="23" t="s">
        <v>412</v>
      </c>
      <c r="C369" s="22">
        <v>5.75</v>
      </c>
      <c r="D369" s="86"/>
    </row>
    <row r="370" spans="1:4" ht="15.75" hidden="1" outlineLevel="1" x14ac:dyDescent="0.2">
      <c r="A370" s="22" t="s">
        <v>42</v>
      </c>
      <c r="B370" s="23" t="s">
        <v>13</v>
      </c>
      <c r="C370" s="24">
        <v>5.7</v>
      </c>
      <c r="D370" s="86"/>
    </row>
    <row r="371" spans="1:4" ht="15.75" hidden="1" outlineLevel="1" x14ac:dyDescent="0.2">
      <c r="A371" s="22" t="s">
        <v>42</v>
      </c>
      <c r="B371" s="23" t="s">
        <v>608</v>
      </c>
      <c r="C371" s="22">
        <v>5.74</v>
      </c>
      <c r="D371" s="86"/>
    </row>
    <row r="372" spans="1:4" ht="15.75" hidden="1" outlineLevel="1" x14ac:dyDescent="0.2">
      <c r="A372" s="22" t="s">
        <v>42</v>
      </c>
      <c r="B372" s="23" t="s">
        <v>884</v>
      </c>
      <c r="C372" s="22">
        <v>5.76</v>
      </c>
      <c r="D372" s="86"/>
    </row>
    <row r="373" spans="1:4" ht="15.75" hidden="1" outlineLevel="1" x14ac:dyDescent="0.2">
      <c r="A373" s="22" t="s">
        <v>42</v>
      </c>
      <c r="B373" s="23" t="s">
        <v>654</v>
      </c>
      <c r="C373" s="22">
        <v>5.89</v>
      </c>
      <c r="D373" s="85" t="s">
        <v>893</v>
      </c>
    </row>
    <row r="374" spans="1:4" ht="15.75" hidden="1" outlineLevel="1" x14ac:dyDescent="0.2">
      <c r="A374" s="22" t="s">
        <v>42</v>
      </c>
      <c r="B374" s="23" t="s">
        <v>876</v>
      </c>
      <c r="C374" s="22">
        <v>5.109</v>
      </c>
      <c r="D374" s="85"/>
    </row>
    <row r="375" spans="1:4" ht="15.75" hidden="1" outlineLevel="1" x14ac:dyDescent="0.2">
      <c r="A375" s="22" t="s">
        <v>42</v>
      </c>
      <c r="B375" s="23" t="s">
        <v>363</v>
      </c>
      <c r="C375" s="22">
        <v>5.1109999999999998</v>
      </c>
      <c r="D375" s="86"/>
    </row>
    <row r="376" spans="1:4" ht="15.75" hidden="1" outlineLevel="1" x14ac:dyDescent="0.2">
      <c r="A376" s="22" t="s">
        <v>42</v>
      </c>
      <c r="B376" s="23" t="s">
        <v>15</v>
      </c>
      <c r="C376" s="22">
        <v>5.1120000000000001</v>
      </c>
      <c r="D376" s="86"/>
    </row>
    <row r="377" spans="1:4" ht="15.75" hidden="1" outlineLevel="1" x14ac:dyDescent="0.2">
      <c r="A377" s="22" t="s">
        <v>42</v>
      </c>
      <c r="B377" s="23" t="s">
        <v>462</v>
      </c>
      <c r="C377" s="22">
        <v>5.1130000000000004</v>
      </c>
      <c r="D377" s="86"/>
    </row>
    <row r="378" spans="1:4" ht="15.75" hidden="1" outlineLevel="1" x14ac:dyDescent="0.2">
      <c r="A378" s="22" t="s">
        <v>42</v>
      </c>
      <c r="B378" s="23" t="s">
        <v>747</v>
      </c>
      <c r="C378" s="22">
        <v>5.58</v>
      </c>
      <c r="D378" s="86"/>
    </row>
    <row r="379" spans="1:4" ht="15.75" hidden="1" outlineLevel="1" x14ac:dyDescent="0.2">
      <c r="A379" s="22" t="s">
        <v>42</v>
      </c>
      <c r="B379" s="23" t="s">
        <v>10</v>
      </c>
      <c r="C379" s="22">
        <v>5.54</v>
      </c>
      <c r="D379" s="86"/>
    </row>
    <row r="380" spans="1:4" ht="15.75" hidden="1" outlineLevel="1" x14ac:dyDescent="0.2">
      <c r="A380" s="22" t="s">
        <v>42</v>
      </c>
      <c r="B380" s="23" t="s">
        <v>14</v>
      </c>
      <c r="C380" s="22">
        <v>5.55</v>
      </c>
      <c r="D380" s="86"/>
    </row>
    <row r="381" spans="1:4" ht="15.75" hidden="1" outlineLevel="1" x14ac:dyDescent="0.2">
      <c r="A381" s="22" t="s">
        <v>42</v>
      </c>
      <c r="B381" s="23" t="s">
        <v>1105</v>
      </c>
      <c r="C381" s="22">
        <v>5.63</v>
      </c>
      <c r="D381" s="86"/>
    </row>
    <row r="382" spans="1:4" ht="15.75" hidden="1" outlineLevel="1" x14ac:dyDescent="0.2">
      <c r="A382" s="22" t="s">
        <v>42</v>
      </c>
      <c r="B382" s="23" t="s">
        <v>1106</v>
      </c>
      <c r="C382" s="22">
        <v>5.65</v>
      </c>
      <c r="D382" s="86"/>
    </row>
    <row r="383" spans="1:4" ht="15.75" hidden="1" outlineLevel="1" x14ac:dyDescent="0.2">
      <c r="A383" s="22" t="s">
        <v>42</v>
      </c>
      <c r="B383" s="23" t="s">
        <v>760</v>
      </c>
      <c r="C383" s="22">
        <v>5.66</v>
      </c>
      <c r="D383" s="86"/>
    </row>
    <row r="384" spans="1:4" ht="15.75" hidden="1" outlineLevel="1" x14ac:dyDescent="0.2">
      <c r="A384" s="22" t="s">
        <v>42</v>
      </c>
      <c r="B384" s="23" t="s">
        <v>25</v>
      </c>
      <c r="C384" s="22">
        <v>5.68</v>
      </c>
      <c r="D384" s="86"/>
    </row>
    <row r="385" spans="1:4" ht="15.75" hidden="1" outlineLevel="1" x14ac:dyDescent="0.2">
      <c r="A385" s="22" t="s">
        <v>42</v>
      </c>
      <c r="B385" s="23" t="s">
        <v>18</v>
      </c>
      <c r="C385" s="22">
        <v>5.47</v>
      </c>
      <c r="D385" s="86"/>
    </row>
    <row r="386" spans="1:4" ht="15.75" hidden="1" outlineLevel="1" x14ac:dyDescent="0.2">
      <c r="A386" s="22" t="s">
        <v>42</v>
      </c>
      <c r="B386" s="23" t="s">
        <v>29</v>
      </c>
      <c r="C386" s="22">
        <v>5.48</v>
      </c>
      <c r="D386" s="86"/>
    </row>
    <row r="387" spans="1:4" ht="15.75" collapsed="1" x14ac:dyDescent="0.2">
      <c r="A387" s="26" t="s">
        <v>42</v>
      </c>
      <c r="B387" s="23"/>
      <c r="C387" s="22"/>
      <c r="D387" s="86"/>
    </row>
    <row r="388" spans="1:4" ht="15.75" hidden="1" outlineLevel="1" x14ac:dyDescent="0.2">
      <c r="A388" s="22" t="s">
        <v>43</v>
      </c>
      <c r="B388" s="23" t="s">
        <v>636</v>
      </c>
      <c r="C388" s="22">
        <v>5.0999999999999996</v>
      </c>
      <c r="D388" s="86"/>
    </row>
    <row r="389" spans="1:4" ht="15.75" hidden="1" outlineLevel="1" x14ac:dyDescent="0.2">
      <c r="A389" s="22" t="s">
        <v>43</v>
      </c>
      <c r="B389" s="23" t="s">
        <v>0</v>
      </c>
      <c r="C389" s="22">
        <v>5.2</v>
      </c>
      <c r="D389" s="86"/>
    </row>
    <row r="390" spans="1:4" ht="15.75" hidden="1" outlineLevel="1" x14ac:dyDescent="0.2">
      <c r="A390" s="22" t="s">
        <v>43</v>
      </c>
      <c r="B390" s="23" t="s">
        <v>703</v>
      </c>
      <c r="C390" s="22">
        <v>5.3</v>
      </c>
      <c r="D390" s="86"/>
    </row>
    <row r="391" spans="1:4" ht="15.75" hidden="1" outlineLevel="1" x14ac:dyDescent="0.2">
      <c r="A391" s="22" t="s">
        <v>43</v>
      </c>
      <c r="B391" s="23" t="s">
        <v>2</v>
      </c>
      <c r="C391" s="22">
        <v>5.6</v>
      </c>
      <c r="D391" s="86"/>
    </row>
    <row r="392" spans="1:4" ht="15.75" hidden="1" outlineLevel="1" x14ac:dyDescent="0.2">
      <c r="A392" s="22" t="s">
        <v>43</v>
      </c>
      <c r="B392" s="23" t="s">
        <v>709</v>
      </c>
      <c r="C392" s="24">
        <v>5.0999999999999996</v>
      </c>
      <c r="D392" s="86"/>
    </row>
    <row r="393" spans="1:4" ht="15.75" hidden="1" outlineLevel="1" x14ac:dyDescent="0.2">
      <c r="A393" s="22" t="s">
        <v>43</v>
      </c>
      <c r="B393" s="23" t="s">
        <v>3</v>
      </c>
      <c r="C393" s="22">
        <v>5.14</v>
      </c>
      <c r="D393" s="86"/>
    </row>
    <row r="394" spans="1:4" ht="15.75" hidden="1" outlineLevel="1" x14ac:dyDescent="0.2">
      <c r="A394" s="22" t="s">
        <v>43</v>
      </c>
      <c r="B394" s="23" t="s">
        <v>28</v>
      </c>
      <c r="C394" s="22">
        <v>5.19</v>
      </c>
      <c r="D394" s="86"/>
    </row>
    <row r="395" spans="1:4" ht="15.75" hidden="1" outlineLevel="1" x14ac:dyDescent="0.2">
      <c r="A395" s="22" t="s">
        <v>43</v>
      </c>
      <c r="B395" s="23" t="s">
        <v>27</v>
      </c>
      <c r="C395" s="22">
        <v>5.24</v>
      </c>
      <c r="D395" s="86"/>
    </row>
    <row r="396" spans="1:4" ht="15.75" hidden="1" outlineLevel="1" x14ac:dyDescent="0.2">
      <c r="A396" s="22" t="s">
        <v>43</v>
      </c>
      <c r="B396" s="23" t="s">
        <v>1</v>
      </c>
      <c r="C396" s="22">
        <v>5.26</v>
      </c>
      <c r="D396" s="86"/>
    </row>
    <row r="397" spans="1:4" ht="15.75" hidden="1" outlineLevel="1" x14ac:dyDescent="0.2">
      <c r="A397" s="22" t="s">
        <v>43</v>
      </c>
      <c r="B397" s="23" t="s">
        <v>591</v>
      </c>
      <c r="C397" s="22">
        <v>5.27</v>
      </c>
      <c r="D397" s="86"/>
    </row>
    <row r="398" spans="1:4" ht="15.75" hidden="1" outlineLevel="1" x14ac:dyDescent="0.2">
      <c r="A398" s="22" t="s">
        <v>43</v>
      </c>
      <c r="B398" s="23" t="s">
        <v>592</v>
      </c>
      <c r="C398" s="22">
        <v>5.28</v>
      </c>
      <c r="D398" s="86"/>
    </row>
    <row r="399" spans="1:4" ht="15.75" hidden="1" outlineLevel="1" x14ac:dyDescent="0.2">
      <c r="A399" s="22" t="s">
        <v>43</v>
      </c>
      <c r="B399" s="23" t="s">
        <v>596</v>
      </c>
      <c r="C399" s="22">
        <v>5.29</v>
      </c>
      <c r="D399" s="86"/>
    </row>
    <row r="400" spans="1:4" ht="15.75" hidden="1" outlineLevel="1" x14ac:dyDescent="0.2">
      <c r="A400" s="22" t="s">
        <v>43</v>
      </c>
      <c r="B400" s="23" t="s">
        <v>8</v>
      </c>
      <c r="C400" s="22">
        <v>5.31</v>
      </c>
      <c r="D400" s="86"/>
    </row>
    <row r="401" spans="1:4" ht="15.75" hidden="1" outlineLevel="1" x14ac:dyDescent="0.2">
      <c r="A401" s="22" t="s">
        <v>43</v>
      </c>
      <c r="B401" s="23" t="s">
        <v>593</v>
      </c>
      <c r="C401" s="22">
        <v>5.36</v>
      </c>
      <c r="D401" s="86"/>
    </row>
    <row r="402" spans="1:4" ht="15.75" hidden="1" outlineLevel="1" x14ac:dyDescent="0.2">
      <c r="A402" s="22" t="s">
        <v>43</v>
      </c>
      <c r="B402" s="23" t="s">
        <v>11</v>
      </c>
      <c r="C402" s="22">
        <v>5.37</v>
      </c>
      <c r="D402" s="86"/>
    </row>
    <row r="403" spans="1:4" ht="15.75" hidden="1" outlineLevel="1" x14ac:dyDescent="0.2">
      <c r="A403" s="22" t="s">
        <v>43</v>
      </c>
      <c r="B403" s="23" t="s">
        <v>5</v>
      </c>
      <c r="C403" s="22">
        <v>5.49</v>
      </c>
      <c r="D403" s="86"/>
    </row>
    <row r="404" spans="1:4" ht="15.75" hidden="1" outlineLevel="1" x14ac:dyDescent="0.2">
      <c r="A404" s="22" t="s">
        <v>43</v>
      </c>
      <c r="B404" s="23" t="s">
        <v>7</v>
      </c>
      <c r="C404" s="22">
        <v>5.51</v>
      </c>
      <c r="D404" s="86"/>
    </row>
    <row r="405" spans="1:4" ht="15.75" hidden="1" outlineLevel="1" x14ac:dyDescent="0.2">
      <c r="A405" s="22" t="s">
        <v>43</v>
      </c>
      <c r="B405" s="23" t="s">
        <v>6</v>
      </c>
      <c r="C405" s="22">
        <v>5.52</v>
      </c>
      <c r="D405" s="86"/>
    </row>
    <row r="406" spans="1:4" ht="15.75" hidden="1" outlineLevel="1" x14ac:dyDescent="0.2">
      <c r="A406" s="22" t="s">
        <v>43</v>
      </c>
      <c r="B406" s="23" t="s">
        <v>387</v>
      </c>
      <c r="C406" s="22">
        <v>5.53</v>
      </c>
      <c r="D406" s="86"/>
    </row>
    <row r="407" spans="1:4" ht="15.75" hidden="1" outlineLevel="1" x14ac:dyDescent="0.2">
      <c r="A407" s="22" t="s">
        <v>43</v>
      </c>
      <c r="B407" s="23" t="s">
        <v>12</v>
      </c>
      <c r="C407" s="22">
        <v>5.69</v>
      </c>
      <c r="D407" s="86"/>
    </row>
    <row r="408" spans="1:4" ht="15.75" hidden="1" outlineLevel="1" x14ac:dyDescent="0.2">
      <c r="A408" s="22" t="s">
        <v>43</v>
      </c>
      <c r="B408" s="23" t="s">
        <v>412</v>
      </c>
      <c r="C408" s="22">
        <v>5.75</v>
      </c>
      <c r="D408" s="86"/>
    </row>
    <row r="409" spans="1:4" ht="15.75" hidden="1" outlineLevel="1" x14ac:dyDescent="0.2">
      <c r="A409" s="22" t="s">
        <v>43</v>
      </c>
      <c r="B409" s="23" t="s">
        <v>608</v>
      </c>
      <c r="C409" s="22">
        <v>5.74</v>
      </c>
      <c r="D409" s="86"/>
    </row>
    <row r="410" spans="1:4" ht="15.75" hidden="1" outlineLevel="1" x14ac:dyDescent="0.2">
      <c r="A410" s="22" t="s">
        <v>43</v>
      </c>
      <c r="B410" s="23" t="s">
        <v>13</v>
      </c>
      <c r="C410" s="24">
        <v>5.7</v>
      </c>
      <c r="D410" s="86"/>
    </row>
    <row r="411" spans="1:4" ht="15.75" hidden="1" outlineLevel="1" x14ac:dyDescent="0.2">
      <c r="A411" s="22" t="s">
        <v>43</v>
      </c>
      <c r="B411" s="23" t="s">
        <v>884</v>
      </c>
      <c r="C411" s="22">
        <v>5.76</v>
      </c>
      <c r="D411" s="86"/>
    </row>
    <row r="412" spans="1:4" ht="15.75" hidden="1" outlineLevel="1" x14ac:dyDescent="0.2">
      <c r="A412" s="22" t="s">
        <v>43</v>
      </c>
      <c r="B412" s="23" t="s">
        <v>654</v>
      </c>
      <c r="C412" s="22">
        <v>5.89</v>
      </c>
      <c r="D412" s="85" t="s">
        <v>893</v>
      </c>
    </row>
    <row r="413" spans="1:4" ht="15.75" hidden="1" outlineLevel="1" x14ac:dyDescent="0.2">
      <c r="A413" s="22" t="s">
        <v>43</v>
      </c>
      <c r="B413" s="23" t="s">
        <v>876</v>
      </c>
      <c r="C413" s="22">
        <v>5.109</v>
      </c>
      <c r="D413" s="86"/>
    </row>
    <row r="414" spans="1:4" ht="15.75" hidden="1" outlineLevel="1" x14ac:dyDescent="0.2">
      <c r="A414" s="22" t="s">
        <v>43</v>
      </c>
      <c r="B414" s="23" t="s">
        <v>363</v>
      </c>
      <c r="C414" s="22">
        <v>5.1109999999999998</v>
      </c>
      <c r="D414" s="86"/>
    </row>
    <row r="415" spans="1:4" ht="15.75" hidden="1" outlineLevel="1" x14ac:dyDescent="0.2">
      <c r="A415" s="22" t="s">
        <v>43</v>
      </c>
      <c r="B415" s="23" t="s">
        <v>15</v>
      </c>
      <c r="C415" s="22">
        <v>5.1120000000000001</v>
      </c>
      <c r="D415" s="86"/>
    </row>
    <row r="416" spans="1:4" ht="15.75" hidden="1" outlineLevel="1" x14ac:dyDescent="0.2">
      <c r="A416" s="22" t="s">
        <v>43</v>
      </c>
      <c r="B416" s="23" t="s">
        <v>462</v>
      </c>
      <c r="C416" s="22">
        <v>5.1130000000000004</v>
      </c>
      <c r="D416" s="86"/>
    </row>
    <row r="417" spans="1:4" ht="15.75" hidden="1" outlineLevel="1" x14ac:dyDescent="0.2">
      <c r="A417" s="22" t="s">
        <v>43</v>
      </c>
      <c r="B417" s="23" t="s">
        <v>747</v>
      </c>
      <c r="C417" s="22">
        <v>5.58</v>
      </c>
      <c r="D417" s="86"/>
    </row>
    <row r="418" spans="1:4" ht="15.75" hidden="1" outlineLevel="1" x14ac:dyDescent="0.2">
      <c r="A418" s="22" t="s">
        <v>43</v>
      </c>
      <c r="B418" s="23" t="s">
        <v>10</v>
      </c>
      <c r="C418" s="22">
        <v>5.54</v>
      </c>
      <c r="D418" s="86"/>
    </row>
    <row r="419" spans="1:4" ht="15.75" hidden="1" outlineLevel="1" x14ac:dyDescent="0.2">
      <c r="A419" s="22" t="s">
        <v>43</v>
      </c>
      <c r="B419" s="23" t="s">
        <v>14</v>
      </c>
      <c r="C419" s="22">
        <v>5.55</v>
      </c>
      <c r="D419" s="86"/>
    </row>
    <row r="420" spans="1:4" ht="15.75" hidden="1" outlineLevel="1" x14ac:dyDescent="0.2">
      <c r="A420" s="22" t="s">
        <v>43</v>
      </c>
      <c r="B420" s="23" t="s">
        <v>1105</v>
      </c>
      <c r="C420" s="22">
        <v>5.63</v>
      </c>
      <c r="D420" s="86"/>
    </row>
    <row r="421" spans="1:4" ht="15.75" hidden="1" outlineLevel="1" x14ac:dyDescent="0.2">
      <c r="A421" s="22" t="s">
        <v>43</v>
      </c>
      <c r="B421" s="23" t="s">
        <v>1106</v>
      </c>
      <c r="C421" s="22">
        <v>5.65</v>
      </c>
      <c r="D421" s="86"/>
    </row>
    <row r="422" spans="1:4" ht="15.75" hidden="1" outlineLevel="1" x14ac:dyDescent="0.2">
      <c r="A422" s="22" t="s">
        <v>43</v>
      </c>
      <c r="B422" s="23" t="s">
        <v>760</v>
      </c>
      <c r="C422" s="22">
        <v>5.66</v>
      </c>
      <c r="D422" s="86"/>
    </row>
    <row r="423" spans="1:4" ht="15.75" hidden="1" outlineLevel="1" x14ac:dyDescent="0.2">
      <c r="A423" s="22" t="s">
        <v>43</v>
      </c>
      <c r="B423" s="23" t="s">
        <v>25</v>
      </c>
      <c r="C423" s="22">
        <v>5.68</v>
      </c>
      <c r="D423" s="86"/>
    </row>
    <row r="424" spans="1:4" ht="15.75" hidden="1" outlineLevel="1" x14ac:dyDescent="0.2">
      <c r="A424" s="22" t="s">
        <v>43</v>
      </c>
      <c r="B424" s="23" t="s">
        <v>18</v>
      </c>
      <c r="C424" s="22">
        <v>5.47</v>
      </c>
      <c r="D424" s="86"/>
    </row>
    <row r="425" spans="1:4" ht="15.75" hidden="1" outlineLevel="1" x14ac:dyDescent="0.2">
      <c r="A425" s="22" t="s">
        <v>43</v>
      </c>
      <c r="B425" s="23" t="s">
        <v>29</v>
      </c>
      <c r="C425" s="22">
        <v>5.48</v>
      </c>
      <c r="D425" s="86"/>
    </row>
    <row r="426" spans="1:4" ht="15.75" collapsed="1" x14ac:dyDescent="0.2">
      <c r="A426" s="26" t="s">
        <v>43</v>
      </c>
      <c r="B426" s="23"/>
      <c r="C426" s="22"/>
      <c r="D426" s="86"/>
    </row>
    <row r="427" spans="1:4" ht="15.75" hidden="1" outlineLevel="1" x14ac:dyDescent="0.2">
      <c r="A427" s="22" t="s">
        <v>1163</v>
      </c>
      <c r="B427" s="23" t="s">
        <v>636</v>
      </c>
      <c r="C427" s="22">
        <v>5.0999999999999996</v>
      </c>
      <c r="D427" s="86"/>
    </row>
    <row r="428" spans="1:4" ht="15.75" hidden="1" outlineLevel="1" x14ac:dyDescent="0.2">
      <c r="A428" s="22" t="s">
        <v>1163</v>
      </c>
      <c r="B428" s="23" t="s">
        <v>0</v>
      </c>
      <c r="C428" s="22">
        <v>5.2</v>
      </c>
      <c r="D428" s="86"/>
    </row>
    <row r="429" spans="1:4" ht="15.75" hidden="1" outlineLevel="1" x14ac:dyDescent="0.2">
      <c r="A429" s="22" t="s">
        <v>1163</v>
      </c>
      <c r="B429" s="23" t="s">
        <v>703</v>
      </c>
      <c r="C429" s="22">
        <v>5.3</v>
      </c>
      <c r="D429" s="86"/>
    </row>
    <row r="430" spans="1:4" ht="15.75" hidden="1" outlineLevel="1" x14ac:dyDescent="0.2">
      <c r="A430" s="22" t="s">
        <v>1163</v>
      </c>
      <c r="B430" s="23" t="s">
        <v>2</v>
      </c>
      <c r="C430" s="22">
        <v>5.6</v>
      </c>
      <c r="D430" s="86"/>
    </row>
    <row r="431" spans="1:4" ht="15.75" hidden="1" outlineLevel="1" x14ac:dyDescent="0.2">
      <c r="A431" s="22" t="s">
        <v>1163</v>
      </c>
      <c r="B431" s="23" t="s">
        <v>709</v>
      </c>
      <c r="C431" s="24">
        <v>5.0999999999999996</v>
      </c>
      <c r="D431" s="86"/>
    </row>
    <row r="432" spans="1:4" ht="15.75" hidden="1" outlineLevel="1" x14ac:dyDescent="0.2">
      <c r="A432" s="22" t="s">
        <v>1163</v>
      </c>
      <c r="B432" s="23" t="s">
        <v>3</v>
      </c>
      <c r="C432" s="22">
        <v>5.14</v>
      </c>
      <c r="D432" s="86"/>
    </row>
    <row r="433" spans="1:4" ht="15.75" hidden="1" outlineLevel="1" x14ac:dyDescent="0.2">
      <c r="A433" s="22" t="s">
        <v>1163</v>
      </c>
      <c r="B433" s="23" t="s">
        <v>28</v>
      </c>
      <c r="C433" s="22">
        <v>5.19</v>
      </c>
      <c r="D433" s="86"/>
    </row>
    <row r="434" spans="1:4" ht="15.75" hidden="1" outlineLevel="1" x14ac:dyDescent="0.2">
      <c r="A434" s="22" t="s">
        <v>1163</v>
      </c>
      <c r="B434" s="23" t="s">
        <v>27</v>
      </c>
      <c r="C434" s="22">
        <v>5.24</v>
      </c>
      <c r="D434" s="86"/>
    </row>
    <row r="435" spans="1:4" ht="15.75" hidden="1" outlineLevel="1" x14ac:dyDescent="0.2">
      <c r="A435" s="22" t="s">
        <v>1163</v>
      </c>
      <c r="B435" s="23" t="s">
        <v>1</v>
      </c>
      <c r="C435" s="22">
        <v>5.26</v>
      </c>
      <c r="D435" s="86"/>
    </row>
    <row r="436" spans="1:4" ht="15.75" hidden="1" outlineLevel="1" x14ac:dyDescent="0.2">
      <c r="A436" s="22" t="s">
        <v>1163</v>
      </c>
      <c r="B436" s="23" t="s">
        <v>591</v>
      </c>
      <c r="C436" s="22">
        <v>5.27</v>
      </c>
      <c r="D436" s="86"/>
    </row>
    <row r="437" spans="1:4" ht="15.75" hidden="1" outlineLevel="1" x14ac:dyDescent="0.2">
      <c r="A437" s="22" t="s">
        <v>1163</v>
      </c>
      <c r="B437" s="23" t="s">
        <v>592</v>
      </c>
      <c r="C437" s="22">
        <v>5.28</v>
      </c>
      <c r="D437" s="86"/>
    </row>
    <row r="438" spans="1:4" ht="15.75" hidden="1" outlineLevel="1" x14ac:dyDescent="0.2">
      <c r="A438" s="22" t="s">
        <v>1163</v>
      </c>
      <c r="B438" s="23" t="s">
        <v>596</v>
      </c>
      <c r="C438" s="22">
        <v>5.29</v>
      </c>
      <c r="D438" s="86"/>
    </row>
    <row r="439" spans="1:4" ht="15.75" hidden="1" outlineLevel="1" x14ac:dyDescent="0.2">
      <c r="A439" s="22" t="s">
        <v>1163</v>
      </c>
      <c r="B439" s="23" t="s">
        <v>8</v>
      </c>
      <c r="C439" s="22">
        <v>5.31</v>
      </c>
      <c r="D439" s="86"/>
    </row>
    <row r="440" spans="1:4" ht="15.75" hidden="1" outlineLevel="1" x14ac:dyDescent="0.2">
      <c r="A440" s="22" t="s">
        <v>1163</v>
      </c>
      <c r="B440" s="23" t="s">
        <v>593</v>
      </c>
      <c r="C440" s="22">
        <v>5.36</v>
      </c>
      <c r="D440" s="86"/>
    </row>
    <row r="441" spans="1:4" ht="15.75" hidden="1" outlineLevel="1" x14ac:dyDescent="0.2">
      <c r="A441" s="22" t="s">
        <v>1163</v>
      </c>
      <c r="B441" s="23" t="s">
        <v>11</v>
      </c>
      <c r="C441" s="22">
        <v>5.37</v>
      </c>
      <c r="D441" s="86"/>
    </row>
    <row r="442" spans="1:4" ht="15.75" hidden="1" outlineLevel="1" x14ac:dyDescent="0.2">
      <c r="A442" s="22" t="s">
        <v>1163</v>
      </c>
      <c r="B442" s="23" t="s">
        <v>387</v>
      </c>
      <c r="C442" s="22">
        <v>5.53</v>
      </c>
      <c r="D442" s="86"/>
    </row>
    <row r="443" spans="1:4" ht="15.75" hidden="1" outlineLevel="1" x14ac:dyDescent="0.2">
      <c r="A443" s="22" t="s">
        <v>1163</v>
      </c>
      <c r="B443" s="23" t="s">
        <v>876</v>
      </c>
      <c r="C443" s="22">
        <v>5.109</v>
      </c>
      <c r="D443" s="86"/>
    </row>
    <row r="444" spans="1:4" ht="15.75" hidden="1" outlineLevel="1" x14ac:dyDescent="0.2">
      <c r="A444" s="22" t="s">
        <v>1163</v>
      </c>
      <c r="B444" s="23" t="s">
        <v>363</v>
      </c>
      <c r="C444" s="22">
        <v>5.1109999999999998</v>
      </c>
      <c r="D444" s="86"/>
    </row>
    <row r="445" spans="1:4" ht="15.75" hidden="1" outlineLevel="1" x14ac:dyDescent="0.2">
      <c r="A445" s="22" t="s">
        <v>1163</v>
      </c>
      <c r="B445" s="23" t="s">
        <v>15</v>
      </c>
      <c r="C445" s="22">
        <v>5.1120000000000001</v>
      </c>
      <c r="D445" s="86"/>
    </row>
    <row r="446" spans="1:4" ht="15.75" hidden="1" outlineLevel="1" x14ac:dyDescent="0.2">
      <c r="A446" s="22" t="s">
        <v>1163</v>
      </c>
      <c r="B446" s="23" t="s">
        <v>462</v>
      </c>
      <c r="C446" s="22">
        <v>5.1130000000000004</v>
      </c>
      <c r="D446" s="86"/>
    </row>
    <row r="447" spans="1:4" ht="15.75" hidden="1" outlineLevel="1" x14ac:dyDescent="0.2">
      <c r="A447" s="22" t="s">
        <v>1163</v>
      </c>
      <c r="B447" s="23" t="s">
        <v>747</v>
      </c>
      <c r="C447" s="22">
        <v>5.58</v>
      </c>
      <c r="D447" s="86"/>
    </row>
    <row r="448" spans="1:4" ht="15.75" hidden="1" outlineLevel="1" x14ac:dyDescent="0.2">
      <c r="A448" s="22" t="s">
        <v>1163</v>
      </c>
      <c r="B448" s="23" t="s">
        <v>10</v>
      </c>
      <c r="C448" s="22">
        <v>5.54</v>
      </c>
      <c r="D448" s="86"/>
    </row>
    <row r="449" spans="1:4" ht="15.75" hidden="1" outlineLevel="1" x14ac:dyDescent="0.2">
      <c r="A449" s="22" t="s">
        <v>1163</v>
      </c>
      <c r="B449" s="23" t="s">
        <v>14</v>
      </c>
      <c r="C449" s="22">
        <v>5.55</v>
      </c>
      <c r="D449" s="86"/>
    </row>
    <row r="450" spans="1:4" ht="15.75" hidden="1" outlineLevel="1" x14ac:dyDescent="0.2">
      <c r="A450" s="22" t="s">
        <v>1163</v>
      </c>
      <c r="B450" s="23" t="s">
        <v>1105</v>
      </c>
      <c r="C450" s="22">
        <v>5.63</v>
      </c>
      <c r="D450" s="86"/>
    </row>
    <row r="451" spans="1:4" ht="15.75" hidden="1" outlineLevel="1" x14ac:dyDescent="0.2">
      <c r="A451" s="22" t="s">
        <v>1163</v>
      </c>
      <c r="B451" s="23" t="s">
        <v>18</v>
      </c>
      <c r="C451" s="22">
        <v>5.47</v>
      </c>
      <c r="D451" s="86"/>
    </row>
    <row r="452" spans="1:4" ht="15.75" hidden="1" outlineLevel="1" x14ac:dyDescent="0.2">
      <c r="A452" s="22" t="s">
        <v>1163</v>
      </c>
      <c r="B452" s="23" t="s">
        <v>29</v>
      </c>
      <c r="C452" s="22">
        <v>5.48</v>
      </c>
      <c r="D452" s="86"/>
    </row>
    <row r="453" spans="1:4" ht="15.75" collapsed="1" x14ac:dyDescent="0.2">
      <c r="A453" s="26" t="s">
        <v>1163</v>
      </c>
      <c r="B453" s="23"/>
      <c r="C453" s="22"/>
      <c r="D453" s="86"/>
    </row>
    <row r="454" spans="1:4" ht="15.75" hidden="1" outlineLevel="1" x14ac:dyDescent="0.2">
      <c r="A454" s="22" t="s">
        <v>44</v>
      </c>
      <c r="B454" s="23" t="s">
        <v>636</v>
      </c>
      <c r="C454" s="22">
        <v>5.0999999999999996</v>
      </c>
      <c r="D454" s="86"/>
    </row>
    <row r="455" spans="1:4" ht="15.75" hidden="1" outlineLevel="1" x14ac:dyDescent="0.2">
      <c r="A455" s="22" t="s">
        <v>44</v>
      </c>
      <c r="B455" s="23" t="s">
        <v>0</v>
      </c>
      <c r="C455" s="22">
        <v>5.2</v>
      </c>
      <c r="D455" s="86"/>
    </row>
    <row r="456" spans="1:4" ht="15.75" hidden="1" outlineLevel="1" x14ac:dyDescent="0.2">
      <c r="A456" s="22" t="s">
        <v>44</v>
      </c>
      <c r="B456" s="23" t="s">
        <v>753</v>
      </c>
      <c r="C456" s="22">
        <v>5.5</v>
      </c>
      <c r="D456" s="86"/>
    </row>
    <row r="457" spans="1:4" ht="15.75" hidden="1" outlineLevel="1" x14ac:dyDescent="0.2">
      <c r="A457" s="22" t="s">
        <v>44</v>
      </c>
      <c r="B457" s="23" t="s">
        <v>763</v>
      </c>
      <c r="C457" s="22">
        <v>5.8</v>
      </c>
      <c r="D457" s="85" t="s">
        <v>893</v>
      </c>
    </row>
    <row r="458" spans="1:4" ht="15.75" hidden="1" outlineLevel="1" x14ac:dyDescent="0.2">
      <c r="A458" s="22" t="s">
        <v>44</v>
      </c>
      <c r="B458" s="23" t="s">
        <v>754</v>
      </c>
      <c r="C458" s="22">
        <v>5.12</v>
      </c>
      <c r="D458" s="85" t="s">
        <v>893</v>
      </c>
    </row>
    <row r="459" spans="1:4" ht="15.75" hidden="1" outlineLevel="1" x14ac:dyDescent="0.2">
      <c r="A459" s="22" t="s">
        <v>44</v>
      </c>
      <c r="B459" s="23" t="s">
        <v>726</v>
      </c>
      <c r="C459" s="22">
        <v>5.15</v>
      </c>
      <c r="D459" s="86"/>
    </row>
    <row r="460" spans="1:4" ht="15.75" hidden="1" outlineLevel="1" x14ac:dyDescent="0.2">
      <c r="A460" s="22" t="s">
        <v>44</v>
      </c>
      <c r="B460" s="23" t="s">
        <v>725</v>
      </c>
      <c r="C460" s="24">
        <v>5.2</v>
      </c>
      <c r="D460" s="85"/>
    </row>
    <row r="461" spans="1:4" ht="15.75" hidden="1" outlineLevel="1" x14ac:dyDescent="0.2">
      <c r="A461" s="22" t="s">
        <v>44</v>
      </c>
      <c r="B461" s="23" t="s">
        <v>730</v>
      </c>
      <c r="C461" s="22">
        <v>5.25</v>
      </c>
      <c r="D461" s="86"/>
    </row>
    <row r="462" spans="1:4" ht="15.75" hidden="1" outlineLevel="1" x14ac:dyDescent="0.2">
      <c r="A462" s="22" t="s">
        <v>44</v>
      </c>
      <c r="B462" s="23" t="s">
        <v>1</v>
      </c>
      <c r="C462" s="22">
        <v>5.26</v>
      </c>
      <c r="D462" s="86"/>
    </row>
    <row r="463" spans="1:4" ht="15.75" hidden="1" outlineLevel="1" x14ac:dyDescent="0.2">
      <c r="A463" s="22" t="s">
        <v>44</v>
      </c>
      <c r="B463" s="23" t="s">
        <v>282</v>
      </c>
      <c r="C463" s="22">
        <v>5.1139999999999999</v>
      </c>
      <c r="D463" s="85" t="s">
        <v>893</v>
      </c>
    </row>
    <row r="464" spans="1:4" ht="15.75" hidden="1" outlineLevel="1" x14ac:dyDescent="0.2">
      <c r="A464" s="22" t="s">
        <v>44</v>
      </c>
      <c r="B464" s="23" t="s">
        <v>591</v>
      </c>
      <c r="C464" s="22">
        <v>5.27</v>
      </c>
      <c r="D464" s="86"/>
    </row>
    <row r="465" spans="1:4" ht="15.75" hidden="1" outlineLevel="1" x14ac:dyDescent="0.2">
      <c r="A465" s="22" t="s">
        <v>44</v>
      </c>
      <c r="B465" s="23" t="s">
        <v>718</v>
      </c>
      <c r="C465" s="22">
        <v>5.1150000000000002</v>
      </c>
      <c r="D465" s="85" t="s">
        <v>893</v>
      </c>
    </row>
    <row r="466" spans="1:4" ht="15.75" hidden="1" outlineLevel="1" x14ac:dyDescent="0.2">
      <c r="A466" s="22" t="s">
        <v>44</v>
      </c>
      <c r="B466" s="23" t="s">
        <v>731</v>
      </c>
      <c r="C466" s="22">
        <v>5.1159999999999997</v>
      </c>
      <c r="D466" s="85" t="s">
        <v>893</v>
      </c>
    </row>
    <row r="467" spans="1:4" ht="15.75" hidden="1" outlineLevel="1" x14ac:dyDescent="0.2">
      <c r="A467" s="22" t="s">
        <v>44</v>
      </c>
      <c r="B467" s="23" t="s">
        <v>592</v>
      </c>
      <c r="C467" s="22">
        <v>5.28</v>
      </c>
      <c r="D467" s="86"/>
    </row>
    <row r="468" spans="1:4" ht="15.75" hidden="1" outlineLevel="1" x14ac:dyDescent="0.2">
      <c r="A468" s="22" t="s">
        <v>44</v>
      </c>
      <c r="B468" s="23" t="s">
        <v>593</v>
      </c>
      <c r="C468" s="22">
        <v>5.36</v>
      </c>
      <c r="D468" s="86"/>
    </row>
    <row r="469" spans="1:4" ht="15.75" hidden="1" outlineLevel="1" x14ac:dyDescent="0.2">
      <c r="A469" s="22" t="s">
        <v>44</v>
      </c>
      <c r="B469" s="23" t="s">
        <v>11</v>
      </c>
      <c r="C469" s="22">
        <v>5.37</v>
      </c>
      <c r="D469" s="86"/>
    </row>
    <row r="470" spans="1:4" ht="15.75" hidden="1" outlineLevel="1" x14ac:dyDescent="0.2">
      <c r="A470" s="22" t="s">
        <v>44</v>
      </c>
      <c r="B470" s="23" t="s">
        <v>387</v>
      </c>
      <c r="C470" s="22">
        <v>5.53</v>
      </c>
      <c r="D470" s="86"/>
    </row>
    <row r="471" spans="1:4" ht="15.75" hidden="1" outlineLevel="1" x14ac:dyDescent="0.2">
      <c r="A471" s="22" t="s">
        <v>44</v>
      </c>
      <c r="B471" s="23" t="s">
        <v>876</v>
      </c>
      <c r="C471" s="22">
        <v>5.109</v>
      </c>
      <c r="D471" s="86"/>
    </row>
    <row r="472" spans="1:4" ht="15.75" hidden="1" outlineLevel="1" x14ac:dyDescent="0.2">
      <c r="A472" s="22" t="s">
        <v>44</v>
      </c>
      <c r="B472" s="23" t="s">
        <v>363</v>
      </c>
      <c r="C472" s="22">
        <v>5.1109999999999998</v>
      </c>
      <c r="D472" s="86"/>
    </row>
    <row r="473" spans="1:4" ht="15.75" hidden="1" outlineLevel="1" x14ac:dyDescent="0.2">
      <c r="A473" s="22" t="s">
        <v>44</v>
      </c>
      <c r="B473" s="23" t="s">
        <v>15</v>
      </c>
      <c r="C473" s="22">
        <v>5.1120000000000001</v>
      </c>
      <c r="D473" s="86"/>
    </row>
    <row r="474" spans="1:4" ht="15.75" hidden="1" outlineLevel="1" x14ac:dyDescent="0.2">
      <c r="A474" s="22" t="s">
        <v>44</v>
      </c>
      <c r="B474" s="23" t="s">
        <v>10</v>
      </c>
      <c r="C474" s="22">
        <v>5.54</v>
      </c>
      <c r="D474" s="86"/>
    </row>
    <row r="475" spans="1:4" ht="15.75" hidden="1" outlineLevel="1" x14ac:dyDescent="0.2">
      <c r="A475" s="22" t="s">
        <v>44</v>
      </c>
      <c r="B475" s="23" t="s">
        <v>894</v>
      </c>
      <c r="C475" s="22">
        <v>5.61</v>
      </c>
      <c r="D475" s="86"/>
    </row>
    <row r="476" spans="1:4" ht="15.75" hidden="1" outlineLevel="1" x14ac:dyDescent="0.2">
      <c r="A476" s="22" t="s">
        <v>44</v>
      </c>
      <c r="B476" s="23" t="s">
        <v>1105</v>
      </c>
      <c r="C476" s="22">
        <v>5.63</v>
      </c>
      <c r="D476" s="86"/>
    </row>
    <row r="477" spans="1:4" ht="15.75" hidden="1" outlineLevel="1" x14ac:dyDescent="0.2">
      <c r="A477" s="22" t="s">
        <v>44</v>
      </c>
      <c r="B477" s="23" t="s">
        <v>715</v>
      </c>
      <c r="C477" s="22">
        <v>5.46</v>
      </c>
      <c r="D477" s="86"/>
    </row>
    <row r="478" spans="1:4" ht="15.75" hidden="1" outlineLevel="1" x14ac:dyDescent="0.2">
      <c r="A478" s="22" t="s">
        <v>44</v>
      </c>
      <c r="B478" s="23" t="s">
        <v>18</v>
      </c>
      <c r="C478" s="22">
        <v>5.47</v>
      </c>
      <c r="D478" s="86"/>
    </row>
    <row r="479" spans="1:4" ht="15.75" hidden="1" outlineLevel="1" x14ac:dyDescent="0.2">
      <c r="A479" s="22" t="s">
        <v>44</v>
      </c>
      <c r="B479" s="23" t="s">
        <v>29</v>
      </c>
      <c r="C479" s="22">
        <v>5.48</v>
      </c>
      <c r="D479" s="86"/>
    </row>
    <row r="480" spans="1:4" ht="15.75" collapsed="1" x14ac:dyDescent="0.2">
      <c r="A480" s="26" t="s">
        <v>44</v>
      </c>
      <c r="B480" s="23"/>
      <c r="C480" s="22"/>
      <c r="D480" s="86"/>
    </row>
    <row r="481" spans="1:4" ht="15.75" hidden="1" outlineLevel="1" x14ac:dyDescent="0.2">
      <c r="A481" s="22" t="s">
        <v>45</v>
      </c>
      <c r="B481" s="23" t="s">
        <v>636</v>
      </c>
      <c r="C481" s="22">
        <v>5.0999999999999996</v>
      </c>
      <c r="D481" s="86"/>
    </row>
    <row r="482" spans="1:4" ht="15.75" hidden="1" outlineLevel="1" x14ac:dyDescent="0.2">
      <c r="A482" s="22" t="s">
        <v>45</v>
      </c>
      <c r="B482" s="23" t="s">
        <v>0</v>
      </c>
      <c r="C482" s="22">
        <v>5.2</v>
      </c>
      <c r="D482" s="86"/>
    </row>
    <row r="483" spans="1:4" ht="15.75" hidden="1" outlineLevel="1" x14ac:dyDescent="0.2">
      <c r="A483" s="22" t="s">
        <v>45</v>
      </c>
      <c r="B483" s="23" t="s">
        <v>703</v>
      </c>
      <c r="C483" s="22">
        <v>5.3</v>
      </c>
      <c r="D483" s="86"/>
    </row>
    <row r="484" spans="1:4" ht="15.75" hidden="1" outlineLevel="1" x14ac:dyDescent="0.2">
      <c r="A484" s="22" t="s">
        <v>45</v>
      </c>
      <c r="B484" s="23" t="s">
        <v>2</v>
      </c>
      <c r="C484" s="22">
        <v>5.6</v>
      </c>
      <c r="D484" s="86"/>
    </row>
    <row r="485" spans="1:4" ht="15.75" hidden="1" outlineLevel="1" x14ac:dyDescent="0.2">
      <c r="A485" s="22" t="s">
        <v>45</v>
      </c>
      <c r="B485" s="23" t="s">
        <v>709</v>
      </c>
      <c r="C485" s="24">
        <v>5.0999999999999996</v>
      </c>
      <c r="D485" s="86"/>
    </row>
    <row r="486" spans="1:4" ht="15.75" hidden="1" outlineLevel="1" x14ac:dyDescent="0.2">
      <c r="A486" s="22" t="s">
        <v>45</v>
      </c>
      <c r="B486" s="23" t="s">
        <v>3</v>
      </c>
      <c r="C486" s="22">
        <v>5.14</v>
      </c>
      <c r="D486" s="86"/>
    </row>
    <row r="487" spans="1:4" ht="15.75" hidden="1" outlineLevel="1" x14ac:dyDescent="0.2">
      <c r="A487" s="22" t="s">
        <v>45</v>
      </c>
      <c r="B487" s="23" t="s">
        <v>28</v>
      </c>
      <c r="C487" s="22">
        <v>5.19</v>
      </c>
      <c r="D487" s="86"/>
    </row>
    <row r="488" spans="1:4" ht="15.75" hidden="1" outlineLevel="1" x14ac:dyDescent="0.2">
      <c r="A488" s="22" t="s">
        <v>45</v>
      </c>
      <c r="B488" s="23" t="s">
        <v>27</v>
      </c>
      <c r="C488" s="22">
        <v>5.24</v>
      </c>
      <c r="D488" s="86"/>
    </row>
    <row r="489" spans="1:4" ht="15.75" hidden="1" outlineLevel="1" x14ac:dyDescent="0.2">
      <c r="A489" s="22" t="s">
        <v>45</v>
      </c>
      <c r="B489" s="23" t="s">
        <v>591</v>
      </c>
      <c r="C489" s="22">
        <v>5.27</v>
      </c>
      <c r="D489" s="86"/>
    </row>
    <row r="490" spans="1:4" ht="15.75" hidden="1" outlineLevel="1" x14ac:dyDescent="0.2">
      <c r="A490" s="22" t="s">
        <v>45</v>
      </c>
      <c r="B490" s="23" t="s">
        <v>592</v>
      </c>
      <c r="C490" s="22">
        <v>5.28</v>
      </c>
      <c r="D490" s="86"/>
    </row>
    <row r="491" spans="1:4" ht="15.75" hidden="1" outlineLevel="1" x14ac:dyDescent="0.2">
      <c r="A491" s="22" t="s">
        <v>45</v>
      </c>
      <c r="B491" s="23" t="s">
        <v>596</v>
      </c>
      <c r="C491" s="22">
        <v>5.29</v>
      </c>
      <c r="D491" s="86"/>
    </row>
    <row r="492" spans="1:4" ht="15.75" hidden="1" outlineLevel="1" x14ac:dyDescent="0.2">
      <c r="A492" s="22" t="s">
        <v>45</v>
      </c>
      <c r="B492" s="23" t="s">
        <v>717</v>
      </c>
      <c r="C492" s="22">
        <v>5.34</v>
      </c>
      <c r="D492" s="86"/>
    </row>
    <row r="493" spans="1:4" ht="15.75" hidden="1" outlineLevel="1" x14ac:dyDescent="0.2">
      <c r="A493" s="22" t="s">
        <v>45</v>
      </c>
      <c r="B493" s="23" t="s">
        <v>8</v>
      </c>
      <c r="C493" s="22">
        <v>5.31</v>
      </c>
      <c r="D493" s="86"/>
    </row>
    <row r="494" spans="1:4" ht="15.75" hidden="1" outlineLevel="1" x14ac:dyDescent="0.2">
      <c r="A494" s="22" t="s">
        <v>45</v>
      </c>
      <c r="B494" s="23" t="s">
        <v>651</v>
      </c>
      <c r="C494" s="22">
        <v>5.101</v>
      </c>
      <c r="D494" s="86"/>
    </row>
    <row r="495" spans="1:4" ht="15.75" hidden="1" outlineLevel="1" x14ac:dyDescent="0.2">
      <c r="A495" s="22" t="s">
        <v>45</v>
      </c>
      <c r="B495" s="23" t="s">
        <v>593</v>
      </c>
      <c r="C495" s="22">
        <v>5.36</v>
      </c>
      <c r="D495" s="86"/>
    </row>
    <row r="496" spans="1:4" ht="15.75" hidden="1" outlineLevel="1" x14ac:dyDescent="0.2">
      <c r="A496" s="22" t="s">
        <v>45</v>
      </c>
      <c r="B496" s="23" t="s">
        <v>11</v>
      </c>
      <c r="C496" s="22">
        <v>5.37</v>
      </c>
      <c r="D496" s="86"/>
    </row>
    <row r="497" spans="1:4" ht="15.75" hidden="1" outlineLevel="1" x14ac:dyDescent="0.2">
      <c r="A497" s="22" t="s">
        <v>45</v>
      </c>
      <c r="B497" s="23" t="s">
        <v>387</v>
      </c>
      <c r="C497" s="22">
        <v>5.53</v>
      </c>
      <c r="D497" s="86"/>
    </row>
    <row r="498" spans="1:4" ht="15.75" hidden="1" outlineLevel="1" x14ac:dyDescent="0.2">
      <c r="A498" s="22" t="s">
        <v>45</v>
      </c>
      <c r="B498" s="23" t="s">
        <v>876</v>
      </c>
      <c r="C498" s="22">
        <v>5.109</v>
      </c>
      <c r="D498" s="86"/>
    </row>
    <row r="499" spans="1:4" ht="15.75" hidden="1" outlineLevel="1" x14ac:dyDescent="0.2">
      <c r="A499" s="22" t="s">
        <v>45</v>
      </c>
      <c r="B499" s="23" t="s">
        <v>363</v>
      </c>
      <c r="C499" s="22">
        <v>5.1109999999999998</v>
      </c>
      <c r="D499" s="86"/>
    </row>
    <row r="500" spans="1:4" ht="15.75" hidden="1" outlineLevel="1" x14ac:dyDescent="0.2">
      <c r="A500" s="22" t="s">
        <v>45</v>
      </c>
      <c r="B500" s="23" t="s">
        <v>15</v>
      </c>
      <c r="C500" s="22">
        <v>5.1120000000000001</v>
      </c>
      <c r="D500" s="86"/>
    </row>
    <row r="501" spans="1:4" ht="15.75" hidden="1" outlineLevel="1" x14ac:dyDescent="0.2">
      <c r="A501" s="22" t="s">
        <v>45</v>
      </c>
      <c r="B501" s="23" t="s">
        <v>22</v>
      </c>
      <c r="C501" s="22">
        <v>5.1020000000000003</v>
      </c>
      <c r="D501" s="86"/>
    </row>
    <row r="502" spans="1:4" ht="15.75" hidden="1" outlineLevel="1" x14ac:dyDescent="0.2">
      <c r="A502" s="22" t="s">
        <v>45</v>
      </c>
      <c r="B502" s="23" t="s">
        <v>600</v>
      </c>
      <c r="C502" s="25">
        <v>5.0999999999999996</v>
      </c>
      <c r="D502" s="86"/>
    </row>
    <row r="503" spans="1:4" ht="15.75" hidden="1" outlineLevel="1" x14ac:dyDescent="0.2">
      <c r="A503" s="22" t="s">
        <v>45</v>
      </c>
      <c r="B503" s="23" t="s">
        <v>747</v>
      </c>
      <c r="C503" s="22">
        <v>5.58</v>
      </c>
      <c r="D503" s="86"/>
    </row>
    <row r="504" spans="1:4" ht="15.75" hidden="1" outlineLevel="1" x14ac:dyDescent="0.2">
      <c r="A504" s="22" t="s">
        <v>45</v>
      </c>
      <c r="B504" s="23" t="s">
        <v>14</v>
      </c>
      <c r="C504" s="22">
        <v>5.55</v>
      </c>
      <c r="D504" s="86"/>
    </row>
    <row r="505" spans="1:4" ht="15.75" hidden="1" outlineLevel="1" x14ac:dyDescent="0.2">
      <c r="A505" s="22" t="s">
        <v>45</v>
      </c>
      <c r="B505" s="23" t="s">
        <v>10</v>
      </c>
      <c r="C505" s="22">
        <v>5.54</v>
      </c>
      <c r="D505" s="86"/>
    </row>
    <row r="506" spans="1:4" ht="15.75" hidden="1" outlineLevel="1" x14ac:dyDescent="0.2">
      <c r="A506" s="22" t="s">
        <v>45</v>
      </c>
      <c r="B506" s="23" t="s">
        <v>1105</v>
      </c>
      <c r="C506" s="22">
        <v>5.63</v>
      </c>
      <c r="D506" s="86"/>
    </row>
    <row r="507" spans="1:4" ht="15.75" hidden="1" outlineLevel="1" x14ac:dyDescent="0.2">
      <c r="A507" s="22" t="s">
        <v>45</v>
      </c>
      <c r="B507" s="23" t="s">
        <v>18</v>
      </c>
      <c r="C507" s="22">
        <v>5.47</v>
      </c>
      <c r="D507" s="86"/>
    </row>
    <row r="508" spans="1:4" ht="15.75" hidden="1" outlineLevel="1" x14ac:dyDescent="0.2">
      <c r="A508" s="22" t="s">
        <v>45</v>
      </c>
      <c r="B508" s="23" t="s">
        <v>29</v>
      </c>
      <c r="C508" s="22">
        <v>5.48</v>
      </c>
      <c r="D508" s="86"/>
    </row>
    <row r="509" spans="1:4" ht="15.75" collapsed="1" x14ac:dyDescent="0.2">
      <c r="A509" s="26" t="s">
        <v>45</v>
      </c>
      <c r="B509" s="23"/>
      <c r="C509" s="22"/>
      <c r="D509" s="86"/>
    </row>
    <row r="510" spans="1:4" ht="15.75" hidden="1" outlineLevel="1" x14ac:dyDescent="0.2">
      <c r="A510" s="22" t="s">
        <v>46</v>
      </c>
      <c r="B510" s="23" t="s">
        <v>636</v>
      </c>
      <c r="C510" s="22">
        <v>5.0999999999999996</v>
      </c>
      <c r="D510" s="86"/>
    </row>
    <row r="511" spans="1:4" ht="15.75" hidden="1" outlineLevel="1" x14ac:dyDescent="0.2">
      <c r="A511" s="22" t="s">
        <v>46</v>
      </c>
      <c r="B511" s="23" t="s">
        <v>0</v>
      </c>
      <c r="C511" s="22">
        <v>5.2</v>
      </c>
      <c r="D511" s="86"/>
    </row>
    <row r="512" spans="1:4" ht="15.75" hidden="1" outlineLevel="1" x14ac:dyDescent="0.2">
      <c r="A512" s="22" t="s">
        <v>46</v>
      </c>
      <c r="B512" s="23" t="s">
        <v>703</v>
      </c>
      <c r="C512" s="22">
        <v>5.3</v>
      </c>
      <c r="D512" s="86"/>
    </row>
    <row r="513" spans="1:4" ht="15.75" hidden="1" outlineLevel="1" x14ac:dyDescent="0.2">
      <c r="A513" s="22" t="s">
        <v>46</v>
      </c>
      <c r="B513" s="23" t="s">
        <v>2</v>
      </c>
      <c r="C513" s="22">
        <v>5.6</v>
      </c>
      <c r="D513" s="86"/>
    </row>
    <row r="514" spans="1:4" ht="15.75" hidden="1" outlineLevel="1" x14ac:dyDescent="0.2">
      <c r="A514" s="22" t="s">
        <v>46</v>
      </c>
      <c r="B514" s="23" t="s">
        <v>709</v>
      </c>
      <c r="C514" s="24">
        <v>5.0999999999999996</v>
      </c>
      <c r="D514" s="86"/>
    </row>
    <row r="515" spans="1:4" ht="15.75" hidden="1" outlineLevel="1" x14ac:dyDescent="0.2">
      <c r="A515" s="22" t="s">
        <v>46</v>
      </c>
      <c r="B515" s="23" t="s">
        <v>3</v>
      </c>
      <c r="C515" s="22">
        <v>5.14</v>
      </c>
      <c r="D515" s="86"/>
    </row>
    <row r="516" spans="1:4" ht="15.75" hidden="1" outlineLevel="1" x14ac:dyDescent="0.2">
      <c r="A516" s="22" t="s">
        <v>46</v>
      </c>
      <c r="B516" s="23" t="s">
        <v>28</v>
      </c>
      <c r="C516" s="22">
        <v>5.19</v>
      </c>
      <c r="D516" s="86"/>
    </row>
    <row r="517" spans="1:4" ht="15.75" hidden="1" outlineLevel="1" x14ac:dyDescent="0.2">
      <c r="A517" s="22" t="s">
        <v>46</v>
      </c>
      <c r="B517" s="23" t="s">
        <v>27</v>
      </c>
      <c r="C517" s="22">
        <v>5.24</v>
      </c>
      <c r="D517" s="86"/>
    </row>
    <row r="518" spans="1:4" ht="15.75" hidden="1" outlineLevel="1" x14ac:dyDescent="0.2">
      <c r="A518" s="22" t="s">
        <v>46</v>
      </c>
      <c r="B518" s="23" t="s">
        <v>1</v>
      </c>
      <c r="C518" s="22">
        <v>5.26</v>
      </c>
      <c r="D518" s="86"/>
    </row>
    <row r="519" spans="1:4" ht="15.75" hidden="1" outlineLevel="1" x14ac:dyDescent="0.2">
      <c r="A519" s="22" t="s">
        <v>46</v>
      </c>
      <c r="B519" s="23" t="s">
        <v>591</v>
      </c>
      <c r="C519" s="22">
        <v>5.27</v>
      </c>
      <c r="D519" s="86"/>
    </row>
    <row r="520" spans="1:4" ht="15.75" hidden="1" outlineLevel="1" x14ac:dyDescent="0.2">
      <c r="A520" s="22" t="s">
        <v>46</v>
      </c>
      <c r="B520" s="23" t="s">
        <v>592</v>
      </c>
      <c r="C520" s="22">
        <v>5.28</v>
      </c>
      <c r="D520" s="86"/>
    </row>
    <row r="521" spans="1:4" ht="15.75" hidden="1" outlineLevel="1" x14ac:dyDescent="0.2">
      <c r="A521" s="22" t="s">
        <v>46</v>
      </c>
      <c r="B521" s="23" t="s">
        <v>8</v>
      </c>
      <c r="C521" s="22">
        <v>5.31</v>
      </c>
      <c r="D521" s="86"/>
    </row>
    <row r="522" spans="1:4" ht="15.75" hidden="1" outlineLevel="1" x14ac:dyDescent="0.2">
      <c r="A522" s="22" t="s">
        <v>46</v>
      </c>
      <c r="B522" s="23" t="s">
        <v>9</v>
      </c>
      <c r="C522" s="22">
        <v>5.33</v>
      </c>
      <c r="D522" s="86"/>
    </row>
    <row r="523" spans="1:4" ht="15.75" hidden="1" outlineLevel="1" x14ac:dyDescent="0.2">
      <c r="A523" s="22" t="s">
        <v>46</v>
      </c>
      <c r="B523" s="23" t="s">
        <v>651</v>
      </c>
      <c r="C523" s="22">
        <v>5.101</v>
      </c>
      <c r="D523" s="86"/>
    </row>
    <row r="524" spans="1:4" ht="15.75" hidden="1" outlineLevel="1" x14ac:dyDescent="0.2">
      <c r="A524" s="22" t="s">
        <v>46</v>
      </c>
      <c r="B524" s="23" t="s">
        <v>593</v>
      </c>
      <c r="C524" s="22">
        <v>5.36</v>
      </c>
      <c r="D524" s="86"/>
    </row>
    <row r="525" spans="1:4" ht="15.75" hidden="1" outlineLevel="1" x14ac:dyDescent="0.2">
      <c r="A525" s="22" t="s">
        <v>46</v>
      </c>
      <c r="B525" s="23" t="s">
        <v>11</v>
      </c>
      <c r="C525" s="22">
        <v>5.37</v>
      </c>
      <c r="D525" s="86"/>
    </row>
    <row r="526" spans="1:4" ht="15.75" hidden="1" outlineLevel="1" x14ac:dyDescent="0.2">
      <c r="A526" s="22" t="s">
        <v>46</v>
      </c>
      <c r="B526" s="23" t="s">
        <v>387</v>
      </c>
      <c r="C526" s="22">
        <v>5.53</v>
      </c>
      <c r="D526" s="86"/>
    </row>
    <row r="527" spans="1:4" ht="15.75" hidden="1" outlineLevel="1" x14ac:dyDescent="0.2">
      <c r="A527" s="22" t="s">
        <v>46</v>
      </c>
      <c r="B527" s="23" t="s">
        <v>876</v>
      </c>
      <c r="C527" s="22">
        <v>5.109</v>
      </c>
      <c r="D527" s="86"/>
    </row>
    <row r="528" spans="1:4" ht="15.75" hidden="1" outlineLevel="1" x14ac:dyDescent="0.2">
      <c r="A528" s="22" t="s">
        <v>46</v>
      </c>
      <c r="B528" s="23" t="s">
        <v>363</v>
      </c>
      <c r="C528" s="22">
        <v>5.1109999999999998</v>
      </c>
      <c r="D528" s="86"/>
    </row>
    <row r="529" spans="1:4" ht="15.75" hidden="1" outlineLevel="1" x14ac:dyDescent="0.2">
      <c r="A529" s="22" t="s">
        <v>46</v>
      </c>
      <c r="B529" s="23" t="s">
        <v>15</v>
      </c>
      <c r="C529" s="22">
        <v>5.1120000000000001</v>
      </c>
      <c r="D529" s="86"/>
    </row>
    <row r="530" spans="1:4" ht="15.75" hidden="1" outlineLevel="1" x14ac:dyDescent="0.2">
      <c r="A530" s="22" t="s">
        <v>46</v>
      </c>
      <c r="B530" s="23" t="s">
        <v>22</v>
      </c>
      <c r="C530" s="22">
        <v>5.1020000000000003</v>
      </c>
      <c r="D530" s="86"/>
    </row>
    <row r="531" spans="1:4" ht="15.75" hidden="1" outlineLevel="1" x14ac:dyDescent="0.2">
      <c r="A531" s="22" t="s">
        <v>46</v>
      </c>
      <c r="B531" s="23" t="s">
        <v>600</v>
      </c>
      <c r="C531" s="25">
        <v>5.0999999999999996</v>
      </c>
      <c r="D531" s="86"/>
    </row>
    <row r="532" spans="1:4" ht="15.75" hidden="1" outlineLevel="1" x14ac:dyDescent="0.2">
      <c r="A532" s="22" t="s">
        <v>46</v>
      </c>
      <c r="B532" s="23" t="s">
        <v>747</v>
      </c>
      <c r="C532" s="22">
        <v>5.58</v>
      </c>
      <c r="D532" s="86"/>
    </row>
    <row r="533" spans="1:4" ht="15.75" hidden="1" outlineLevel="1" x14ac:dyDescent="0.2">
      <c r="A533" s="22" t="s">
        <v>46</v>
      </c>
      <c r="B533" s="23" t="s">
        <v>14</v>
      </c>
      <c r="C533" s="22">
        <v>5.55</v>
      </c>
      <c r="D533" s="86"/>
    </row>
    <row r="534" spans="1:4" ht="15.75" hidden="1" outlineLevel="1" x14ac:dyDescent="0.2">
      <c r="A534" s="22" t="s">
        <v>46</v>
      </c>
      <c r="B534" s="23" t="s">
        <v>10</v>
      </c>
      <c r="C534" s="22">
        <v>5.54</v>
      </c>
      <c r="D534" s="86"/>
    </row>
    <row r="535" spans="1:4" ht="15.75" hidden="1" outlineLevel="1" x14ac:dyDescent="0.2">
      <c r="A535" s="22" t="s">
        <v>46</v>
      </c>
      <c r="B535" s="23" t="s">
        <v>1105</v>
      </c>
      <c r="C535" s="22">
        <v>5.63</v>
      </c>
      <c r="D535" s="86"/>
    </row>
    <row r="536" spans="1:4" ht="15.75" hidden="1" outlineLevel="1" x14ac:dyDescent="0.2">
      <c r="A536" s="22" t="s">
        <v>46</v>
      </c>
      <c r="B536" s="23" t="s">
        <v>18</v>
      </c>
      <c r="C536" s="22">
        <v>5.47</v>
      </c>
      <c r="D536" s="86"/>
    </row>
    <row r="537" spans="1:4" ht="15.75" hidden="1" outlineLevel="1" x14ac:dyDescent="0.2">
      <c r="A537" s="22" t="s">
        <v>46</v>
      </c>
      <c r="B537" s="23" t="s">
        <v>29</v>
      </c>
      <c r="C537" s="22">
        <v>5.48</v>
      </c>
      <c r="D537" s="86"/>
    </row>
    <row r="538" spans="1:4" ht="15.75" collapsed="1" x14ac:dyDescent="0.2">
      <c r="A538" s="26" t="s">
        <v>46</v>
      </c>
      <c r="B538" s="23"/>
      <c r="C538" s="22"/>
      <c r="D538" s="86"/>
    </row>
    <row r="539" spans="1:4" ht="15.75" hidden="1" outlineLevel="1" x14ac:dyDescent="0.2">
      <c r="A539" s="22" t="s">
        <v>449</v>
      </c>
      <c r="B539" s="23" t="s">
        <v>636</v>
      </c>
      <c r="C539" s="22">
        <v>5.0999999999999996</v>
      </c>
      <c r="D539" s="86"/>
    </row>
    <row r="540" spans="1:4" ht="15.75" hidden="1" outlineLevel="1" x14ac:dyDescent="0.2">
      <c r="A540" s="22" t="s">
        <v>449</v>
      </c>
      <c r="B540" s="23" t="s">
        <v>0</v>
      </c>
      <c r="C540" s="22">
        <v>5.2</v>
      </c>
      <c r="D540" s="86"/>
    </row>
    <row r="541" spans="1:4" ht="15.75" hidden="1" outlineLevel="1" x14ac:dyDescent="0.2">
      <c r="A541" s="22" t="s">
        <v>449</v>
      </c>
      <c r="B541" s="23" t="s">
        <v>1</v>
      </c>
      <c r="C541" s="22">
        <v>5.26</v>
      </c>
      <c r="D541" s="86"/>
    </row>
    <row r="542" spans="1:4" ht="15.75" hidden="1" outlineLevel="1" x14ac:dyDescent="0.2">
      <c r="A542" s="22" t="s">
        <v>449</v>
      </c>
      <c r="B542" s="23" t="s">
        <v>409</v>
      </c>
      <c r="C542" s="22">
        <v>5.21</v>
      </c>
      <c r="D542" s="86"/>
    </row>
    <row r="543" spans="1:4" ht="15.75" hidden="1" outlineLevel="1" x14ac:dyDescent="0.2">
      <c r="A543" s="22" t="s">
        <v>449</v>
      </c>
      <c r="B543" s="23" t="s">
        <v>768</v>
      </c>
      <c r="C543" s="22">
        <v>5.53</v>
      </c>
      <c r="D543" s="86"/>
    </row>
    <row r="544" spans="1:4" ht="15.75" hidden="1" outlineLevel="1" x14ac:dyDescent="0.2">
      <c r="A544" s="22" t="s">
        <v>449</v>
      </c>
      <c r="B544" s="23" t="s">
        <v>1213</v>
      </c>
      <c r="C544" s="22">
        <v>5.54</v>
      </c>
      <c r="D544" s="86"/>
    </row>
    <row r="545" spans="1:4" ht="15.75" hidden="1" outlineLevel="1" x14ac:dyDescent="0.2">
      <c r="A545" s="22" t="s">
        <v>449</v>
      </c>
      <c r="B545" s="23" t="s">
        <v>318</v>
      </c>
      <c r="C545" s="22">
        <v>5.58</v>
      </c>
      <c r="D545" s="86"/>
    </row>
    <row r="546" spans="1:4" ht="15.75" hidden="1" outlineLevel="1" x14ac:dyDescent="0.2">
      <c r="A546" s="22" t="s">
        <v>449</v>
      </c>
      <c r="B546" s="23" t="s">
        <v>322</v>
      </c>
      <c r="C546" s="22">
        <v>5.1180000000000003</v>
      </c>
      <c r="D546" s="86"/>
    </row>
    <row r="547" spans="1:4" ht="15.75" hidden="1" outlineLevel="1" x14ac:dyDescent="0.2">
      <c r="A547" s="22" t="s">
        <v>449</v>
      </c>
      <c r="B547" s="23" t="s">
        <v>320</v>
      </c>
      <c r="C547" s="22">
        <v>5.47</v>
      </c>
      <c r="D547" s="86"/>
    </row>
    <row r="548" spans="1:4" ht="15.75" hidden="1" outlineLevel="1" x14ac:dyDescent="0.2">
      <c r="A548" s="22" t="s">
        <v>449</v>
      </c>
      <c r="B548" s="23" t="s">
        <v>321</v>
      </c>
      <c r="C548" s="22">
        <v>5.48</v>
      </c>
      <c r="D548" s="86"/>
    </row>
    <row r="549" spans="1:4" ht="15.75" hidden="1" outlineLevel="1" x14ac:dyDescent="0.2">
      <c r="A549" s="22" t="s">
        <v>449</v>
      </c>
      <c r="B549" s="23" t="s">
        <v>410</v>
      </c>
      <c r="C549" s="22">
        <v>5.21</v>
      </c>
      <c r="D549" s="86"/>
    </row>
    <row r="550" spans="1:4" ht="15.75" hidden="1" outlineLevel="1" x14ac:dyDescent="0.2">
      <c r="A550" s="22" t="s">
        <v>449</v>
      </c>
      <c r="B550" s="23" t="s">
        <v>769</v>
      </c>
      <c r="C550" s="22">
        <v>5.53</v>
      </c>
      <c r="D550" s="86"/>
    </row>
    <row r="551" spans="1:4" ht="15.75" hidden="1" outlineLevel="1" x14ac:dyDescent="0.2">
      <c r="A551" s="22" t="s">
        <v>449</v>
      </c>
      <c r="B551" s="23" t="s">
        <v>1214</v>
      </c>
      <c r="C551" s="22">
        <v>5.54</v>
      </c>
      <c r="D551" s="86"/>
    </row>
    <row r="552" spans="1:4" ht="15.75" hidden="1" outlineLevel="1" x14ac:dyDescent="0.2">
      <c r="A552" s="22" t="s">
        <v>449</v>
      </c>
      <c r="B552" s="23" t="s">
        <v>319</v>
      </c>
      <c r="C552" s="22">
        <v>5.58</v>
      </c>
      <c r="D552" s="86"/>
    </row>
    <row r="553" spans="1:4" ht="15.75" hidden="1" outlineLevel="1" x14ac:dyDescent="0.2">
      <c r="A553" s="22" t="s">
        <v>449</v>
      </c>
      <c r="B553" s="23" t="s">
        <v>323</v>
      </c>
      <c r="C553" s="22">
        <v>5.1180000000000003</v>
      </c>
      <c r="D553" s="86"/>
    </row>
    <row r="554" spans="1:4" ht="15.75" hidden="1" outlineLevel="1" x14ac:dyDescent="0.2">
      <c r="A554" s="22" t="s">
        <v>449</v>
      </c>
      <c r="B554" s="23" t="s">
        <v>1249</v>
      </c>
      <c r="C554" s="22">
        <v>5.47</v>
      </c>
      <c r="D554" s="86"/>
    </row>
    <row r="555" spans="1:4" ht="15.75" hidden="1" outlineLevel="1" x14ac:dyDescent="0.2">
      <c r="A555" s="22" t="s">
        <v>449</v>
      </c>
      <c r="B555" s="23" t="s">
        <v>1250</v>
      </c>
      <c r="C555" s="22">
        <v>5.48</v>
      </c>
      <c r="D555" s="86"/>
    </row>
    <row r="556" spans="1:4" ht="15.75" hidden="1" outlineLevel="1" x14ac:dyDescent="0.2">
      <c r="A556" s="22" t="s">
        <v>449</v>
      </c>
      <c r="B556" s="23" t="s">
        <v>1111</v>
      </c>
      <c r="C556" s="22">
        <v>5.63</v>
      </c>
      <c r="D556" s="86"/>
    </row>
    <row r="557" spans="1:4" ht="15.75" hidden="1" outlineLevel="1" x14ac:dyDescent="0.2">
      <c r="A557" s="22" t="s">
        <v>449</v>
      </c>
      <c r="B557" s="23" t="s">
        <v>591</v>
      </c>
      <c r="C557" s="22">
        <v>5.27</v>
      </c>
      <c r="D557" s="86"/>
    </row>
    <row r="558" spans="1:4" ht="15.75" hidden="1" outlineLevel="1" x14ac:dyDescent="0.2">
      <c r="A558" s="22" t="s">
        <v>449</v>
      </c>
      <c r="B558" s="23" t="s">
        <v>592</v>
      </c>
      <c r="C558" s="22">
        <v>5.28</v>
      </c>
      <c r="D558" s="86"/>
    </row>
    <row r="559" spans="1:4" ht="15.75" hidden="1" outlineLevel="1" x14ac:dyDescent="0.2">
      <c r="A559" s="22" t="s">
        <v>449</v>
      </c>
      <c r="B559" s="23" t="s">
        <v>451</v>
      </c>
      <c r="C559" s="22">
        <v>5.35</v>
      </c>
      <c r="D559" s="86"/>
    </row>
    <row r="560" spans="1:4" ht="15.75" hidden="1" outlineLevel="1" x14ac:dyDescent="0.2">
      <c r="A560" s="22" t="s">
        <v>449</v>
      </c>
      <c r="B560" s="23" t="s">
        <v>335</v>
      </c>
      <c r="C560" s="22">
        <v>5.1189999999999998</v>
      </c>
      <c r="D560" s="86"/>
    </row>
    <row r="561" spans="1:4" ht="15.75" hidden="1" outlineLevel="1" x14ac:dyDescent="0.2">
      <c r="A561" s="22" t="s">
        <v>449</v>
      </c>
      <c r="B561" s="23" t="s">
        <v>450</v>
      </c>
      <c r="C561" s="25">
        <v>5.12</v>
      </c>
      <c r="D561" s="86"/>
    </row>
    <row r="562" spans="1:4" ht="15.75" hidden="1" outlineLevel="1" x14ac:dyDescent="0.2">
      <c r="A562" s="22" t="s">
        <v>449</v>
      </c>
      <c r="B562" s="23" t="s">
        <v>98</v>
      </c>
      <c r="C562" s="22">
        <v>5.1210000000000004</v>
      </c>
      <c r="D562" s="86"/>
    </row>
    <row r="563" spans="1:4" ht="15.75" hidden="1" outlineLevel="1" x14ac:dyDescent="0.2">
      <c r="A563" s="22" t="s">
        <v>449</v>
      </c>
      <c r="B563" s="23" t="s">
        <v>593</v>
      </c>
      <c r="C563" s="22">
        <v>5.36</v>
      </c>
      <c r="D563" s="86"/>
    </row>
    <row r="564" spans="1:4" ht="15.75" hidden="1" outlineLevel="1" x14ac:dyDescent="0.2">
      <c r="A564" s="22" t="s">
        <v>449</v>
      </c>
      <c r="B564" s="23" t="s">
        <v>356</v>
      </c>
      <c r="C564" s="22">
        <v>5.1219999999999999</v>
      </c>
      <c r="D564" s="86"/>
    </row>
    <row r="565" spans="1:4" ht="15.75" hidden="1" outlineLevel="1" x14ac:dyDescent="0.2">
      <c r="A565" s="22" t="s">
        <v>449</v>
      </c>
      <c r="B565" s="23" t="s">
        <v>357</v>
      </c>
      <c r="C565" s="22">
        <v>5.1230000000000002</v>
      </c>
      <c r="D565" s="86"/>
    </row>
    <row r="566" spans="1:4" ht="15.75" hidden="1" outlineLevel="1" x14ac:dyDescent="0.2">
      <c r="A566" s="22" t="s">
        <v>449</v>
      </c>
      <c r="B566" s="23" t="s">
        <v>599</v>
      </c>
      <c r="C566" s="22">
        <v>5.1239999999999997</v>
      </c>
      <c r="D566" s="86"/>
    </row>
    <row r="567" spans="1:4" ht="15.75" hidden="1" outlineLevel="1" x14ac:dyDescent="0.2">
      <c r="A567" s="22" t="s">
        <v>449</v>
      </c>
      <c r="B567" s="23" t="s">
        <v>300</v>
      </c>
      <c r="C567" s="22">
        <v>5.125</v>
      </c>
      <c r="D567" s="86"/>
    </row>
    <row r="568" spans="1:4" ht="15.75" hidden="1" outlineLevel="1" x14ac:dyDescent="0.2">
      <c r="A568" s="22" t="s">
        <v>449</v>
      </c>
      <c r="B568" s="23" t="s">
        <v>359</v>
      </c>
      <c r="C568" s="22">
        <v>5.1260000000000003</v>
      </c>
      <c r="D568" s="86"/>
    </row>
    <row r="569" spans="1:4" ht="15.75" hidden="1" outlineLevel="1" x14ac:dyDescent="0.2">
      <c r="A569" s="22" t="s">
        <v>449</v>
      </c>
      <c r="B569" s="23" t="s">
        <v>716</v>
      </c>
      <c r="C569" s="22">
        <v>5.1269999999999998</v>
      </c>
      <c r="D569" s="86"/>
    </row>
    <row r="570" spans="1:4" ht="15.75" hidden="1" outlineLevel="1" x14ac:dyDescent="0.2">
      <c r="A570" s="22" t="s">
        <v>449</v>
      </c>
      <c r="B570" s="23" t="s">
        <v>301</v>
      </c>
      <c r="C570" s="24">
        <v>5.72</v>
      </c>
      <c r="D570" s="86"/>
    </row>
    <row r="571" spans="1:4" ht="15.75" hidden="1" outlineLevel="1" x14ac:dyDescent="0.2">
      <c r="A571" s="22" t="s">
        <v>449</v>
      </c>
      <c r="B571" s="23" t="s">
        <v>302</v>
      </c>
      <c r="C571" s="22">
        <v>5.1280000000000001</v>
      </c>
      <c r="D571" s="86"/>
    </row>
    <row r="572" spans="1:4" ht="15.75" hidden="1" outlineLevel="1" x14ac:dyDescent="0.2">
      <c r="A572" s="22" t="s">
        <v>449</v>
      </c>
      <c r="B572" s="23" t="s">
        <v>340</v>
      </c>
      <c r="C572" s="22">
        <v>5.1289999999999996</v>
      </c>
      <c r="D572" s="85" t="s">
        <v>893</v>
      </c>
    </row>
    <row r="573" spans="1:4" ht="15.75" hidden="1" outlineLevel="1" x14ac:dyDescent="0.2">
      <c r="A573" s="22" t="s">
        <v>449</v>
      </c>
      <c r="B573" s="23" t="s">
        <v>358</v>
      </c>
      <c r="C573" s="22">
        <v>5.1310000000000002</v>
      </c>
      <c r="D573" s="86"/>
    </row>
    <row r="574" spans="1:4" ht="15.75" hidden="1" outlineLevel="1" x14ac:dyDescent="0.2">
      <c r="A574" s="22" t="s">
        <v>449</v>
      </c>
      <c r="B574" s="23" t="s">
        <v>604</v>
      </c>
      <c r="C574" s="22">
        <v>5.1319999999999997</v>
      </c>
      <c r="D574" s="85" t="s">
        <v>893</v>
      </c>
    </row>
    <row r="575" spans="1:4" ht="15.75" hidden="1" outlineLevel="1" x14ac:dyDescent="0.2">
      <c r="A575" s="22" t="s">
        <v>449</v>
      </c>
      <c r="B575" s="23" t="s">
        <v>355</v>
      </c>
      <c r="C575" s="22">
        <v>5.133</v>
      </c>
      <c r="D575" s="85" t="s">
        <v>893</v>
      </c>
    </row>
    <row r="576" spans="1:4" ht="15.75" hidden="1" outlineLevel="1" x14ac:dyDescent="0.2">
      <c r="A576" s="22" t="s">
        <v>449</v>
      </c>
      <c r="B576" s="23" t="s">
        <v>447</v>
      </c>
      <c r="C576" s="22">
        <v>5.1340000000000003</v>
      </c>
      <c r="D576" s="85" t="s">
        <v>893</v>
      </c>
    </row>
    <row r="577" spans="1:4" ht="15.75" hidden="1" outlineLevel="1" x14ac:dyDescent="0.2">
      <c r="A577" s="22" t="s">
        <v>449</v>
      </c>
      <c r="B577" s="23" t="s">
        <v>427</v>
      </c>
      <c r="C577" s="25">
        <v>5.13</v>
      </c>
      <c r="D577" s="86"/>
    </row>
    <row r="578" spans="1:4" ht="15.75" hidden="1" outlineLevel="1" x14ac:dyDescent="0.2">
      <c r="A578" s="22" t="s">
        <v>449</v>
      </c>
      <c r="B578" s="23" t="s">
        <v>18</v>
      </c>
      <c r="C578" s="22">
        <v>5.47</v>
      </c>
      <c r="D578" s="86"/>
    </row>
    <row r="579" spans="1:4" ht="15.75" hidden="1" outlineLevel="1" x14ac:dyDescent="0.2">
      <c r="A579" s="22" t="s">
        <v>449</v>
      </c>
      <c r="B579" s="23" t="s">
        <v>29</v>
      </c>
      <c r="C579" s="22">
        <v>5.48</v>
      </c>
      <c r="D579" s="86"/>
    </row>
    <row r="580" spans="1:4" ht="15.75" collapsed="1" x14ac:dyDescent="0.2">
      <c r="A580" s="26" t="s">
        <v>449</v>
      </c>
      <c r="B580" s="23"/>
      <c r="C580" s="22"/>
      <c r="D580" s="86"/>
    </row>
    <row r="581" spans="1:4" ht="15.75" hidden="1" outlineLevel="1" x14ac:dyDescent="0.2">
      <c r="A581" s="22" t="s">
        <v>47</v>
      </c>
      <c r="B581" s="23" t="s">
        <v>636</v>
      </c>
      <c r="C581" s="22">
        <v>5.0999999999999996</v>
      </c>
      <c r="D581" s="86"/>
    </row>
    <row r="582" spans="1:4" ht="15.75" hidden="1" outlineLevel="1" x14ac:dyDescent="0.2">
      <c r="A582" s="22" t="s">
        <v>47</v>
      </c>
      <c r="B582" s="23" t="s">
        <v>0</v>
      </c>
      <c r="C582" s="22">
        <v>5.2</v>
      </c>
      <c r="D582" s="86"/>
    </row>
    <row r="583" spans="1:4" ht="15.75" hidden="1" outlineLevel="1" x14ac:dyDescent="0.2">
      <c r="A583" s="22" t="s">
        <v>47</v>
      </c>
      <c r="B583" s="23" t="s">
        <v>704</v>
      </c>
      <c r="C583" s="22">
        <v>5.9</v>
      </c>
      <c r="D583" s="85" t="s">
        <v>893</v>
      </c>
    </row>
    <row r="584" spans="1:4" ht="15.75" hidden="1" outlineLevel="1" x14ac:dyDescent="0.2">
      <c r="A584" s="22" t="s">
        <v>47</v>
      </c>
      <c r="B584" s="23" t="s">
        <v>705</v>
      </c>
      <c r="C584" s="22">
        <v>5.13</v>
      </c>
      <c r="D584" s="85" t="s">
        <v>893</v>
      </c>
    </row>
    <row r="585" spans="1:4" ht="15.75" hidden="1" outlineLevel="1" x14ac:dyDescent="0.2">
      <c r="A585" s="22" t="s">
        <v>47</v>
      </c>
      <c r="B585" s="23" t="s">
        <v>706</v>
      </c>
      <c r="C585" s="22">
        <v>5.16</v>
      </c>
      <c r="D585" s="85" t="s">
        <v>893</v>
      </c>
    </row>
    <row r="586" spans="1:4" ht="15.75" hidden="1" outlineLevel="1" x14ac:dyDescent="0.2">
      <c r="A586" s="22" t="s">
        <v>47</v>
      </c>
      <c r="B586" s="23" t="s">
        <v>707</v>
      </c>
      <c r="C586" s="22">
        <v>5.22</v>
      </c>
      <c r="D586" s="85"/>
    </row>
    <row r="587" spans="1:4" ht="15.75" hidden="1" outlineLevel="1" x14ac:dyDescent="0.2">
      <c r="A587" s="22" t="s">
        <v>47</v>
      </c>
      <c r="B587" s="23" t="s">
        <v>1</v>
      </c>
      <c r="C587" s="22">
        <v>5.26</v>
      </c>
      <c r="D587" s="86"/>
    </row>
    <row r="588" spans="1:4" ht="15.75" hidden="1" outlineLevel="1" x14ac:dyDescent="0.2">
      <c r="A588" s="22" t="s">
        <v>47</v>
      </c>
      <c r="B588" s="23" t="s">
        <v>875</v>
      </c>
      <c r="C588" s="22">
        <v>5.77</v>
      </c>
      <c r="D588" s="86"/>
    </row>
    <row r="589" spans="1:4" ht="15.75" hidden="1" outlineLevel="1" x14ac:dyDescent="0.2">
      <c r="A589" s="22" t="s">
        <v>47</v>
      </c>
      <c r="B589" s="23" t="s">
        <v>591</v>
      </c>
      <c r="C589" s="22">
        <v>5.27</v>
      </c>
      <c r="D589" s="86"/>
    </row>
    <row r="590" spans="1:4" ht="15.75" hidden="1" outlineLevel="1" x14ac:dyDescent="0.2">
      <c r="A590" s="22" t="s">
        <v>47</v>
      </c>
      <c r="B590" s="23" t="s">
        <v>592</v>
      </c>
      <c r="C590" s="22">
        <v>5.28</v>
      </c>
      <c r="D590" s="85" t="s">
        <v>893</v>
      </c>
    </row>
    <row r="591" spans="1:4" ht="15.75" hidden="1" outlineLevel="1" x14ac:dyDescent="0.2">
      <c r="A591" s="22" t="s">
        <v>47</v>
      </c>
      <c r="B591" s="23" t="s">
        <v>8</v>
      </c>
      <c r="C591" s="22">
        <v>5.31</v>
      </c>
      <c r="D591" s="86"/>
    </row>
    <row r="592" spans="1:4" ht="15.75" hidden="1" outlineLevel="1" x14ac:dyDescent="0.2">
      <c r="A592" s="22" t="s">
        <v>47</v>
      </c>
      <c r="B592" s="23" t="s">
        <v>593</v>
      </c>
      <c r="C592" s="22">
        <v>5.36</v>
      </c>
      <c r="D592" s="86"/>
    </row>
    <row r="593" spans="1:4" ht="15.75" hidden="1" outlineLevel="1" x14ac:dyDescent="0.2">
      <c r="A593" s="22" t="s">
        <v>47</v>
      </c>
      <c r="B593" s="23" t="s">
        <v>289</v>
      </c>
      <c r="C593" s="22">
        <v>5.78</v>
      </c>
      <c r="D593" s="86"/>
    </row>
    <row r="594" spans="1:4" ht="15.75" hidden="1" outlineLevel="1" x14ac:dyDescent="0.2">
      <c r="A594" s="22" t="s">
        <v>47</v>
      </c>
      <c r="B594" s="23" t="s">
        <v>579</v>
      </c>
      <c r="C594" s="22">
        <v>5.79</v>
      </c>
      <c r="D594" s="85" t="s">
        <v>893</v>
      </c>
    </row>
    <row r="595" spans="1:4" ht="15.75" hidden="1" outlineLevel="1" x14ac:dyDescent="0.2">
      <c r="A595" s="22" t="s">
        <v>47</v>
      </c>
      <c r="B595" s="23" t="s">
        <v>711</v>
      </c>
      <c r="C595" s="22">
        <v>5.41</v>
      </c>
      <c r="D595" s="86"/>
    </row>
    <row r="596" spans="1:4" ht="15.75" hidden="1" outlineLevel="1" x14ac:dyDescent="0.2">
      <c r="A596" s="22" t="s">
        <v>47</v>
      </c>
      <c r="B596" s="23" t="s">
        <v>5</v>
      </c>
      <c r="C596" s="22">
        <v>5.49</v>
      </c>
      <c r="D596" s="86"/>
    </row>
    <row r="597" spans="1:4" ht="15.75" hidden="1" outlineLevel="1" x14ac:dyDescent="0.2">
      <c r="A597" s="22" t="s">
        <v>47</v>
      </c>
      <c r="B597" s="23" t="s">
        <v>7</v>
      </c>
      <c r="C597" s="22">
        <v>5.51</v>
      </c>
      <c r="D597" s="86"/>
    </row>
    <row r="598" spans="1:4" ht="15.75" hidden="1" outlineLevel="1" x14ac:dyDescent="0.2">
      <c r="A598" s="22" t="s">
        <v>47</v>
      </c>
      <c r="B598" s="23" t="s">
        <v>751</v>
      </c>
      <c r="C598" s="22">
        <v>5.52</v>
      </c>
      <c r="D598" s="86"/>
    </row>
    <row r="599" spans="1:4" ht="15.75" hidden="1" outlineLevel="1" x14ac:dyDescent="0.2">
      <c r="A599" s="22" t="s">
        <v>47</v>
      </c>
      <c r="B599" s="23" t="s">
        <v>387</v>
      </c>
      <c r="C599" s="22">
        <v>5.53</v>
      </c>
      <c r="D599" s="86"/>
    </row>
    <row r="600" spans="1:4" ht="15.75" hidden="1" outlineLevel="1" x14ac:dyDescent="0.2">
      <c r="A600" s="22" t="s">
        <v>47</v>
      </c>
      <c r="B600" s="23" t="s">
        <v>12</v>
      </c>
      <c r="C600" s="22">
        <v>5.69</v>
      </c>
      <c r="D600" s="86"/>
    </row>
    <row r="601" spans="1:4" ht="15.75" hidden="1" outlineLevel="1" x14ac:dyDescent="0.2">
      <c r="A601" s="22" t="s">
        <v>47</v>
      </c>
      <c r="B601" s="23" t="s">
        <v>431</v>
      </c>
      <c r="C601" s="22">
        <v>5.71</v>
      </c>
      <c r="D601" s="86"/>
    </row>
    <row r="602" spans="1:4" ht="15.75" hidden="1" outlineLevel="1" x14ac:dyDescent="0.2">
      <c r="A602" s="22" t="s">
        <v>47</v>
      </c>
      <c r="B602" s="23" t="s">
        <v>13</v>
      </c>
      <c r="C602" s="24">
        <v>5.7</v>
      </c>
      <c r="D602" s="86"/>
    </row>
    <row r="603" spans="1:4" ht="15.75" hidden="1" outlineLevel="1" x14ac:dyDescent="0.2">
      <c r="A603" s="22" t="s">
        <v>47</v>
      </c>
      <c r="B603" s="23" t="s">
        <v>275</v>
      </c>
      <c r="C603" s="24">
        <v>5.8</v>
      </c>
      <c r="D603" s="85" t="s">
        <v>893</v>
      </c>
    </row>
    <row r="604" spans="1:4" ht="15.75" hidden="1" outlineLevel="1" x14ac:dyDescent="0.2">
      <c r="A604" s="22" t="s">
        <v>47</v>
      </c>
      <c r="B604" s="23" t="s">
        <v>301</v>
      </c>
      <c r="C604" s="24">
        <v>5.72</v>
      </c>
      <c r="D604" s="85" t="s">
        <v>893</v>
      </c>
    </row>
    <row r="605" spans="1:4" ht="15.75" hidden="1" outlineLevel="1" x14ac:dyDescent="0.2">
      <c r="A605" s="22" t="s">
        <v>47</v>
      </c>
      <c r="B605" s="23" t="s">
        <v>656</v>
      </c>
      <c r="C605" s="22">
        <v>5.73</v>
      </c>
      <c r="D605" s="85" t="s">
        <v>893</v>
      </c>
    </row>
    <row r="606" spans="1:4" ht="15.75" hidden="1" outlineLevel="1" x14ac:dyDescent="0.2">
      <c r="A606" s="22" t="s">
        <v>47</v>
      </c>
      <c r="B606" s="23" t="s">
        <v>608</v>
      </c>
      <c r="C606" s="22">
        <v>5.74</v>
      </c>
      <c r="D606" s="86"/>
    </row>
    <row r="607" spans="1:4" ht="15.75" hidden="1" outlineLevel="1" x14ac:dyDescent="0.2">
      <c r="A607" s="22" t="s">
        <v>47</v>
      </c>
      <c r="B607" s="23" t="s">
        <v>412</v>
      </c>
      <c r="C607" s="22">
        <v>5.75</v>
      </c>
      <c r="D607" s="86"/>
    </row>
    <row r="608" spans="1:4" ht="15.75" hidden="1" outlineLevel="1" x14ac:dyDescent="0.2">
      <c r="A608" s="22" t="s">
        <v>47</v>
      </c>
      <c r="B608" s="23" t="s">
        <v>884</v>
      </c>
      <c r="C608" s="22">
        <v>5.76</v>
      </c>
      <c r="D608" s="86"/>
    </row>
    <row r="609" spans="1:4" ht="15.75" hidden="1" outlineLevel="1" x14ac:dyDescent="0.2">
      <c r="A609" s="22" t="s">
        <v>47</v>
      </c>
      <c r="B609" s="23" t="s">
        <v>19</v>
      </c>
      <c r="C609" s="22">
        <v>5.81</v>
      </c>
      <c r="D609" s="85" t="s">
        <v>893</v>
      </c>
    </row>
    <row r="610" spans="1:4" ht="15.75" hidden="1" outlineLevel="1" x14ac:dyDescent="0.2">
      <c r="A610" s="22" t="s">
        <v>47</v>
      </c>
      <c r="B610" s="23" t="s">
        <v>744</v>
      </c>
      <c r="C610" s="22">
        <v>5.82</v>
      </c>
      <c r="D610" s="85" t="s">
        <v>893</v>
      </c>
    </row>
    <row r="611" spans="1:4" ht="15.75" hidden="1" outlineLevel="1" x14ac:dyDescent="0.2">
      <c r="A611" s="22" t="s">
        <v>47</v>
      </c>
      <c r="B611" s="23" t="s">
        <v>643</v>
      </c>
      <c r="C611" s="22">
        <v>5.83</v>
      </c>
      <c r="D611" s="85" t="s">
        <v>893</v>
      </c>
    </row>
    <row r="612" spans="1:4" ht="15.75" hidden="1" outlineLevel="1" x14ac:dyDescent="0.2">
      <c r="A612" s="22" t="s">
        <v>47</v>
      </c>
      <c r="B612" s="23" t="s">
        <v>644</v>
      </c>
      <c r="C612" s="22">
        <v>5.84</v>
      </c>
      <c r="D612" s="86"/>
    </row>
    <row r="613" spans="1:4" ht="15.75" hidden="1" outlineLevel="1" x14ac:dyDescent="0.2">
      <c r="A613" s="22" t="s">
        <v>47</v>
      </c>
      <c r="B613" s="23" t="s">
        <v>809</v>
      </c>
      <c r="C613" s="22">
        <v>5.85</v>
      </c>
      <c r="D613" s="85" t="s">
        <v>893</v>
      </c>
    </row>
    <row r="614" spans="1:4" ht="15.75" hidden="1" outlineLevel="1" x14ac:dyDescent="0.2">
      <c r="A614" s="22" t="s">
        <v>47</v>
      </c>
      <c r="B614" s="23" t="s">
        <v>411</v>
      </c>
      <c r="C614" s="22">
        <v>5.86</v>
      </c>
      <c r="D614" s="85" t="s">
        <v>893</v>
      </c>
    </row>
    <row r="615" spans="1:4" ht="15.75" hidden="1" outlineLevel="1" x14ac:dyDescent="0.2">
      <c r="A615" s="22" t="s">
        <v>47</v>
      </c>
      <c r="B615" s="23" t="s">
        <v>20</v>
      </c>
      <c r="C615" s="22">
        <v>5.88</v>
      </c>
      <c r="D615" s="85" t="s">
        <v>893</v>
      </c>
    </row>
    <row r="616" spans="1:4" ht="15.75" hidden="1" outlineLevel="1" x14ac:dyDescent="0.2">
      <c r="A616" s="22" t="s">
        <v>47</v>
      </c>
      <c r="B616" s="23" t="s">
        <v>657</v>
      </c>
      <c r="C616" s="22">
        <v>5.87</v>
      </c>
      <c r="D616" s="86"/>
    </row>
    <row r="617" spans="1:4" ht="15.75" hidden="1" outlineLevel="1" x14ac:dyDescent="0.2">
      <c r="A617" s="22" t="s">
        <v>47</v>
      </c>
      <c r="B617" s="23" t="s">
        <v>876</v>
      </c>
      <c r="C617" s="22">
        <v>5.109</v>
      </c>
      <c r="D617" s="86"/>
    </row>
    <row r="618" spans="1:4" ht="15.75" hidden="1" outlineLevel="1" x14ac:dyDescent="0.2">
      <c r="A618" s="22" t="s">
        <v>47</v>
      </c>
      <c r="B618" s="23" t="s">
        <v>710</v>
      </c>
      <c r="C618" s="25">
        <v>5.1100000000000003</v>
      </c>
      <c r="D618" s="85" t="s">
        <v>893</v>
      </c>
    </row>
    <row r="619" spans="1:4" ht="15.75" hidden="1" outlineLevel="1" x14ac:dyDescent="0.2">
      <c r="A619" s="22" t="s">
        <v>47</v>
      </c>
      <c r="B619" s="23" t="s">
        <v>363</v>
      </c>
      <c r="C619" s="22">
        <v>5.1109999999999998</v>
      </c>
      <c r="D619" s="86"/>
    </row>
    <row r="620" spans="1:4" ht="15.75" hidden="1" outlineLevel="1" x14ac:dyDescent="0.2">
      <c r="A620" s="22" t="s">
        <v>47</v>
      </c>
      <c r="B620" s="23" t="s">
        <v>15</v>
      </c>
      <c r="C620" s="22">
        <v>5.1120000000000001</v>
      </c>
      <c r="D620" s="86"/>
    </row>
    <row r="621" spans="1:4" ht="15.75" hidden="1" outlineLevel="1" x14ac:dyDescent="0.2">
      <c r="A621" s="22" t="s">
        <v>47</v>
      </c>
      <c r="B621" s="23" t="s">
        <v>462</v>
      </c>
      <c r="C621" s="22">
        <v>5.1130000000000004</v>
      </c>
      <c r="D621" s="86"/>
    </row>
    <row r="622" spans="1:4" ht="15.75" hidden="1" outlineLevel="1" x14ac:dyDescent="0.2">
      <c r="A622" s="22" t="s">
        <v>47</v>
      </c>
      <c r="B622" s="23" t="s">
        <v>609</v>
      </c>
      <c r="C622" s="22">
        <v>5.99</v>
      </c>
      <c r="D622" s="85" t="s">
        <v>893</v>
      </c>
    </row>
    <row r="623" spans="1:4" ht="15.75" hidden="1" outlineLevel="1" x14ac:dyDescent="0.2">
      <c r="A623" s="22" t="s">
        <v>47</v>
      </c>
      <c r="B623" s="23" t="s">
        <v>901</v>
      </c>
      <c r="C623" s="22">
        <v>5.58</v>
      </c>
      <c r="D623" s="85"/>
    </row>
    <row r="624" spans="1:4" ht="15.75" hidden="1" outlineLevel="1" x14ac:dyDescent="0.2">
      <c r="A624" s="22" t="s">
        <v>47</v>
      </c>
      <c r="B624" s="23" t="s">
        <v>10</v>
      </c>
      <c r="C624" s="22">
        <v>5.54</v>
      </c>
      <c r="D624" s="86"/>
    </row>
    <row r="625" spans="1:4" ht="15.75" hidden="1" outlineLevel="1" x14ac:dyDescent="0.2">
      <c r="A625" s="22" t="s">
        <v>47</v>
      </c>
      <c r="B625" s="23" t="s">
        <v>708</v>
      </c>
      <c r="C625" s="22">
        <v>5.56</v>
      </c>
      <c r="D625" s="86"/>
    </row>
    <row r="626" spans="1:4" ht="15.75" hidden="1" outlineLevel="1" x14ac:dyDescent="0.2">
      <c r="A626" s="22" t="s">
        <v>47</v>
      </c>
      <c r="B626" s="23" t="s">
        <v>1105</v>
      </c>
      <c r="C626" s="22">
        <v>5.63</v>
      </c>
      <c r="D626" s="86"/>
    </row>
    <row r="627" spans="1:4" ht="15.75" hidden="1" outlineLevel="1" x14ac:dyDescent="0.2">
      <c r="A627" s="22" t="s">
        <v>47</v>
      </c>
      <c r="B627" s="23" t="s">
        <v>759</v>
      </c>
      <c r="C627" s="22">
        <v>5.64</v>
      </c>
      <c r="D627" s="86"/>
    </row>
    <row r="628" spans="1:4" ht="15.75" hidden="1" outlineLevel="1" x14ac:dyDescent="0.2">
      <c r="A628" s="22" t="s">
        <v>47</v>
      </c>
      <c r="B628" s="23" t="s">
        <v>1106</v>
      </c>
      <c r="C628" s="22">
        <v>5.65</v>
      </c>
      <c r="D628" s="86"/>
    </row>
    <row r="629" spans="1:4" ht="15.75" hidden="1" outlineLevel="1" x14ac:dyDescent="0.2">
      <c r="A629" s="22" t="s">
        <v>47</v>
      </c>
      <c r="B629" s="23" t="s">
        <v>760</v>
      </c>
      <c r="C629" s="22">
        <v>5.66</v>
      </c>
      <c r="D629" s="86"/>
    </row>
    <row r="630" spans="1:4" ht="15.75" hidden="1" outlineLevel="1" x14ac:dyDescent="0.2">
      <c r="A630" s="22" t="s">
        <v>47</v>
      </c>
      <c r="B630" s="23" t="s">
        <v>654</v>
      </c>
      <c r="C630" s="22">
        <v>5.89</v>
      </c>
      <c r="D630" s="85" t="s">
        <v>893</v>
      </c>
    </row>
    <row r="631" spans="1:4" ht="15.75" hidden="1" outlineLevel="1" x14ac:dyDescent="0.2">
      <c r="A631" s="22" t="s">
        <v>47</v>
      </c>
      <c r="B631" s="23" t="s">
        <v>25</v>
      </c>
      <c r="C631" s="22">
        <v>5.68</v>
      </c>
      <c r="D631" s="86"/>
    </row>
    <row r="632" spans="1:4" ht="15.75" hidden="1" outlineLevel="1" x14ac:dyDescent="0.2">
      <c r="A632" s="22" t="s">
        <v>47</v>
      </c>
      <c r="B632" s="23" t="s">
        <v>18</v>
      </c>
      <c r="C632" s="22">
        <v>5.47</v>
      </c>
      <c r="D632" s="86"/>
    </row>
    <row r="633" spans="1:4" ht="15.75" hidden="1" outlineLevel="1" x14ac:dyDescent="0.2">
      <c r="A633" s="22" t="s">
        <v>47</v>
      </c>
      <c r="B633" s="23" t="s">
        <v>29</v>
      </c>
      <c r="C633" s="22">
        <v>5.48</v>
      </c>
      <c r="D633" s="86"/>
    </row>
    <row r="634" spans="1:4" ht="15.75" collapsed="1" x14ac:dyDescent="0.2">
      <c r="A634" s="26" t="s">
        <v>47</v>
      </c>
      <c r="B634" s="23"/>
      <c r="C634" s="22"/>
      <c r="D634" s="86"/>
    </row>
    <row r="635" spans="1:4" ht="15.75" hidden="1" outlineLevel="1" x14ac:dyDescent="0.2">
      <c r="A635" s="22" t="s">
        <v>48</v>
      </c>
      <c r="B635" s="23" t="s">
        <v>636</v>
      </c>
      <c r="C635" s="22">
        <v>5.0999999999999996</v>
      </c>
      <c r="D635" s="86"/>
    </row>
    <row r="636" spans="1:4" ht="15.75" hidden="1" outlineLevel="1" x14ac:dyDescent="0.2">
      <c r="A636" s="22" t="s">
        <v>48</v>
      </c>
      <c r="B636" s="23" t="s">
        <v>0</v>
      </c>
      <c r="C636" s="22">
        <v>5.2</v>
      </c>
      <c r="D636" s="86"/>
    </row>
    <row r="637" spans="1:4" ht="15.75" hidden="1" outlineLevel="1" x14ac:dyDescent="0.2">
      <c r="A637" s="22" t="s">
        <v>48</v>
      </c>
      <c r="B637" s="23" t="s">
        <v>703</v>
      </c>
      <c r="C637" s="22">
        <v>5.3</v>
      </c>
      <c r="D637" s="86"/>
    </row>
    <row r="638" spans="1:4" ht="15.75" hidden="1" outlineLevel="1" x14ac:dyDescent="0.2">
      <c r="A638" s="22" t="s">
        <v>48</v>
      </c>
      <c r="B638" s="23" t="s">
        <v>2</v>
      </c>
      <c r="C638" s="22">
        <v>5.6</v>
      </c>
      <c r="D638" s="86"/>
    </row>
    <row r="639" spans="1:4" ht="15.75" hidden="1" outlineLevel="1" x14ac:dyDescent="0.2">
      <c r="A639" s="22" t="s">
        <v>48</v>
      </c>
      <c r="B639" s="23" t="s">
        <v>709</v>
      </c>
      <c r="C639" s="24">
        <v>5.0999999999999996</v>
      </c>
      <c r="D639" s="86"/>
    </row>
    <row r="640" spans="1:4" ht="15.75" hidden="1" outlineLevel="1" x14ac:dyDescent="0.2">
      <c r="A640" s="22" t="s">
        <v>48</v>
      </c>
      <c r="B640" s="23" t="s">
        <v>3</v>
      </c>
      <c r="C640" s="22">
        <v>5.14</v>
      </c>
      <c r="D640" s="86"/>
    </row>
    <row r="641" spans="1:4" ht="15.75" hidden="1" outlineLevel="1" x14ac:dyDescent="0.2">
      <c r="A641" s="22" t="s">
        <v>48</v>
      </c>
      <c r="B641" s="23" t="s">
        <v>28</v>
      </c>
      <c r="C641" s="22">
        <v>5.19</v>
      </c>
      <c r="D641" s="86"/>
    </row>
    <row r="642" spans="1:4" ht="15.75" hidden="1" outlineLevel="1" x14ac:dyDescent="0.2">
      <c r="A642" s="22" t="s">
        <v>48</v>
      </c>
      <c r="B642" s="23" t="s">
        <v>27</v>
      </c>
      <c r="C642" s="22">
        <v>5.24</v>
      </c>
      <c r="D642" s="86"/>
    </row>
    <row r="643" spans="1:4" ht="15.75" hidden="1" outlineLevel="1" x14ac:dyDescent="0.2">
      <c r="A643" s="22" t="s">
        <v>48</v>
      </c>
      <c r="B643" s="23" t="s">
        <v>1</v>
      </c>
      <c r="C643" s="22">
        <v>5.26</v>
      </c>
      <c r="D643" s="86"/>
    </row>
    <row r="644" spans="1:4" ht="15.75" hidden="1" outlineLevel="1" x14ac:dyDescent="0.2">
      <c r="A644" s="22" t="s">
        <v>48</v>
      </c>
      <c r="B644" s="23" t="s">
        <v>591</v>
      </c>
      <c r="C644" s="22">
        <v>5.27</v>
      </c>
      <c r="D644" s="86"/>
    </row>
    <row r="645" spans="1:4" ht="15.75" hidden="1" outlineLevel="1" x14ac:dyDescent="0.2">
      <c r="A645" s="22" t="s">
        <v>48</v>
      </c>
      <c r="B645" s="23" t="s">
        <v>592</v>
      </c>
      <c r="C645" s="22">
        <v>5.28</v>
      </c>
      <c r="D645" s="86"/>
    </row>
    <row r="646" spans="1:4" ht="15.75" hidden="1" outlineLevel="1" x14ac:dyDescent="0.2">
      <c r="A646" s="22" t="s">
        <v>48</v>
      </c>
      <c r="B646" s="23" t="s">
        <v>593</v>
      </c>
      <c r="C646" s="22">
        <v>5.36</v>
      </c>
      <c r="D646" s="86"/>
    </row>
    <row r="647" spans="1:4" ht="15.75" hidden="1" outlineLevel="1" x14ac:dyDescent="0.2">
      <c r="A647" s="22" t="s">
        <v>48</v>
      </c>
      <c r="B647" s="23" t="s">
        <v>9</v>
      </c>
      <c r="C647" s="22">
        <v>5.33</v>
      </c>
      <c r="D647" s="86"/>
    </row>
    <row r="648" spans="1:4" ht="15.75" hidden="1" outlineLevel="1" x14ac:dyDescent="0.2">
      <c r="A648" s="22" t="s">
        <v>48</v>
      </c>
      <c r="B648" s="23" t="s">
        <v>11</v>
      </c>
      <c r="C648" s="22">
        <v>5.37</v>
      </c>
      <c r="D648" s="86"/>
    </row>
    <row r="649" spans="1:4" ht="15.75" hidden="1" outlineLevel="1" x14ac:dyDescent="0.2">
      <c r="A649" s="22" t="s">
        <v>48</v>
      </c>
      <c r="B649" s="23" t="s">
        <v>5</v>
      </c>
      <c r="C649" s="22">
        <v>5.49</v>
      </c>
      <c r="D649" s="86"/>
    </row>
    <row r="650" spans="1:4" ht="15.75" hidden="1" outlineLevel="1" x14ac:dyDescent="0.2">
      <c r="A650" s="22" t="s">
        <v>48</v>
      </c>
      <c r="B650" s="23" t="s">
        <v>7</v>
      </c>
      <c r="C650" s="22">
        <v>5.51</v>
      </c>
      <c r="D650" s="86"/>
    </row>
    <row r="651" spans="1:4" ht="15.75" hidden="1" outlineLevel="1" x14ac:dyDescent="0.2">
      <c r="A651" s="22" t="s">
        <v>48</v>
      </c>
      <c r="B651" s="23" t="s">
        <v>6</v>
      </c>
      <c r="C651" s="22">
        <v>5.52</v>
      </c>
      <c r="D651" s="86"/>
    </row>
    <row r="652" spans="1:4" ht="15.75" hidden="1" outlineLevel="1" x14ac:dyDescent="0.2">
      <c r="A652" s="22" t="s">
        <v>48</v>
      </c>
      <c r="B652" s="23" t="s">
        <v>387</v>
      </c>
      <c r="C652" s="22">
        <v>5.53</v>
      </c>
      <c r="D652" s="86"/>
    </row>
    <row r="653" spans="1:4" ht="15.75" hidden="1" outlineLevel="1" x14ac:dyDescent="0.2">
      <c r="A653" s="22" t="s">
        <v>48</v>
      </c>
      <c r="B653" s="23" t="s">
        <v>12</v>
      </c>
      <c r="C653" s="22">
        <v>5.69</v>
      </c>
      <c r="D653" s="86"/>
    </row>
    <row r="654" spans="1:4" ht="15.75" hidden="1" outlineLevel="1" x14ac:dyDescent="0.2">
      <c r="A654" s="22" t="s">
        <v>48</v>
      </c>
      <c r="B654" s="23" t="s">
        <v>13</v>
      </c>
      <c r="C654" s="24">
        <v>5.7</v>
      </c>
      <c r="D654" s="86"/>
    </row>
    <row r="655" spans="1:4" ht="15.75" hidden="1" outlineLevel="1" x14ac:dyDescent="0.2">
      <c r="A655" s="22" t="s">
        <v>48</v>
      </c>
      <c r="B655" s="23" t="s">
        <v>608</v>
      </c>
      <c r="C655" s="22">
        <v>5.74</v>
      </c>
      <c r="D655" s="86"/>
    </row>
    <row r="656" spans="1:4" ht="15.75" hidden="1" outlineLevel="1" x14ac:dyDescent="0.2">
      <c r="A656" s="22" t="s">
        <v>48</v>
      </c>
      <c r="B656" s="23" t="s">
        <v>876</v>
      </c>
      <c r="C656" s="22">
        <v>5.109</v>
      </c>
      <c r="D656" s="86"/>
    </row>
    <row r="657" spans="1:4" ht="15.75" hidden="1" outlineLevel="1" x14ac:dyDescent="0.2">
      <c r="A657" s="22" t="s">
        <v>48</v>
      </c>
      <c r="B657" s="23" t="s">
        <v>363</v>
      </c>
      <c r="C657" s="22">
        <v>5.1109999999999998</v>
      </c>
      <c r="D657" s="86"/>
    </row>
    <row r="658" spans="1:4" ht="15.75" hidden="1" outlineLevel="1" x14ac:dyDescent="0.2">
      <c r="A658" s="22" t="s">
        <v>48</v>
      </c>
      <c r="B658" s="23" t="s">
        <v>15</v>
      </c>
      <c r="C658" s="22">
        <v>5.1120000000000001</v>
      </c>
      <c r="D658" s="86"/>
    </row>
    <row r="659" spans="1:4" ht="15.75" hidden="1" outlineLevel="1" x14ac:dyDescent="0.2">
      <c r="A659" s="22" t="s">
        <v>48</v>
      </c>
      <c r="B659" s="23" t="s">
        <v>747</v>
      </c>
      <c r="C659" s="22">
        <v>5.58</v>
      </c>
      <c r="D659" s="86"/>
    </row>
    <row r="660" spans="1:4" ht="15.75" hidden="1" outlineLevel="1" x14ac:dyDescent="0.2">
      <c r="A660" s="22" t="s">
        <v>48</v>
      </c>
      <c r="B660" s="23" t="s">
        <v>10</v>
      </c>
      <c r="C660" s="22">
        <v>5.54</v>
      </c>
      <c r="D660" s="86"/>
    </row>
    <row r="661" spans="1:4" ht="15.75" hidden="1" outlineLevel="1" x14ac:dyDescent="0.2">
      <c r="A661" s="22" t="s">
        <v>48</v>
      </c>
      <c r="B661" s="23" t="s">
        <v>14</v>
      </c>
      <c r="C661" s="22">
        <v>5.55</v>
      </c>
      <c r="D661" s="86"/>
    </row>
    <row r="662" spans="1:4" ht="15.75" hidden="1" outlineLevel="1" x14ac:dyDescent="0.2">
      <c r="A662" s="22" t="s">
        <v>48</v>
      </c>
      <c r="B662" s="23" t="s">
        <v>1105</v>
      </c>
      <c r="C662" s="22">
        <v>5.63</v>
      </c>
      <c r="D662" s="86"/>
    </row>
    <row r="663" spans="1:4" ht="15.75" hidden="1" outlineLevel="1" x14ac:dyDescent="0.2">
      <c r="A663" s="22" t="s">
        <v>48</v>
      </c>
      <c r="B663" s="23" t="s">
        <v>18</v>
      </c>
      <c r="C663" s="22">
        <v>5.47</v>
      </c>
      <c r="D663" s="86"/>
    </row>
    <row r="664" spans="1:4" ht="15.75" hidden="1" outlineLevel="1" x14ac:dyDescent="0.2">
      <c r="A664" s="22" t="s">
        <v>48</v>
      </c>
      <c r="B664" s="23" t="s">
        <v>29</v>
      </c>
      <c r="C664" s="22">
        <v>5.48</v>
      </c>
      <c r="D664" s="86"/>
    </row>
    <row r="665" spans="1:4" ht="15.75" collapsed="1" x14ac:dyDescent="0.2">
      <c r="A665" s="26" t="s">
        <v>48</v>
      </c>
      <c r="B665" s="23"/>
      <c r="C665" s="22"/>
      <c r="D665" s="86"/>
    </row>
    <row r="666" spans="1:4" ht="15.75" hidden="1" outlineLevel="1" x14ac:dyDescent="0.2">
      <c r="A666" s="22" t="s">
        <v>49</v>
      </c>
      <c r="B666" s="23" t="s">
        <v>636</v>
      </c>
      <c r="C666" s="22">
        <v>5.0999999999999996</v>
      </c>
      <c r="D666" s="86"/>
    </row>
    <row r="667" spans="1:4" ht="15.75" hidden="1" outlineLevel="1" x14ac:dyDescent="0.2">
      <c r="A667" s="22" t="s">
        <v>49</v>
      </c>
      <c r="B667" s="23" t="s">
        <v>0</v>
      </c>
      <c r="C667" s="22">
        <v>5.2</v>
      </c>
      <c r="D667" s="86"/>
    </row>
    <row r="668" spans="1:4" ht="15.75" hidden="1" outlineLevel="1" x14ac:dyDescent="0.2">
      <c r="A668" s="22" t="s">
        <v>49</v>
      </c>
      <c r="B668" s="23" t="s">
        <v>702</v>
      </c>
      <c r="C668" s="22">
        <v>5.4</v>
      </c>
      <c r="D668" s="86"/>
    </row>
    <row r="669" spans="1:4" ht="15.75" hidden="1" outlineLevel="1" x14ac:dyDescent="0.2">
      <c r="A669" s="22" t="s">
        <v>49</v>
      </c>
      <c r="B669" s="23" t="s">
        <v>720</v>
      </c>
      <c r="C669" s="22">
        <v>5.7</v>
      </c>
      <c r="D669" s="86"/>
    </row>
    <row r="670" spans="1:4" ht="15.75" hidden="1" outlineLevel="1" x14ac:dyDescent="0.2">
      <c r="A670" s="22" t="s">
        <v>49</v>
      </c>
      <c r="B670" s="23" t="s">
        <v>721</v>
      </c>
      <c r="C670" s="22">
        <v>5.1100000000000003</v>
      </c>
      <c r="D670" s="86"/>
    </row>
    <row r="671" spans="1:4" ht="15.75" hidden="1" outlineLevel="1" x14ac:dyDescent="0.2">
      <c r="A671" s="22" t="s">
        <v>49</v>
      </c>
      <c r="B671" s="23" t="s">
        <v>1</v>
      </c>
      <c r="C671" s="22">
        <v>5.26</v>
      </c>
      <c r="D671" s="86"/>
    </row>
    <row r="672" spans="1:4" ht="15.75" hidden="1" outlineLevel="1" x14ac:dyDescent="0.2">
      <c r="A672" s="22" t="s">
        <v>49</v>
      </c>
      <c r="B672" s="23" t="s">
        <v>611</v>
      </c>
      <c r="C672" s="22">
        <v>5.43</v>
      </c>
      <c r="D672" s="86"/>
    </row>
    <row r="673" spans="1:4" ht="15.75" hidden="1" outlineLevel="1" x14ac:dyDescent="0.2">
      <c r="A673" s="22" t="s">
        <v>49</v>
      </c>
      <c r="B673" s="23" t="s">
        <v>591</v>
      </c>
      <c r="C673" s="22">
        <v>5.27</v>
      </c>
      <c r="D673" s="86"/>
    </row>
    <row r="674" spans="1:4" ht="15.75" hidden="1" outlineLevel="1" x14ac:dyDescent="0.2">
      <c r="A674" s="22" t="s">
        <v>49</v>
      </c>
      <c r="B674" s="23" t="s">
        <v>592</v>
      </c>
      <c r="C674" s="22">
        <v>5.28</v>
      </c>
      <c r="D674" s="86"/>
    </row>
    <row r="675" spans="1:4" ht="15.75" hidden="1" outlineLevel="1" x14ac:dyDescent="0.2">
      <c r="A675" s="22" t="s">
        <v>49</v>
      </c>
      <c r="B675" s="23" t="s">
        <v>593</v>
      </c>
      <c r="C675" s="22">
        <v>5.36</v>
      </c>
      <c r="D675" s="86"/>
    </row>
    <row r="676" spans="1:4" ht="15.75" hidden="1" outlineLevel="1" x14ac:dyDescent="0.2">
      <c r="A676" s="22" t="s">
        <v>49</v>
      </c>
      <c r="B676" s="23" t="s">
        <v>746</v>
      </c>
      <c r="C676" s="24">
        <v>5.5</v>
      </c>
      <c r="D676" s="86"/>
    </row>
    <row r="677" spans="1:4" ht="15.75" hidden="1" outlineLevel="1" x14ac:dyDescent="0.2">
      <c r="A677" s="22" t="s">
        <v>49</v>
      </c>
      <c r="B677" s="23" t="s">
        <v>7</v>
      </c>
      <c r="C677" s="22">
        <v>5.51</v>
      </c>
      <c r="D677" s="86"/>
    </row>
    <row r="678" spans="1:4" ht="15.75" hidden="1" outlineLevel="1" x14ac:dyDescent="0.2">
      <c r="A678" s="22" t="s">
        <v>49</v>
      </c>
      <c r="B678" s="23" t="s">
        <v>387</v>
      </c>
      <c r="C678" s="22">
        <v>5.53</v>
      </c>
      <c r="D678" s="86"/>
    </row>
    <row r="679" spans="1:4" ht="15.75" hidden="1" outlineLevel="1" x14ac:dyDescent="0.2">
      <c r="A679" s="22" t="s">
        <v>49</v>
      </c>
      <c r="B679" s="23" t="s">
        <v>12</v>
      </c>
      <c r="C679" s="22">
        <v>5.69</v>
      </c>
      <c r="D679" s="86"/>
    </row>
    <row r="680" spans="1:4" ht="15.75" hidden="1" outlineLevel="1" x14ac:dyDescent="0.2">
      <c r="A680" s="22" t="s">
        <v>49</v>
      </c>
      <c r="B680" s="23" t="s">
        <v>13</v>
      </c>
      <c r="C680" s="24">
        <v>5.7</v>
      </c>
      <c r="D680" s="85" t="s">
        <v>893</v>
      </c>
    </row>
    <row r="681" spans="1:4" ht="15.75" hidden="1" outlineLevel="1" x14ac:dyDescent="0.2">
      <c r="A681" s="22" t="s">
        <v>49</v>
      </c>
      <c r="B681" s="23" t="s">
        <v>608</v>
      </c>
      <c r="C681" s="22">
        <v>5.74</v>
      </c>
      <c r="D681" s="86"/>
    </row>
    <row r="682" spans="1:4" ht="15.75" hidden="1" outlineLevel="1" x14ac:dyDescent="0.2">
      <c r="A682" s="22" t="s">
        <v>49</v>
      </c>
      <c r="B682" s="23" t="s">
        <v>881</v>
      </c>
      <c r="C682" s="22">
        <v>5.59</v>
      </c>
      <c r="D682" s="86"/>
    </row>
    <row r="683" spans="1:4" ht="15.75" hidden="1" outlineLevel="1" x14ac:dyDescent="0.2">
      <c r="A683" s="22" t="s">
        <v>49</v>
      </c>
      <c r="B683" s="23" t="s">
        <v>10</v>
      </c>
      <c r="C683" s="22">
        <v>5.54</v>
      </c>
      <c r="D683" s="86"/>
    </row>
    <row r="684" spans="1:4" ht="15.75" hidden="1" outlineLevel="1" x14ac:dyDescent="0.2">
      <c r="A684" s="22" t="s">
        <v>49</v>
      </c>
      <c r="B684" s="23" t="s">
        <v>765</v>
      </c>
      <c r="C684" s="22">
        <v>5.57</v>
      </c>
      <c r="D684" s="86"/>
    </row>
    <row r="685" spans="1:4" ht="15.75" hidden="1" outlineLevel="1" x14ac:dyDescent="0.2">
      <c r="A685" s="22" t="s">
        <v>49</v>
      </c>
      <c r="B685" s="23" t="s">
        <v>1105</v>
      </c>
      <c r="C685" s="22">
        <v>5.63</v>
      </c>
      <c r="D685" s="86"/>
    </row>
    <row r="686" spans="1:4" ht="15.75" hidden="1" outlineLevel="1" x14ac:dyDescent="0.2">
      <c r="A686" s="22" t="s">
        <v>49</v>
      </c>
      <c r="B686" s="23" t="s">
        <v>18</v>
      </c>
      <c r="C686" s="22">
        <v>5.47</v>
      </c>
      <c r="D686" s="86"/>
    </row>
    <row r="687" spans="1:4" ht="15.75" hidden="1" outlineLevel="1" x14ac:dyDescent="0.2">
      <c r="A687" s="22" t="s">
        <v>49</v>
      </c>
      <c r="B687" s="23" t="s">
        <v>29</v>
      </c>
      <c r="C687" s="22">
        <v>5.48</v>
      </c>
      <c r="D687" s="86"/>
    </row>
    <row r="688" spans="1:4" ht="15.75" collapsed="1" x14ac:dyDescent="0.2">
      <c r="A688" s="26" t="s">
        <v>49</v>
      </c>
      <c r="B688" s="23"/>
      <c r="C688" s="22"/>
      <c r="D688" s="86"/>
    </row>
    <row r="689" spans="1:4" ht="15.75" hidden="1" outlineLevel="1" x14ac:dyDescent="0.2">
      <c r="A689" s="22" t="s">
        <v>50</v>
      </c>
      <c r="B689" s="23" t="s">
        <v>636</v>
      </c>
      <c r="C689" s="22">
        <v>5.0999999999999996</v>
      </c>
      <c r="D689" s="86"/>
    </row>
    <row r="690" spans="1:4" ht="15.75" hidden="1" outlineLevel="1" x14ac:dyDescent="0.2">
      <c r="A690" s="22" t="s">
        <v>50</v>
      </c>
      <c r="B690" s="23" t="s">
        <v>0</v>
      </c>
      <c r="C690" s="22">
        <v>5.2</v>
      </c>
      <c r="D690" s="86"/>
    </row>
    <row r="691" spans="1:4" ht="15.75" hidden="1" outlineLevel="1" x14ac:dyDescent="0.2">
      <c r="A691" s="22" t="s">
        <v>50</v>
      </c>
      <c r="B691" s="23" t="s">
        <v>291</v>
      </c>
      <c r="C691" s="22">
        <v>5.17</v>
      </c>
      <c r="D691" s="86"/>
    </row>
    <row r="692" spans="1:4" ht="15.75" hidden="1" outlineLevel="1" x14ac:dyDescent="0.2">
      <c r="A692" s="22" t="s">
        <v>50</v>
      </c>
      <c r="B692" s="23" t="s">
        <v>1</v>
      </c>
      <c r="C692" s="22">
        <v>5.26</v>
      </c>
      <c r="D692" s="86"/>
    </row>
    <row r="693" spans="1:4" ht="15.75" hidden="1" outlineLevel="1" x14ac:dyDescent="0.2">
      <c r="A693" s="22" t="s">
        <v>50</v>
      </c>
      <c r="B693" s="23" t="s">
        <v>755</v>
      </c>
      <c r="C693" s="22">
        <v>5.1029999999999998</v>
      </c>
      <c r="D693" s="86"/>
    </row>
    <row r="694" spans="1:4" ht="15.75" hidden="1" outlineLevel="1" x14ac:dyDescent="0.2">
      <c r="A694" s="22" t="s">
        <v>50</v>
      </c>
      <c r="B694" s="23" t="s">
        <v>593</v>
      </c>
      <c r="C694" s="22">
        <v>5.36</v>
      </c>
      <c r="D694" s="86"/>
    </row>
    <row r="695" spans="1:4" ht="15.75" hidden="1" outlineLevel="1" x14ac:dyDescent="0.2">
      <c r="A695" s="22" t="s">
        <v>50</v>
      </c>
      <c r="B695" s="23" t="s">
        <v>11</v>
      </c>
      <c r="C695" s="22">
        <v>5.37</v>
      </c>
      <c r="D695" s="86"/>
    </row>
    <row r="696" spans="1:4" ht="15.75" hidden="1" outlineLevel="1" x14ac:dyDescent="0.2">
      <c r="A696" s="22" t="s">
        <v>50</v>
      </c>
      <c r="B696" s="23" t="s">
        <v>23</v>
      </c>
      <c r="C696" s="22">
        <v>5.1040000000000001</v>
      </c>
      <c r="D696" s="86"/>
    </row>
    <row r="697" spans="1:4" ht="15.75" hidden="1" outlineLevel="1" x14ac:dyDescent="0.2">
      <c r="A697" s="22" t="s">
        <v>50</v>
      </c>
      <c r="B697" s="23" t="s">
        <v>279</v>
      </c>
      <c r="C697" s="22">
        <v>5.1050000000000004</v>
      </c>
      <c r="D697" s="86"/>
    </row>
    <row r="698" spans="1:4" ht="15.75" hidden="1" outlineLevel="1" x14ac:dyDescent="0.2">
      <c r="A698" s="22" t="s">
        <v>50</v>
      </c>
      <c r="B698" s="23" t="s">
        <v>24</v>
      </c>
      <c r="C698" s="22">
        <v>5.1059999999999999</v>
      </c>
      <c r="D698" s="86"/>
    </row>
    <row r="699" spans="1:4" ht="15.75" hidden="1" outlineLevel="1" x14ac:dyDescent="0.2">
      <c r="A699" s="22" t="s">
        <v>50</v>
      </c>
      <c r="B699" s="23" t="s">
        <v>902</v>
      </c>
      <c r="C699" s="22">
        <v>5.1070000000000002</v>
      </c>
      <c r="D699" s="86"/>
    </row>
    <row r="700" spans="1:4" ht="15.75" hidden="1" outlineLevel="1" x14ac:dyDescent="0.2">
      <c r="A700" s="22" t="s">
        <v>50</v>
      </c>
      <c r="B700" s="23" t="s">
        <v>281</v>
      </c>
      <c r="C700" s="22">
        <v>5.1079999999999997</v>
      </c>
      <c r="D700" s="85" t="s">
        <v>893</v>
      </c>
    </row>
    <row r="701" spans="1:4" ht="15.75" hidden="1" outlineLevel="1" x14ac:dyDescent="0.2">
      <c r="A701" s="22" t="s">
        <v>50</v>
      </c>
      <c r="B701" s="23" t="s">
        <v>876</v>
      </c>
      <c r="C701" s="22">
        <v>5.109</v>
      </c>
      <c r="D701" s="86"/>
    </row>
    <row r="702" spans="1:4" ht="15.75" hidden="1" outlineLevel="1" x14ac:dyDescent="0.2">
      <c r="A702" s="22" t="s">
        <v>50</v>
      </c>
      <c r="B702" s="23" t="s">
        <v>710</v>
      </c>
      <c r="C702" s="25">
        <v>5.1100000000000003</v>
      </c>
      <c r="D702" s="85" t="s">
        <v>893</v>
      </c>
    </row>
    <row r="703" spans="1:4" ht="15.75" hidden="1" outlineLevel="1" x14ac:dyDescent="0.2">
      <c r="A703" s="22" t="s">
        <v>50</v>
      </c>
      <c r="B703" s="23" t="s">
        <v>363</v>
      </c>
      <c r="C703" s="22">
        <v>5.1109999999999998</v>
      </c>
      <c r="D703" s="86"/>
    </row>
    <row r="704" spans="1:4" ht="15.75" hidden="1" outlineLevel="1" x14ac:dyDescent="0.2">
      <c r="A704" s="22" t="s">
        <v>50</v>
      </c>
      <c r="B704" s="23" t="s">
        <v>15</v>
      </c>
      <c r="C704" s="22">
        <v>5.1120000000000001</v>
      </c>
      <c r="D704" s="86"/>
    </row>
    <row r="705" spans="1:4" ht="15.75" hidden="1" outlineLevel="1" x14ac:dyDescent="0.2">
      <c r="A705" s="22" t="s">
        <v>50</v>
      </c>
      <c r="B705" s="23" t="s">
        <v>387</v>
      </c>
      <c r="C705" s="22">
        <v>5.53</v>
      </c>
      <c r="D705" s="86"/>
    </row>
    <row r="706" spans="1:4" ht="15.75" hidden="1" outlineLevel="1" x14ac:dyDescent="0.2">
      <c r="A706" s="22" t="s">
        <v>50</v>
      </c>
      <c r="B706" s="23" t="s">
        <v>759</v>
      </c>
      <c r="C706" s="22">
        <v>5.64</v>
      </c>
      <c r="D706" s="86"/>
    </row>
    <row r="707" spans="1:4" ht="15.75" hidden="1" outlineLevel="1" x14ac:dyDescent="0.2">
      <c r="A707" s="22" t="s">
        <v>50</v>
      </c>
      <c r="B707" s="23" t="s">
        <v>1105</v>
      </c>
      <c r="C707" s="22">
        <v>5.63</v>
      </c>
      <c r="D707" s="86"/>
    </row>
    <row r="708" spans="1:4" ht="15.75" hidden="1" outlineLevel="1" x14ac:dyDescent="0.2">
      <c r="A708" s="22" t="s">
        <v>50</v>
      </c>
      <c r="B708" s="23" t="s">
        <v>1106</v>
      </c>
      <c r="C708" s="22">
        <v>5.65</v>
      </c>
      <c r="D708" s="86"/>
    </row>
    <row r="709" spans="1:4" ht="15.75" hidden="1" outlineLevel="1" x14ac:dyDescent="0.2">
      <c r="A709" s="22" t="s">
        <v>50</v>
      </c>
      <c r="B709" s="23" t="s">
        <v>760</v>
      </c>
      <c r="C709" s="22">
        <v>5.66</v>
      </c>
      <c r="D709" s="86"/>
    </row>
    <row r="710" spans="1:4" ht="15.75" hidden="1" outlineLevel="1" x14ac:dyDescent="0.2">
      <c r="A710" s="22" t="s">
        <v>50</v>
      </c>
      <c r="B710" s="23" t="s">
        <v>25</v>
      </c>
      <c r="C710" s="22">
        <v>5.68</v>
      </c>
      <c r="D710" s="86"/>
    </row>
    <row r="711" spans="1:4" ht="15.75" hidden="1" outlineLevel="1" x14ac:dyDescent="0.2">
      <c r="A711" s="22" t="s">
        <v>50</v>
      </c>
      <c r="B711" s="23" t="s">
        <v>18</v>
      </c>
      <c r="C711" s="22">
        <v>5.47</v>
      </c>
      <c r="D711" s="86"/>
    </row>
    <row r="712" spans="1:4" ht="15.75" hidden="1" outlineLevel="1" x14ac:dyDescent="0.2">
      <c r="A712" s="22" t="s">
        <v>50</v>
      </c>
      <c r="B712" s="23" t="s">
        <v>29</v>
      </c>
      <c r="C712" s="22">
        <v>5.48</v>
      </c>
      <c r="D712" s="86"/>
    </row>
    <row r="713" spans="1:4" ht="15.75" collapsed="1" x14ac:dyDescent="0.2">
      <c r="A713" s="26" t="s">
        <v>50</v>
      </c>
      <c r="B713" s="23"/>
      <c r="C713" s="22"/>
      <c r="D713" s="86"/>
    </row>
    <row r="714" spans="1:4" ht="15.75" hidden="1" outlineLevel="1" x14ac:dyDescent="0.2">
      <c r="A714" s="22" t="s">
        <v>493</v>
      </c>
      <c r="B714" s="23" t="s">
        <v>636</v>
      </c>
      <c r="C714" s="22">
        <v>5.0999999999999996</v>
      </c>
      <c r="D714" s="86"/>
    </row>
    <row r="715" spans="1:4" ht="15.75" hidden="1" outlineLevel="1" x14ac:dyDescent="0.2">
      <c r="A715" s="22" t="s">
        <v>493</v>
      </c>
      <c r="B715" s="23" t="s">
        <v>0</v>
      </c>
      <c r="C715" s="22">
        <v>5.2</v>
      </c>
      <c r="D715" s="86"/>
    </row>
    <row r="716" spans="1:4" ht="15.75" hidden="1" outlineLevel="1" x14ac:dyDescent="0.2">
      <c r="A716" s="22" t="s">
        <v>493</v>
      </c>
      <c r="B716" s="23" t="s">
        <v>703</v>
      </c>
      <c r="C716" s="22">
        <v>5.3</v>
      </c>
      <c r="D716" s="86"/>
    </row>
    <row r="717" spans="1:4" ht="15.75" hidden="1" outlineLevel="1" x14ac:dyDescent="0.2">
      <c r="A717" s="22" t="s">
        <v>493</v>
      </c>
      <c r="B717" s="23" t="s">
        <v>2</v>
      </c>
      <c r="C717" s="22">
        <v>5.6</v>
      </c>
      <c r="D717" s="86"/>
    </row>
    <row r="718" spans="1:4" ht="15.75" hidden="1" outlineLevel="1" x14ac:dyDescent="0.2">
      <c r="A718" s="22" t="s">
        <v>493</v>
      </c>
      <c r="B718" s="23" t="s">
        <v>709</v>
      </c>
      <c r="C718" s="24">
        <v>5.0999999999999996</v>
      </c>
      <c r="D718" s="86"/>
    </row>
    <row r="719" spans="1:4" ht="15.75" hidden="1" outlineLevel="1" x14ac:dyDescent="0.2">
      <c r="A719" s="22" t="s">
        <v>493</v>
      </c>
      <c r="B719" s="23" t="s">
        <v>3</v>
      </c>
      <c r="C719" s="22">
        <v>5.14</v>
      </c>
      <c r="D719" s="86"/>
    </row>
    <row r="720" spans="1:4" ht="15.75" hidden="1" outlineLevel="1" x14ac:dyDescent="0.2">
      <c r="A720" s="22" t="s">
        <v>493</v>
      </c>
      <c r="B720" s="23" t="s">
        <v>28</v>
      </c>
      <c r="C720" s="22">
        <v>5.19</v>
      </c>
      <c r="D720" s="86"/>
    </row>
    <row r="721" spans="1:4" ht="15.75" hidden="1" outlineLevel="1" x14ac:dyDescent="0.2">
      <c r="A721" s="22" t="s">
        <v>493</v>
      </c>
      <c r="B721" s="23" t="s">
        <v>27</v>
      </c>
      <c r="C721" s="22">
        <v>5.24</v>
      </c>
      <c r="D721" s="86"/>
    </row>
    <row r="722" spans="1:4" ht="15.75" hidden="1" outlineLevel="1" x14ac:dyDescent="0.2">
      <c r="A722" s="22" t="s">
        <v>493</v>
      </c>
      <c r="B722" s="23" t="s">
        <v>1</v>
      </c>
      <c r="C722" s="22">
        <v>5.26</v>
      </c>
      <c r="D722" s="86"/>
    </row>
    <row r="723" spans="1:4" ht="15.75" hidden="1" outlineLevel="1" x14ac:dyDescent="0.2">
      <c r="A723" s="22" t="s">
        <v>493</v>
      </c>
      <c r="B723" s="23" t="s">
        <v>591</v>
      </c>
      <c r="C723" s="22">
        <v>5.27</v>
      </c>
      <c r="D723" s="86"/>
    </row>
    <row r="724" spans="1:4" ht="15.75" hidden="1" outlineLevel="1" x14ac:dyDescent="0.2">
      <c r="A724" s="22" t="s">
        <v>493</v>
      </c>
      <c r="B724" s="23" t="s">
        <v>592</v>
      </c>
      <c r="C724" s="22">
        <v>5.28</v>
      </c>
      <c r="D724" s="86"/>
    </row>
    <row r="725" spans="1:4" ht="15.75" hidden="1" outlineLevel="1" x14ac:dyDescent="0.2">
      <c r="A725" s="22" t="s">
        <v>493</v>
      </c>
      <c r="B725" s="23" t="s">
        <v>8</v>
      </c>
      <c r="C725" s="22">
        <v>5.31</v>
      </c>
      <c r="D725" s="86"/>
    </row>
    <row r="726" spans="1:4" ht="15.75" hidden="1" outlineLevel="1" x14ac:dyDescent="0.2">
      <c r="A726" s="22" t="s">
        <v>493</v>
      </c>
      <c r="B726" s="23" t="s">
        <v>593</v>
      </c>
      <c r="C726" s="22">
        <v>5.36</v>
      </c>
      <c r="D726" s="86"/>
    </row>
    <row r="727" spans="1:4" ht="15.75" hidden="1" outlineLevel="1" x14ac:dyDescent="0.2">
      <c r="A727" s="22" t="s">
        <v>493</v>
      </c>
      <c r="B727" s="23" t="s">
        <v>387</v>
      </c>
      <c r="C727" s="22">
        <v>5.53</v>
      </c>
      <c r="D727" s="86"/>
    </row>
    <row r="728" spans="1:4" ht="15.75" hidden="1" outlineLevel="1" x14ac:dyDescent="0.2">
      <c r="A728" s="22" t="s">
        <v>493</v>
      </c>
      <c r="B728" s="23" t="s">
        <v>876</v>
      </c>
      <c r="C728" s="22">
        <v>5.109</v>
      </c>
      <c r="D728" s="86"/>
    </row>
    <row r="729" spans="1:4" ht="15.75" hidden="1" outlineLevel="1" x14ac:dyDescent="0.2">
      <c r="A729" s="22" t="s">
        <v>493</v>
      </c>
      <c r="B729" s="23" t="s">
        <v>363</v>
      </c>
      <c r="C729" s="22">
        <v>5.1109999999999998</v>
      </c>
      <c r="D729" s="86"/>
    </row>
    <row r="730" spans="1:4" ht="15.75" hidden="1" outlineLevel="1" x14ac:dyDescent="0.2">
      <c r="A730" s="22" t="s">
        <v>493</v>
      </c>
      <c r="B730" s="23" t="s">
        <v>15</v>
      </c>
      <c r="C730" s="22">
        <v>5.1120000000000001</v>
      </c>
      <c r="D730" s="86"/>
    </row>
    <row r="731" spans="1:4" ht="15.75" hidden="1" outlineLevel="1" x14ac:dyDescent="0.2">
      <c r="A731" s="22" t="s">
        <v>493</v>
      </c>
      <c r="B731" s="23" t="s">
        <v>462</v>
      </c>
      <c r="C731" s="22">
        <v>5.1130000000000004</v>
      </c>
      <c r="D731" s="86"/>
    </row>
    <row r="732" spans="1:4" ht="15.75" hidden="1" outlineLevel="1" x14ac:dyDescent="0.2">
      <c r="A732" s="22" t="s">
        <v>493</v>
      </c>
      <c r="B732" s="23" t="s">
        <v>605</v>
      </c>
      <c r="C732" s="22">
        <v>5.117</v>
      </c>
      <c r="D732" s="86"/>
    </row>
    <row r="733" spans="1:4" ht="15.75" hidden="1" outlineLevel="1" x14ac:dyDescent="0.2">
      <c r="A733" s="22" t="s">
        <v>493</v>
      </c>
      <c r="B733" s="23" t="s">
        <v>1107</v>
      </c>
      <c r="C733" s="22">
        <v>5.67</v>
      </c>
      <c r="D733" s="86"/>
    </row>
    <row r="734" spans="1:4" ht="15.75" hidden="1" outlineLevel="1" x14ac:dyDescent="0.2">
      <c r="A734" s="22" t="s">
        <v>493</v>
      </c>
      <c r="B734" s="23" t="s">
        <v>1105</v>
      </c>
      <c r="C734" s="22">
        <v>5.63</v>
      </c>
      <c r="D734" s="86"/>
    </row>
    <row r="735" spans="1:4" ht="15.75" hidden="1" outlineLevel="1" x14ac:dyDescent="0.2">
      <c r="A735" s="22" t="s">
        <v>493</v>
      </c>
      <c r="B735" s="23" t="s">
        <v>18</v>
      </c>
      <c r="C735" s="22">
        <v>5.47</v>
      </c>
      <c r="D735" s="86"/>
    </row>
    <row r="736" spans="1:4" ht="15.75" hidden="1" outlineLevel="1" x14ac:dyDescent="0.2">
      <c r="A736" s="22" t="s">
        <v>493</v>
      </c>
      <c r="B736" s="23" t="s">
        <v>29</v>
      </c>
      <c r="C736" s="22">
        <v>5.48</v>
      </c>
      <c r="D736" s="86"/>
    </row>
    <row r="737" spans="1:4" ht="15.75" collapsed="1" x14ac:dyDescent="0.2">
      <c r="A737" s="26" t="s">
        <v>493</v>
      </c>
      <c r="B737" s="23"/>
      <c r="C737" s="22"/>
      <c r="D737" s="86"/>
    </row>
    <row r="738" spans="1:4" ht="15.75" hidden="1" outlineLevel="1" x14ac:dyDescent="0.2">
      <c r="A738" s="22" t="s">
        <v>51</v>
      </c>
      <c r="B738" s="23" t="s">
        <v>636</v>
      </c>
      <c r="C738" s="22">
        <v>5.0999999999999996</v>
      </c>
      <c r="D738" s="86"/>
    </row>
    <row r="739" spans="1:4" ht="15.75" hidden="1" outlineLevel="1" x14ac:dyDescent="0.2">
      <c r="A739" s="22" t="s">
        <v>51</v>
      </c>
      <c r="B739" s="23" t="s">
        <v>0</v>
      </c>
      <c r="C739" s="22">
        <v>5.2</v>
      </c>
      <c r="D739" s="86"/>
    </row>
    <row r="740" spans="1:4" ht="15.75" hidden="1" outlineLevel="1" x14ac:dyDescent="0.2">
      <c r="A740" s="22" t="s">
        <v>51</v>
      </c>
      <c r="B740" s="23" t="s">
        <v>757</v>
      </c>
      <c r="C740" s="22">
        <v>5.18</v>
      </c>
      <c r="D740" s="86"/>
    </row>
    <row r="741" spans="1:4" ht="15.75" hidden="1" outlineLevel="1" x14ac:dyDescent="0.2">
      <c r="A741" s="22" t="s">
        <v>51</v>
      </c>
      <c r="B741" s="23" t="s">
        <v>758</v>
      </c>
      <c r="C741" s="22">
        <v>5.23</v>
      </c>
      <c r="D741" s="86"/>
    </row>
    <row r="742" spans="1:4" ht="15.75" hidden="1" outlineLevel="1" x14ac:dyDescent="0.2">
      <c r="A742" s="22" t="s">
        <v>51</v>
      </c>
      <c r="B742" s="23" t="s">
        <v>1</v>
      </c>
      <c r="C742" s="22">
        <v>5.26</v>
      </c>
      <c r="D742" s="86"/>
    </row>
    <row r="743" spans="1:4" ht="15.75" hidden="1" outlineLevel="1" x14ac:dyDescent="0.2">
      <c r="A743" s="22" t="s">
        <v>51</v>
      </c>
      <c r="B743" s="23" t="s">
        <v>591</v>
      </c>
      <c r="C743" s="22">
        <v>5.27</v>
      </c>
      <c r="D743" s="86"/>
    </row>
    <row r="744" spans="1:4" ht="15.75" hidden="1" outlineLevel="1" x14ac:dyDescent="0.2">
      <c r="A744" s="22" t="s">
        <v>51</v>
      </c>
      <c r="B744" s="23" t="s">
        <v>592</v>
      </c>
      <c r="C744" s="22">
        <v>5.28</v>
      </c>
      <c r="D744" s="86"/>
    </row>
    <row r="745" spans="1:4" ht="15.75" hidden="1" outlineLevel="1" x14ac:dyDescent="0.2">
      <c r="A745" s="22" t="s">
        <v>51</v>
      </c>
      <c r="B745" s="23" t="s">
        <v>593</v>
      </c>
      <c r="C745" s="22">
        <v>5.36</v>
      </c>
      <c r="D745" s="86"/>
    </row>
    <row r="746" spans="1:4" ht="15.75" hidden="1" outlineLevel="1" x14ac:dyDescent="0.2">
      <c r="A746" s="22" t="s">
        <v>51</v>
      </c>
      <c r="B746" s="23" t="s">
        <v>764</v>
      </c>
      <c r="C746" s="22">
        <v>5.44</v>
      </c>
      <c r="D746" s="86"/>
    </row>
    <row r="747" spans="1:4" ht="15.75" hidden="1" outlineLevel="1" x14ac:dyDescent="0.2">
      <c r="A747" s="22" t="s">
        <v>51</v>
      </c>
      <c r="B747" s="23" t="s">
        <v>387</v>
      </c>
      <c r="C747" s="22">
        <v>5.53</v>
      </c>
      <c r="D747" s="86"/>
    </row>
    <row r="748" spans="1:4" ht="15.75" hidden="1" outlineLevel="1" x14ac:dyDescent="0.2">
      <c r="A748" s="22" t="s">
        <v>51</v>
      </c>
      <c r="B748" s="23" t="s">
        <v>15</v>
      </c>
      <c r="C748" s="22">
        <v>5.1120000000000001</v>
      </c>
      <c r="D748" s="86"/>
    </row>
    <row r="749" spans="1:4" ht="15.75" hidden="1" outlineLevel="1" x14ac:dyDescent="0.2">
      <c r="A749" s="22" t="s">
        <v>51</v>
      </c>
      <c r="B749" s="23" t="s">
        <v>881</v>
      </c>
      <c r="C749" s="22">
        <v>5.59</v>
      </c>
      <c r="D749" s="86"/>
    </row>
    <row r="750" spans="1:4" ht="15.75" hidden="1" outlineLevel="1" x14ac:dyDescent="0.2">
      <c r="A750" s="22" t="s">
        <v>51</v>
      </c>
      <c r="B750" s="23" t="s">
        <v>10</v>
      </c>
      <c r="C750" s="22">
        <v>5.54</v>
      </c>
      <c r="D750" s="86"/>
    </row>
    <row r="751" spans="1:4" ht="15.75" hidden="1" outlineLevel="1" x14ac:dyDescent="0.2">
      <c r="A751" s="22" t="s">
        <v>51</v>
      </c>
      <c r="B751" s="23" t="s">
        <v>1105</v>
      </c>
      <c r="C751" s="22">
        <v>5.63</v>
      </c>
      <c r="D751" s="86"/>
    </row>
    <row r="752" spans="1:4" ht="15.75" hidden="1" outlineLevel="1" x14ac:dyDescent="0.2">
      <c r="A752" s="22" t="s">
        <v>51</v>
      </c>
      <c r="B752" s="23" t="s">
        <v>1106</v>
      </c>
      <c r="C752" s="22">
        <v>5.65</v>
      </c>
      <c r="D752" s="86"/>
    </row>
    <row r="753" spans="1:4" ht="15.75" hidden="1" outlineLevel="1" x14ac:dyDescent="0.2">
      <c r="A753" s="22" t="s">
        <v>51</v>
      </c>
      <c r="B753" s="23" t="s">
        <v>25</v>
      </c>
      <c r="C753" s="22">
        <v>5.68</v>
      </c>
      <c r="D753" s="86"/>
    </row>
    <row r="754" spans="1:4" ht="15.75" hidden="1" outlineLevel="1" x14ac:dyDescent="0.2">
      <c r="A754" s="22" t="s">
        <v>51</v>
      </c>
      <c r="B754" s="23" t="s">
        <v>18</v>
      </c>
      <c r="C754" s="22">
        <v>5.47</v>
      </c>
      <c r="D754" s="86"/>
    </row>
    <row r="755" spans="1:4" ht="15.75" hidden="1" outlineLevel="1" x14ac:dyDescent="0.2">
      <c r="A755" s="22" t="s">
        <v>51</v>
      </c>
      <c r="B755" s="23" t="s">
        <v>29</v>
      </c>
      <c r="C755" s="22">
        <v>5.48</v>
      </c>
      <c r="D755" s="86"/>
    </row>
    <row r="756" spans="1:4" ht="15.75" collapsed="1" x14ac:dyDescent="0.2">
      <c r="A756" s="26" t="s">
        <v>51</v>
      </c>
      <c r="B756" s="23"/>
      <c r="C756" s="22"/>
      <c r="D756" s="86"/>
    </row>
    <row r="757" spans="1:4" ht="15.75" hidden="1" outlineLevel="1" x14ac:dyDescent="0.2">
      <c r="A757" s="22" t="s">
        <v>732</v>
      </c>
      <c r="B757" s="23" t="s">
        <v>636</v>
      </c>
      <c r="C757" s="22">
        <v>5.0999999999999996</v>
      </c>
      <c r="D757" s="86"/>
    </row>
    <row r="758" spans="1:4" ht="15.75" hidden="1" outlineLevel="1" x14ac:dyDescent="0.2">
      <c r="A758" s="22" t="s">
        <v>732</v>
      </c>
      <c r="B758" s="23" t="s">
        <v>0</v>
      </c>
      <c r="C758" s="22">
        <v>5.2</v>
      </c>
      <c r="D758" s="86"/>
    </row>
    <row r="759" spans="1:4" ht="15.75" hidden="1" outlineLevel="1" x14ac:dyDescent="0.2">
      <c r="A759" s="22" t="s">
        <v>732</v>
      </c>
      <c r="B759" s="23" t="s">
        <v>704</v>
      </c>
      <c r="C759" s="22">
        <v>5.9</v>
      </c>
      <c r="D759" s="85" t="s">
        <v>893</v>
      </c>
    </row>
    <row r="760" spans="1:4" ht="15.75" hidden="1" outlineLevel="1" x14ac:dyDescent="0.2">
      <c r="A760" s="22" t="s">
        <v>732</v>
      </c>
      <c r="B760" s="23" t="s">
        <v>705</v>
      </c>
      <c r="C760" s="22">
        <v>5.13</v>
      </c>
      <c r="D760" s="86"/>
    </row>
    <row r="761" spans="1:4" ht="15.75" hidden="1" outlineLevel="1" x14ac:dyDescent="0.2">
      <c r="A761" s="22" t="s">
        <v>732</v>
      </c>
      <c r="B761" s="23" t="s">
        <v>706</v>
      </c>
      <c r="C761" s="22">
        <v>5.16</v>
      </c>
      <c r="D761" s="85" t="s">
        <v>893</v>
      </c>
    </row>
    <row r="762" spans="1:4" ht="15.75" hidden="1" outlineLevel="1" x14ac:dyDescent="0.2">
      <c r="A762" s="22" t="s">
        <v>732</v>
      </c>
      <c r="B762" s="23" t="s">
        <v>707</v>
      </c>
      <c r="C762" s="22">
        <v>5.22</v>
      </c>
      <c r="D762" s="85"/>
    </row>
    <row r="763" spans="1:4" ht="15.75" hidden="1" outlineLevel="1" x14ac:dyDescent="0.2">
      <c r="A763" s="22" t="s">
        <v>732</v>
      </c>
      <c r="B763" s="23" t="s">
        <v>712</v>
      </c>
      <c r="C763" s="22">
        <v>5.42</v>
      </c>
      <c r="D763" s="86"/>
    </row>
    <row r="764" spans="1:4" ht="15.75" hidden="1" outlineLevel="1" x14ac:dyDescent="0.2">
      <c r="A764" s="22" t="s">
        <v>732</v>
      </c>
      <c r="B764" s="23" t="s">
        <v>591</v>
      </c>
      <c r="C764" s="22">
        <v>5.27</v>
      </c>
      <c r="D764" s="86"/>
    </row>
    <row r="765" spans="1:4" ht="15.75" hidden="1" outlineLevel="1" x14ac:dyDescent="0.2">
      <c r="A765" s="22" t="s">
        <v>732</v>
      </c>
      <c r="B765" s="23" t="s">
        <v>592</v>
      </c>
      <c r="C765" s="22">
        <v>5.28</v>
      </c>
      <c r="D765" s="85" t="s">
        <v>893</v>
      </c>
    </row>
    <row r="766" spans="1:4" ht="15.75" hidden="1" outlineLevel="1" x14ac:dyDescent="0.2">
      <c r="A766" s="22" t="s">
        <v>732</v>
      </c>
      <c r="B766" s="23" t="s">
        <v>593</v>
      </c>
      <c r="C766" s="22">
        <v>5.36</v>
      </c>
      <c r="D766" s="86"/>
    </row>
    <row r="767" spans="1:4" ht="15.75" hidden="1" outlineLevel="1" x14ac:dyDescent="0.2">
      <c r="A767" s="22" t="s">
        <v>732</v>
      </c>
      <c r="B767" s="23" t="s">
        <v>5</v>
      </c>
      <c r="C767" s="22">
        <v>5.49</v>
      </c>
      <c r="D767" s="86"/>
    </row>
    <row r="768" spans="1:4" ht="15.75" hidden="1" outlineLevel="1" x14ac:dyDescent="0.2">
      <c r="A768" s="22" t="s">
        <v>732</v>
      </c>
      <c r="B768" s="23" t="s">
        <v>7</v>
      </c>
      <c r="C768" s="22">
        <v>5.51</v>
      </c>
      <c r="D768" s="86"/>
    </row>
    <row r="769" spans="1:4" ht="15.75" hidden="1" outlineLevel="1" x14ac:dyDescent="0.2">
      <c r="A769" s="22" t="s">
        <v>732</v>
      </c>
      <c r="B769" s="23" t="s">
        <v>751</v>
      </c>
      <c r="C769" s="22">
        <v>5.52</v>
      </c>
      <c r="D769" s="86"/>
    </row>
    <row r="770" spans="1:4" ht="15.75" hidden="1" outlineLevel="1" x14ac:dyDescent="0.2">
      <c r="A770" s="22" t="s">
        <v>732</v>
      </c>
      <c r="B770" s="23" t="s">
        <v>387</v>
      </c>
      <c r="C770" s="22">
        <v>5.53</v>
      </c>
      <c r="D770" s="86"/>
    </row>
    <row r="771" spans="1:4" ht="15.75" hidden="1" outlineLevel="1" x14ac:dyDescent="0.2">
      <c r="A771" s="22" t="s">
        <v>732</v>
      </c>
      <c r="B771" s="23" t="s">
        <v>10</v>
      </c>
      <c r="C771" s="22">
        <v>5.54</v>
      </c>
      <c r="D771" s="86"/>
    </row>
    <row r="772" spans="1:4" ht="15.75" hidden="1" outlineLevel="1" x14ac:dyDescent="0.2">
      <c r="A772" s="22" t="s">
        <v>732</v>
      </c>
      <c r="B772" s="23" t="s">
        <v>13</v>
      </c>
      <c r="C772" s="24">
        <v>5.7</v>
      </c>
      <c r="D772" s="86"/>
    </row>
    <row r="773" spans="1:4" ht="15.75" hidden="1" outlineLevel="1" x14ac:dyDescent="0.2">
      <c r="A773" s="22" t="s">
        <v>732</v>
      </c>
      <c r="B773" s="23" t="s">
        <v>431</v>
      </c>
      <c r="C773" s="22">
        <v>5.71</v>
      </c>
      <c r="D773" s="86"/>
    </row>
    <row r="774" spans="1:4" ht="15.75" hidden="1" outlineLevel="1" x14ac:dyDescent="0.2">
      <c r="A774" s="22" t="s">
        <v>732</v>
      </c>
      <c r="B774" s="23" t="s">
        <v>766</v>
      </c>
      <c r="C774" s="24">
        <v>5.9</v>
      </c>
      <c r="D774" s="86"/>
    </row>
    <row r="775" spans="1:4" ht="15.75" hidden="1" outlineLevel="1" x14ac:dyDescent="0.2">
      <c r="A775" s="22" t="s">
        <v>732</v>
      </c>
      <c r="B775" s="23" t="s">
        <v>1108</v>
      </c>
      <c r="C775" s="22">
        <v>5.91</v>
      </c>
      <c r="D775" s="86"/>
    </row>
    <row r="776" spans="1:4" ht="15.75" hidden="1" outlineLevel="1" x14ac:dyDescent="0.2">
      <c r="A776" s="22" t="s">
        <v>732</v>
      </c>
      <c r="B776" s="23" t="s">
        <v>727</v>
      </c>
      <c r="C776" s="22">
        <v>5.97</v>
      </c>
      <c r="D776" s="86"/>
    </row>
    <row r="777" spans="1:4" ht="15.75" collapsed="1" x14ac:dyDescent="0.2">
      <c r="A777" s="26" t="s">
        <v>732</v>
      </c>
      <c r="B777" s="23"/>
      <c r="C777" s="22"/>
      <c r="D777" s="86"/>
    </row>
    <row r="778" spans="1:4" ht="15.75" hidden="1" outlineLevel="1" x14ac:dyDescent="0.2">
      <c r="A778" s="22" t="s">
        <v>748</v>
      </c>
      <c r="B778" s="23" t="s">
        <v>636</v>
      </c>
      <c r="C778" s="22">
        <v>5.0999999999999996</v>
      </c>
      <c r="D778" s="86"/>
    </row>
    <row r="779" spans="1:4" ht="15.75" hidden="1" outlineLevel="1" x14ac:dyDescent="0.2">
      <c r="A779" s="22" t="s">
        <v>748</v>
      </c>
      <c r="B779" s="23" t="s">
        <v>0</v>
      </c>
      <c r="C779" s="22">
        <v>5.2</v>
      </c>
      <c r="D779" s="86"/>
    </row>
    <row r="780" spans="1:4" ht="15.75" hidden="1" outlineLevel="1" x14ac:dyDescent="0.2">
      <c r="A780" s="22" t="s">
        <v>748</v>
      </c>
      <c r="B780" s="23" t="s">
        <v>1</v>
      </c>
      <c r="C780" s="22">
        <v>5.26</v>
      </c>
      <c r="D780" s="86"/>
    </row>
    <row r="781" spans="1:4" ht="15.75" hidden="1" outlineLevel="1" x14ac:dyDescent="0.2">
      <c r="A781" s="22" t="s">
        <v>748</v>
      </c>
      <c r="B781" s="23" t="s">
        <v>753</v>
      </c>
      <c r="C781" s="22">
        <v>5.5</v>
      </c>
      <c r="D781" s="86"/>
    </row>
    <row r="782" spans="1:4" ht="15.75" hidden="1" outlineLevel="1" x14ac:dyDescent="0.2">
      <c r="A782" s="22" t="s">
        <v>748</v>
      </c>
      <c r="B782" s="23" t="s">
        <v>763</v>
      </c>
      <c r="C782" s="22">
        <v>5.8</v>
      </c>
      <c r="D782" s="85" t="s">
        <v>893</v>
      </c>
    </row>
    <row r="783" spans="1:4" ht="15.75" hidden="1" outlineLevel="1" x14ac:dyDescent="0.2">
      <c r="A783" s="22" t="s">
        <v>748</v>
      </c>
      <c r="B783" s="23" t="s">
        <v>754</v>
      </c>
      <c r="C783" s="22">
        <v>5.12</v>
      </c>
      <c r="D783" s="22"/>
    </row>
    <row r="784" spans="1:4" ht="15.75" hidden="1" outlineLevel="1" x14ac:dyDescent="0.2">
      <c r="A784" s="22" t="s">
        <v>748</v>
      </c>
      <c r="B784" s="23" t="s">
        <v>726</v>
      </c>
      <c r="C784" s="22">
        <v>5.15</v>
      </c>
      <c r="D784" s="22"/>
    </row>
    <row r="785" spans="1:4" ht="15.75" hidden="1" outlineLevel="1" x14ac:dyDescent="0.2">
      <c r="A785" s="22" t="s">
        <v>748</v>
      </c>
      <c r="B785" s="23" t="s">
        <v>725</v>
      </c>
      <c r="C785" s="24">
        <v>5.2</v>
      </c>
      <c r="D785" s="85"/>
    </row>
    <row r="786" spans="1:4" ht="15.75" hidden="1" outlineLevel="1" x14ac:dyDescent="0.2">
      <c r="A786" s="22" t="s">
        <v>748</v>
      </c>
      <c r="B786" s="23" t="s">
        <v>730</v>
      </c>
      <c r="C786" s="22">
        <v>5.25</v>
      </c>
      <c r="D786" s="22"/>
    </row>
    <row r="787" spans="1:4" ht="15.75" hidden="1" outlineLevel="1" x14ac:dyDescent="0.2">
      <c r="A787" s="22" t="s">
        <v>748</v>
      </c>
      <c r="B787" s="23" t="s">
        <v>387</v>
      </c>
      <c r="C787" s="22">
        <v>5.53</v>
      </c>
      <c r="D787" s="22"/>
    </row>
    <row r="788" spans="1:4" ht="15.75" hidden="1" outlineLevel="1" x14ac:dyDescent="0.2">
      <c r="A788" s="22" t="s">
        <v>748</v>
      </c>
      <c r="B788" s="23" t="s">
        <v>724</v>
      </c>
      <c r="C788" s="24">
        <v>5.4</v>
      </c>
      <c r="D788" s="22"/>
    </row>
    <row r="789" spans="1:4" ht="15.75" hidden="1" outlineLevel="1" x14ac:dyDescent="0.2">
      <c r="A789" s="22" t="s">
        <v>748</v>
      </c>
      <c r="B789" s="23" t="s">
        <v>882</v>
      </c>
      <c r="C789" s="22">
        <v>5.92</v>
      </c>
      <c r="D789" s="22"/>
    </row>
    <row r="790" spans="1:4" ht="15.75" hidden="1" outlineLevel="1" x14ac:dyDescent="0.2">
      <c r="A790" s="22" t="s">
        <v>748</v>
      </c>
      <c r="B790" s="23" t="s">
        <v>1109</v>
      </c>
      <c r="C790" s="22">
        <v>5.93</v>
      </c>
      <c r="D790" s="22"/>
    </row>
    <row r="791" spans="1:4" ht="31.5" hidden="1" outlineLevel="1" x14ac:dyDescent="0.2">
      <c r="A791" s="22" t="s">
        <v>748</v>
      </c>
      <c r="B791" s="23" t="s">
        <v>883</v>
      </c>
      <c r="C791" s="22">
        <v>5.94</v>
      </c>
      <c r="D791" s="22"/>
    </row>
    <row r="792" spans="1:4" ht="15.75" hidden="1" outlineLevel="1" x14ac:dyDescent="0.2">
      <c r="A792" s="22" t="s">
        <v>748</v>
      </c>
      <c r="B792" s="23" t="s">
        <v>1110</v>
      </c>
      <c r="C792" s="22">
        <v>5.95</v>
      </c>
      <c r="D792" s="22"/>
    </row>
    <row r="793" spans="1:4" ht="15.75" hidden="1" outlineLevel="1" x14ac:dyDescent="0.2">
      <c r="A793" s="22" t="s">
        <v>748</v>
      </c>
      <c r="B793" s="23" t="s">
        <v>21</v>
      </c>
      <c r="C793" s="22">
        <v>5.98</v>
      </c>
      <c r="D793" s="22"/>
    </row>
    <row r="794" spans="1:4" ht="15.75" hidden="1" outlineLevel="1" x14ac:dyDescent="0.2">
      <c r="A794" s="22" t="s">
        <v>748</v>
      </c>
      <c r="B794" s="23" t="s">
        <v>767</v>
      </c>
      <c r="C794" s="22">
        <v>5.96</v>
      </c>
      <c r="D794" s="22"/>
    </row>
    <row r="795" spans="1:4" ht="15.75" collapsed="1" x14ac:dyDescent="0.2">
      <c r="A795" s="26" t="s">
        <v>748</v>
      </c>
      <c r="B795" s="23"/>
      <c r="C795" s="22"/>
      <c r="D795" s="22"/>
    </row>
  </sheetData>
  <autoFilter ref="A1:D795" xr:uid="{00000000-0009-0000-0000-000020000000}"/>
  <pageMargins left="0.7" right="0.7" top="0.75" bottom="0.75" header="0.3" footer="0.3"/>
  <pageSetup paperSize="9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גיליון1"/>
  <dimension ref="A1:C17"/>
  <sheetViews>
    <sheetView rightToLeft="1" workbookViewId="0"/>
  </sheetViews>
  <sheetFormatPr defaultRowHeight="14.25" x14ac:dyDescent="0.2"/>
  <cols>
    <col min="1" max="1" width="17.375" bestFit="1" customWidth="1"/>
    <col min="2" max="2" width="32.125" customWidth="1"/>
    <col min="3" max="3" width="172.375" bestFit="1" customWidth="1"/>
  </cols>
  <sheetData>
    <row r="1" spans="1:3" ht="15" x14ac:dyDescent="0.25">
      <c r="A1" s="14" t="s">
        <v>1247</v>
      </c>
      <c r="B1" s="14" t="s">
        <v>1246</v>
      </c>
      <c r="C1" s="14" t="s">
        <v>1245</v>
      </c>
    </row>
    <row r="2" spans="1:3" x14ac:dyDescent="0.2">
      <c r="A2" t="s">
        <v>1231</v>
      </c>
      <c r="B2" t="s">
        <v>1240</v>
      </c>
      <c r="C2" s="106" t="s">
        <v>1244</v>
      </c>
    </row>
    <row r="3" spans="1:3" x14ac:dyDescent="0.2">
      <c r="A3" t="s">
        <v>1231</v>
      </c>
      <c r="B3" t="s">
        <v>1240</v>
      </c>
      <c r="C3" s="106" t="s">
        <v>1243</v>
      </c>
    </row>
    <row r="4" spans="1:3" x14ac:dyDescent="0.2">
      <c r="A4" t="s">
        <v>1231</v>
      </c>
      <c r="B4" t="s">
        <v>1240</v>
      </c>
      <c r="C4" s="106" t="s">
        <v>1242</v>
      </c>
    </row>
    <row r="5" spans="1:3" x14ac:dyDescent="0.2">
      <c r="A5" t="s">
        <v>1231</v>
      </c>
      <c r="B5" t="s">
        <v>1240</v>
      </c>
      <c r="C5" s="106" t="s">
        <v>1241</v>
      </c>
    </row>
    <row r="6" spans="1:3" x14ac:dyDescent="0.2">
      <c r="A6" t="s">
        <v>1231</v>
      </c>
      <c r="B6" t="s">
        <v>1240</v>
      </c>
      <c r="C6" s="106" t="s">
        <v>1239</v>
      </c>
    </row>
    <row r="7" spans="1:3" x14ac:dyDescent="0.2">
      <c r="A7" t="s">
        <v>1231</v>
      </c>
      <c r="B7" t="s">
        <v>1232</v>
      </c>
      <c r="C7" s="106" t="s">
        <v>2651</v>
      </c>
    </row>
    <row r="8" spans="1:3" x14ac:dyDescent="0.2">
      <c r="A8" t="s">
        <v>1231</v>
      </c>
      <c r="B8" t="s">
        <v>1238</v>
      </c>
      <c r="C8" s="106" t="s">
        <v>1237</v>
      </c>
    </row>
    <row r="9" spans="1:3" x14ac:dyDescent="0.2">
      <c r="A9" t="s">
        <v>1231</v>
      </c>
      <c r="B9" t="s">
        <v>1236</v>
      </c>
      <c r="C9" s="106" t="s">
        <v>1235</v>
      </c>
    </row>
    <row r="10" spans="1:3" x14ac:dyDescent="0.2">
      <c r="A10" t="s">
        <v>1231</v>
      </c>
      <c r="B10" t="s">
        <v>1234</v>
      </c>
      <c r="C10" s="106" t="s">
        <v>1233</v>
      </c>
    </row>
    <row r="11" spans="1:3" x14ac:dyDescent="0.2">
      <c r="A11" t="s">
        <v>1231</v>
      </c>
      <c r="B11" t="s">
        <v>1232</v>
      </c>
      <c r="C11" s="106" t="s">
        <v>1248</v>
      </c>
    </row>
    <row r="12" spans="1:3" x14ac:dyDescent="0.2">
      <c r="A12" t="s">
        <v>1231</v>
      </c>
      <c r="B12" t="s">
        <v>1230</v>
      </c>
      <c r="C12" s="106" t="s">
        <v>1229</v>
      </c>
    </row>
    <row r="13" spans="1:3" x14ac:dyDescent="0.2">
      <c r="A13" t="s">
        <v>34</v>
      </c>
      <c r="B13" t="s">
        <v>1224</v>
      </c>
      <c r="C13" s="106" t="s">
        <v>1228</v>
      </c>
    </row>
    <row r="14" spans="1:3" x14ac:dyDescent="0.2">
      <c r="A14" t="s">
        <v>449</v>
      </c>
      <c r="B14" t="s">
        <v>1224</v>
      </c>
      <c r="C14" s="106" t="s">
        <v>1227</v>
      </c>
    </row>
    <row r="15" spans="1:3" x14ac:dyDescent="0.2">
      <c r="A15" t="s">
        <v>46</v>
      </c>
      <c r="B15" t="s">
        <v>1224</v>
      </c>
      <c r="C15" s="106" t="s">
        <v>1226</v>
      </c>
    </row>
    <row r="16" spans="1:3" x14ac:dyDescent="0.2">
      <c r="A16" t="s">
        <v>449</v>
      </c>
      <c r="B16" t="s">
        <v>1224</v>
      </c>
      <c r="C16" s="106" t="s">
        <v>1251</v>
      </c>
    </row>
    <row r="17" spans="1:3" x14ac:dyDescent="0.2">
      <c r="A17" t="s">
        <v>1225</v>
      </c>
      <c r="B17" t="s">
        <v>1224</v>
      </c>
      <c r="C17" s="106" t="s">
        <v>1223</v>
      </c>
    </row>
  </sheetData>
  <pageMargins left="0.7" right="0.7" top="0.75" bottom="0.75" header="0.3" footer="0.3"/>
  <pageSetup paperSize="9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8"/>
  <dimension ref="A2:B130"/>
  <sheetViews>
    <sheetView rightToLeft="1" topLeftCell="A130" workbookViewId="0">
      <selection activeCell="B150" sqref="B150"/>
    </sheetView>
  </sheetViews>
  <sheetFormatPr defaultRowHeight="14.25" x14ac:dyDescent="0.2"/>
  <cols>
    <col min="1" max="1" width="63.25" bestFit="1" customWidth="1"/>
    <col min="2" max="2" width="13.75" customWidth="1"/>
  </cols>
  <sheetData>
    <row r="2" spans="1:2" ht="15" x14ac:dyDescent="0.25">
      <c r="A2" s="14" t="s">
        <v>784</v>
      </c>
    </row>
    <row r="3" spans="1:2" x14ac:dyDescent="0.2">
      <c r="A3" t="s">
        <v>780</v>
      </c>
      <c r="B3" t="s">
        <v>771</v>
      </c>
    </row>
    <row r="4" spans="1:2" x14ac:dyDescent="0.2">
      <c r="A4" t="s">
        <v>776</v>
      </c>
      <c r="B4" t="s">
        <v>783</v>
      </c>
    </row>
    <row r="5" spans="1:2" x14ac:dyDescent="0.2">
      <c r="A5" t="s">
        <v>777</v>
      </c>
      <c r="B5" t="s">
        <v>782</v>
      </c>
    </row>
    <row r="6" spans="1:2" x14ac:dyDescent="0.2">
      <c r="A6" t="s">
        <v>778</v>
      </c>
      <c r="B6" t="s">
        <v>772</v>
      </c>
    </row>
    <row r="7" spans="1:2" x14ac:dyDescent="0.2">
      <c r="A7" t="s">
        <v>779</v>
      </c>
      <c r="B7" t="s">
        <v>658</v>
      </c>
    </row>
    <row r="8" spans="1:2" x14ac:dyDescent="0.2">
      <c r="A8" t="s">
        <v>781</v>
      </c>
      <c r="B8" t="s">
        <v>659</v>
      </c>
    </row>
    <row r="10" spans="1:2" ht="15" x14ac:dyDescent="0.25">
      <c r="A10" s="14" t="s">
        <v>785</v>
      </c>
    </row>
    <row r="11" spans="1:2" x14ac:dyDescent="0.2">
      <c r="A11" t="s">
        <v>585</v>
      </c>
    </row>
    <row r="12" spans="1:2" x14ac:dyDescent="0.2">
      <c r="A12" t="s">
        <v>586</v>
      </c>
      <c r="B12" t="s">
        <v>498</v>
      </c>
    </row>
    <row r="14" spans="1:2" x14ac:dyDescent="0.2">
      <c r="A14" s="21"/>
    </row>
    <row r="15" spans="1:2" ht="15" x14ac:dyDescent="0.25">
      <c r="A15" s="14" t="s">
        <v>500</v>
      </c>
    </row>
    <row r="16" spans="1:2" x14ac:dyDescent="0.2">
      <c r="A16" s="19" t="s">
        <v>501</v>
      </c>
    </row>
    <row r="17" spans="1:2" x14ac:dyDescent="0.2">
      <c r="A17" s="19" t="s">
        <v>502</v>
      </c>
    </row>
    <row r="18" spans="1:2" x14ac:dyDescent="0.2">
      <c r="A18" s="19" t="s">
        <v>503</v>
      </c>
    </row>
    <row r="19" spans="1:2" x14ac:dyDescent="0.2">
      <c r="A19" s="19" t="s">
        <v>504</v>
      </c>
    </row>
    <row r="21" spans="1:2" ht="15" x14ac:dyDescent="0.25">
      <c r="A21" s="20" t="s">
        <v>499</v>
      </c>
    </row>
    <row r="22" spans="1:2" x14ac:dyDescent="0.2">
      <c r="A22">
        <v>2022</v>
      </c>
      <c r="B22">
        <v>22</v>
      </c>
    </row>
    <row r="23" spans="1:2" x14ac:dyDescent="0.2">
      <c r="A23">
        <v>2023</v>
      </c>
      <c r="B23">
        <v>23</v>
      </c>
    </row>
    <row r="24" spans="1:2" x14ac:dyDescent="0.2">
      <c r="A24">
        <v>2024</v>
      </c>
      <c r="B24">
        <v>24</v>
      </c>
    </row>
    <row r="25" spans="1:2" x14ac:dyDescent="0.2">
      <c r="A25">
        <v>2025</v>
      </c>
      <c r="B25">
        <v>25</v>
      </c>
    </row>
    <row r="26" spans="1:2" x14ac:dyDescent="0.2">
      <c r="A26">
        <v>2026</v>
      </c>
      <c r="B26">
        <v>26</v>
      </c>
    </row>
    <row r="27" spans="1:2" x14ac:dyDescent="0.2">
      <c r="A27">
        <v>2027</v>
      </c>
      <c r="B27">
        <v>27</v>
      </c>
    </row>
    <row r="28" spans="1:2" x14ac:dyDescent="0.2">
      <c r="A28">
        <v>2028</v>
      </c>
      <c r="B28">
        <v>28</v>
      </c>
    </row>
    <row r="29" spans="1:2" x14ac:dyDescent="0.2">
      <c r="A29">
        <v>2029</v>
      </c>
      <c r="B29">
        <v>29</v>
      </c>
    </row>
    <row r="30" spans="1:2" x14ac:dyDescent="0.2">
      <c r="A30">
        <v>2030</v>
      </c>
      <c r="B30">
        <v>30</v>
      </c>
    </row>
    <row r="31" spans="1:2" x14ac:dyDescent="0.2">
      <c r="A31">
        <v>2031</v>
      </c>
      <c r="B31">
        <v>31</v>
      </c>
    </row>
    <row r="34" spans="1:2" ht="15" x14ac:dyDescent="0.25">
      <c r="A34" s="14" t="s">
        <v>558</v>
      </c>
      <c r="B34" s="14" t="s">
        <v>420</v>
      </c>
    </row>
    <row r="35" spans="1:2" x14ac:dyDescent="0.2">
      <c r="A35" s="8" t="s">
        <v>561</v>
      </c>
      <c r="B35" s="99">
        <v>520023185</v>
      </c>
    </row>
    <row r="36" spans="1:2" x14ac:dyDescent="0.2">
      <c r="A36" t="s">
        <v>562</v>
      </c>
      <c r="B36" s="99">
        <v>520024647</v>
      </c>
    </row>
    <row r="37" spans="1:2" x14ac:dyDescent="0.2">
      <c r="A37" t="s">
        <v>565</v>
      </c>
      <c r="B37" s="99">
        <v>520004896</v>
      </c>
    </row>
    <row r="38" spans="1:2" x14ac:dyDescent="0.2">
      <c r="A38" t="s">
        <v>560</v>
      </c>
      <c r="B38" s="99">
        <v>520042540</v>
      </c>
    </row>
    <row r="39" spans="1:2" x14ac:dyDescent="0.2">
      <c r="A39" t="s">
        <v>1135</v>
      </c>
      <c r="B39" s="99">
        <v>520021916</v>
      </c>
    </row>
    <row r="40" spans="1:2" x14ac:dyDescent="0.2">
      <c r="A40" t="s">
        <v>573</v>
      </c>
      <c r="B40" s="8">
        <v>510015951</v>
      </c>
    </row>
    <row r="41" spans="1:2" x14ac:dyDescent="0.2">
      <c r="A41" t="s">
        <v>1136</v>
      </c>
      <c r="B41" s="8">
        <v>510888985</v>
      </c>
    </row>
    <row r="42" spans="1:2" x14ac:dyDescent="0.2">
      <c r="A42" t="s">
        <v>564</v>
      </c>
      <c r="B42" s="8">
        <v>520042177</v>
      </c>
    </row>
    <row r="43" spans="1:2" x14ac:dyDescent="0.2">
      <c r="A43" t="s">
        <v>572</v>
      </c>
      <c r="B43">
        <v>520031030</v>
      </c>
    </row>
    <row r="44" spans="1:2" x14ac:dyDescent="0.2">
      <c r="A44" t="s">
        <v>563</v>
      </c>
      <c r="B44">
        <v>520030677</v>
      </c>
    </row>
    <row r="45" spans="1:2" x14ac:dyDescent="0.2">
      <c r="A45" t="s">
        <v>576</v>
      </c>
      <c r="B45">
        <v>513879189</v>
      </c>
    </row>
    <row r="46" spans="1:2" x14ac:dyDescent="0.2">
      <c r="A46" t="s">
        <v>1137</v>
      </c>
      <c r="B46" s="8">
        <v>520027848</v>
      </c>
    </row>
    <row r="47" spans="1:2" x14ac:dyDescent="0.2">
      <c r="A47" t="s">
        <v>1138</v>
      </c>
      <c r="B47" s="8">
        <v>570003152</v>
      </c>
    </row>
    <row r="48" spans="1:2" x14ac:dyDescent="0.2">
      <c r="A48" t="s">
        <v>566</v>
      </c>
      <c r="B48">
        <v>513910703</v>
      </c>
    </row>
    <row r="49" spans="1:2" x14ac:dyDescent="0.2">
      <c r="A49" t="s">
        <v>1139</v>
      </c>
      <c r="B49" s="8">
        <v>512304882</v>
      </c>
    </row>
    <row r="50" spans="1:2" x14ac:dyDescent="0.2">
      <c r="A50" t="s">
        <v>1140</v>
      </c>
      <c r="B50" s="8">
        <v>512310509</v>
      </c>
    </row>
    <row r="51" spans="1:2" x14ac:dyDescent="0.2">
      <c r="A51" t="s">
        <v>1141</v>
      </c>
      <c r="B51" s="8">
        <v>512904608</v>
      </c>
    </row>
    <row r="52" spans="1:2" x14ac:dyDescent="0.2">
      <c r="A52" t="s">
        <v>1142</v>
      </c>
      <c r="B52" s="8">
        <v>500500376</v>
      </c>
    </row>
    <row r="53" spans="1:2" x14ac:dyDescent="0.2">
      <c r="A53" t="s">
        <v>568</v>
      </c>
      <c r="B53" s="8">
        <v>520044025</v>
      </c>
    </row>
    <row r="54" spans="1:2" x14ac:dyDescent="0.2">
      <c r="A54" t="s">
        <v>1143</v>
      </c>
      <c r="B54" s="8">
        <v>513136895</v>
      </c>
    </row>
    <row r="55" spans="1:2" x14ac:dyDescent="0.2">
      <c r="A55" t="s">
        <v>567</v>
      </c>
      <c r="B55" s="8">
        <v>520004078</v>
      </c>
    </row>
    <row r="56" spans="1:2" x14ac:dyDescent="0.2">
      <c r="A56" t="s">
        <v>571</v>
      </c>
      <c r="B56" s="8">
        <v>515761625</v>
      </c>
    </row>
    <row r="57" spans="1:2" x14ac:dyDescent="0.2">
      <c r="A57" t="s">
        <v>570</v>
      </c>
      <c r="B57" s="8">
        <v>515764868</v>
      </c>
    </row>
    <row r="58" spans="1:2" x14ac:dyDescent="0.2">
      <c r="A58" t="s">
        <v>569</v>
      </c>
      <c r="B58">
        <v>515859379</v>
      </c>
    </row>
    <row r="59" spans="1:2" x14ac:dyDescent="0.2">
      <c r="A59" t="s">
        <v>1144</v>
      </c>
      <c r="B59" s="8">
        <v>516687407</v>
      </c>
    </row>
    <row r="60" spans="1:2" x14ac:dyDescent="0.2">
      <c r="A60" t="s">
        <v>1145</v>
      </c>
      <c r="B60" s="8">
        <v>516885639</v>
      </c>
    </row>
    <row r="61" spans="1:2" x14ac:dyDescent="0.2">
      <c r="A61" t="s">
        <v>543</v>
      </c>
      <c r="B61">
        <v>570009449</v>
      </c>
    </row>
    <row r="62" spans="1:2" x14ac:dyDescent="0.2">
      <c r="A62" t="s">
        <v>541</v>
      </c>
      <c r="B62" s="8">
        <v>520027954</v>
      </c>
    </row>
    <row r="63" spans="1:2" x14ac:dyDescent="0.2">
      <c r="A63" t="s">
        <v>523</v>
      </c>
      <c r="B63" s="8">
        <v>512362914</v>
      </c>
    </row>
    <row r="64" spans="1:2" x14ac:dyDescent="0.2">
      <c r="A64" t="s">
        <v>550</v>
      </c>
      <c r="B64" s="8">
        <v>511880460</v>
      </c>
    </row>
    <row r="65" spans="1:2" x14ac:dyDescent="0.2">
      <c r="A65" t="s">
        <v>537</v>
      </c>
      <c r="B65">
        <v>511033060</v>
      </c>
    </row>
    <row r="66" spans="1:2" x14ac:dyDescent="0.2">
      <c r="A66" t="s">
        <v>511</v>
      </c>
      <c r="B66">
        <v>570005850</v>
      </c>
    </row>
    <row r="67" spans="1:2" x14ac:dyDescent="0.2">
      <c r="A67" t="s">
        <v>542</v>
      </c>
      <c r="B67" s="8">
        <v>510694821</v>
      </c>
    </row>
    <row r="68" spans="1:2" x14ac:dyDescent="0.2">
      <c r="A68" t="s">
        <v>1146</v>
      </c>
      <c r="B68">
        <v>520027624</v>
      </c>
    </row>
    <row r="69" spans="1:2" x14ac:dyDescent="0.2">
      <c r="A69" t="s">
        <v>526</v>
      </c>
      <c r="B69" s="8">
        <v>520027715</v>
      </c>
    </row>
    <row r="70" spans="1:2" x14ac:dyDescent="0.2">
      <c r="A70" t="s">
        <v>540</v>
      </c>
      <c r="B70" s="8">
        <v>520028861</v>
      </c>
    </row>
    <row r="71" spans="1:2" x14ac:dyDescent="0.2">
      <c r="A71" t="s">
        <v>578</v>
      </c>
      <c r="B71" s="8">
        <v>520029620</v>
      </c>
    </row>
    <row r="72" spans="1:2" x14ac:dyDescent="0.2">
      <c r="A72" t="s">
        <v>507</v>
      </c>
      <c r="B72" s="8">
        <v>520030743</v>
      </c>
    </row>
    <row r="73" spans="1:2" x14ac:dyDescent="0.2">
      <c r="A73" t="s">
        <v>1147</v>
      </c>
      <c r="B73" s="8">
        <v>520030198</v>
      </c>
    </row>
    <row r="74" spans="1:2" x14ac:dyDescent="0.2">
      <c r="A74" t="s">
        <v>1148</v>
      </c>
      <c r="B74" s="8">
        <v>520042631</v>
      </c>
    </row>
    <row r="75" spans="1:2" x14ac:dyDescent="0.2">
      <c r="A75" t="s">
        <v>529</v>
      </c>
      <c r="B75" s="8">
        <v>520030941</v>
      </c>
    </row>
    <row r="76" spans="1:2" x14ac:dyDescent="0.2">
      <c r="A76" t="s">
        <v>549</v>
      </c>
      <c r="B76" s="8">
        <v>520032269</v>
      </c>
    </row>
    <row r="77" spans="1:2" x14ac:dyDescent="0.2">
      <c r="A77" t="s">
        <v>515</v>
      </c>
      <c r="B77">
        <v>510806870</v>
      </c>
    </row>
    <row r="78" spans="1:2" x14ac:dyDescent="0.2">
      <c r="A78" t="s">
        <v>544</v>
      </c>
      <c r="B78">
        <v>520031824</v>
      </c>
    </row>
    <row r="79" spans="1:2" x14ac:dyDescent="0.2">
      <c r="A79" t="s">
        <v>510</v>
      </c>
      <c r="B79" s="8">
        <v>510927536</v>
      </c>
    </row>
    <row r="80" spans="1:2" x14ac:dyDescent="0.2">
      <c r="A80" t="s">
        <v>1149</v>
      </c>
      <c r="B80" s="8">
        <v>510930654</v>
      </c>
    </row>
    <row r="81" spans="1:2" x14ac:dyDescent="0.2">
      <c r="A81" t="s">
        <v>545</v>
      </c>
      <c r="B81">
        <v>510930670</v>
      </c>
    </row>
    <row r="82" spans="1:2" x14ac:dyDescent="0.2">
      <c r="A82" t="s">
        <v>506</v>
      </c>
      <c r="B82" s="8">
        <v>520034968</v>
      </c>
    </row>
    <row r="83" spans="1:2" x14ac:dyDescent="0.2">
      <c r="A83" t="s">
        <v>518</v>
      </c>
      <c r="B83" s="8">
        <v>520024985</v>
      </c>
    </row>
    <row r="84" spans="1:2" x14ac:dyDescent="0.2">
      <c r="A84" t="s">
        <v>538</v>
      </c>
      <c r="B84">
        <v>520030990</v>
      </c>
    </row>
    <row r="85" spans="1:2" x14ac:dyDescent="0.2">
      <c r="A85" t="s">
        <v>522</v>
      </c>
      <c r="B85" s="8">
        <v>520042615</v>
      </c>
    </row>
    <row r="86" spans="1:2" x14ac:dyDescent="0.2">
      <c r="A86" t="s">
        <v>535</v>
      </c>
      <c r="B86" s="8">
        <v>520042607</v>
      </c>
    </row>
    <row r="87" spans="1:2" x14ac:dyDescent="0.2">
      <c r="A87" t="s">
        <v>513</v>
      </c>
      <c r="B87" s="8">
        <v>520019688</v>
      </c>
    </row>
    <row r="88" spans="1:2" x14ac:dyDescent="0.2">
      <c r="A88" t="s">
        <v>551</v>
      </c>
      <c r="B88" s="8">
        <v>570014928</v>
      </c>
    </row>
    <row r="89" spans="1:2" x14ac:dyDescent="0.2">
      <c r="A89" t="s">
        <v>530</v>
      </c>
      <c r="B89" s="8">
        <v>510960586</v>
      </c>
    </row>
    <row r="90" spans="1:2" x14ac:dyDescent="0.2">
      <c r="A90" t="s">
        <v>547</v>
      </c>
      <c r="B90">
        <v>520042581</v>
      </c>
    </row>
    <row r="91" spans="1:2" x14ac:dyDescent="0.2">
      <c r="A91" t="s">
        <v>531</v>
      </c>
      <c r="B91" s="8">
        <v>570005959</v>
      </c>
    </row>
    <row r="92" spans="1:2" x14ac:dyDescent="0.2">
      <c r="A92" t="s">
        <v>527</v>
      </c>
      <c r="B92" s="8">
        <v>570002618</v>
      </c>
    </row>
    <row r="93" spans="1:2" x14ac:dyDescent="0.2">
      <c r="A93" t="s">
        <v>1150</v>
      </c>
      <c r="B93" s="8">
        <v>511789190</v>
      </c>
    </row>
    <row r="94" spans="1:2" x14ac:dyDescent="0.2">
      <c r="A94" t="s">
        <v>509</v>
      </c>
      <c r="B94" s="8">
        <v>520022518</v>
      </c>
    </row>
    <row r="95" spans="1:2" x14ac:dyDescent="0.2">
      <c r="A95" t="s">
        <v>508</v>
      </c>
      <c r="B95" s="8">
        <v>520031659</v>
      </c>
    </row>
    <row r="96" spans="1:2" x14ac:dyDescent="0.2">
      <c r="A96" t="s">
        <v>512</v>
      </c>
      <c r="B96" s="8">
        <v>570007476</v>
      </c>
    </row>
    <row r="97" spans="1:2" x14ac:dyDescent="0.2">
      <c r="A97" t="s">
        <v>514</v>
      </c>
      <c r="B97" s="8">
        <v>570009852</v>
      </c>
    </row>
    <row r="98" spans="1:2" x14ac:dyDescent="0.2">
      <c r="A98" t="s">
        <v>505</v>
      </c>
      <c r="B98" s="8">
        <v>510800402</v>
      </c>
    </row>
    <row r="99" spans="1:2" x14ac:dyDescent="0.2">
      <c r="A99" t="s">
        <v>539</v>
      </c>
      <c r="B99" s="8">
        <v>510773922</v>
      </c>
    </row>
    <row r="100" spans="1:2" x14ac:dyDescent="0.2">
      <c r="A100" t="s">
        <v>546</v>
      </c>
      <c r="B100" s="8">
        <v>512008335</v>
      </c>
    </row>
    <row r="101" spans="1:2" x14ac:dyDescent="0.2">
      <c r="A101" t="s">
        <v>557</v>
      </c>
      <c r="B101" s="8">
        <v>510142789</v>
      </c>
    </row>
    <row r="102" spans="1:2" x14ac:dyDescent="0.2">
      <c r="A102" t="s">
        <v>534</v>
      </c>
      <c r="B102" s="8">
        <v>520028556</v>
      </c>
    </row>
    <row r="103" spans="1:2" x14ac:dyDescent="0.2">
      <c r="A103" t="s">
        <v>524</v>
      </c>
      <c r="B103" s="8">
        <v>520030693</v>
      </c>
    </row>
    <row r="104" spans="1:2" x14ac:dyDescent="0.2">
      <c r="A104" t="s">
        <v>548</v>
      </c>
      <c r="B104" s="8">
        <v>520042573</v>
      </c>
    </row>
    <row r="105" spans="1:2" x14ac:dyDescent="0.2">
      <c r="A105" t="s">
        <v>552</v>
      </c>
      <c r="B105" s="8">
        <v>511423048</v>
      </c>
    </row>
    <row r="106" spans="1:2" x14ac:dyDescent="0.2">
      <c r="A106" t="s">
        <v>517</v>
      </c>
      <c r="B106" s="8">
        <v>570011767</v>
      </c>
    </row>
    <row r="107" spans="1:2" x14ac:dyDescent="0.2">
      <c r="A107" t="s">
        <v>1151</v>
      </c>
      <c r="B107" s="8">
        <v>512065202</v>
      </c>
    </row>
    <row r="108" spans="1:2" x14ac:dyDescent="0.2">
      <c r="A108" t="s">
        <v>1152</v>
      </c>
      <c r="B108" s="8">
        <v>512711409</v>
      </c>
    </row>
    <row r="109" spans="1:2" x14ac:dyDescent="0.2">
      <c r="A109" t="s">
        <v>1153</v>
      </c>
      <c r="B109" s="8">
        <v>520005497</v>
      </c>
    </row>
    <row r="110" spans="1:2" x14ac:dyDescent="0.2">
      <c r="A110" t="s">
        <v>1154</v>
      </c>
      <c r="B110" s="8">
        <v>570024109</v>
      </c>
    </row>
    <row r="111" spans="1:2" x14ac:dyDescent="0.2">
      <c r="A111" t="s">
        <v>555</v>
      </c>
      <c r="B111" s="8">
        <v>520020447</v>
      </c>
    </row>
    <row r="112" spans="1:2" x14ac:dyDescent="0.2">
      <c r="A112" t="s">
        <v>553</v>
      </c>
      <c r="B112" s="8">
        <v>520023094</v>
      </c>
    </row>
    <row r="113" spans="1:2" x14ac:dyDescent="0.2">
      <c r="A113" t="s">
        <v>556</v>
      </c>
      <c r="B113" s="8">
        <v>520028812</v>
      </c>
    </row>
    <row r="114" spans="1:2" x14ac:dyDescent="0.2">
      <c r="A114" t="s">
        <v>554</v>
      </c>
      <c r="B114" s="8">
        <v>520022963</v>
      </c>
    </row>
    <row r="115" spans="1:2" x14ac:dyDescent="0.2">
      <c r="A115" t="s">
        <v>532</v>
      </c>
      <c r="B115" s="8">
        <v>520027251</v>
      </c>
    </row>
    <row r="116" spans="1:2" x14ac:dyDescent="0.2">
      <c r="A116" t="s">
        <v>533</v>
      </c>
      <c r="B116" s="8">
        <v>520028390</v>
      </c>
    </row>
    <row r="117" spans="1:2" x14ac:dyDescent="0.2">
      <c r="A117" t="s">
        <v>1155</v>
      </c>
      <c r="B117" s="8">
        <v>513026484</v>
      </c>
    </row>
    <row r="118" spans="1:2" x14ac:dyDescent="0.2">
      <c r="A118" t="s">
        <v>520</v>
      </c>
      <c r="B118" s="8">
        <v>513173393</v>
      </c>
    </row>
    <row r="119" spans="1:2" x14ac:dyDescent="0.2">
      <c r="A119" t="s">
        <v>528</v>
      </c>
      <c r="B119" s="8">
        <v>513452003</v>
      </c>
    </row>
    <row r="120" spans="1:2" x14ac:dyDescent="0.2">
      <c r="A120" t="s">
        <v>519</v>
      </c>
      <c r="B120" s="8">
        <v>513611509</v>
      </c>
    </row>
    <row r="121" spans="1:2" x14ac:dyDescent="0.2">
      <c r="A121" t="s">
        <v>773</v>
      </c>
      <c r="B121" s="8">
        <v>513621110</v>
      </c>
    </row>
    <row r="122" spans="1:2" x14ac:dyDescent="0.2">
      <c r="A122" t="s">
        <v>516</v>
      </c>
      <c r="B122">
        <v>512244146</v>
      </c>
    </row>
    <row r="123" spans="1:2" x14ac:dyDescent="0.2">
      <c r="A123" t="s">
        <v>521</v>
      </c>
      <c r="B123" s="8">
        <v>512237744</v>
      </c>
    </row>
    <row r="124" spans="1:2" x14ac:dyDescent="0.2">
      <c r="A124" t="s">
        <v>536</v>
      </c>
      <c r="B124" s="8">
        <v>512267592</v>
      </c>
    </row>
    <row r="125" spans="1:2" x14ac:dyDescent="0.2">
      <c r="A125" t="s">
        <v>1156</v>
      </c>
      <c r="B125" s="8">
        <v>514767490</v>
      </c>
    </row>
    <row r="126" spans="1:2" x14ac:dyDescent="0.2">
      <c r="A126" t="s">
        <v>774</v>
      </c>
      <c r="B126" s="8">
        <v>514956465</v>
      </c>
    </row>
    <row r="127" spans="1:2" x14ac:dyDescent="0.2">
      <c r="A127" t="s">
        <v>525</v>
      </c>
      <c r="B127" s="8">
        <v>512245812</v>
      </c>
    </row>
    <row r="128" spans="1:2" x14ac:dyDescent="0.2">
      <c r="A128" t="s">
        <v>1157</v>
      </c>
      <c r="B128" s="8">
        <v>515447035</v>
      </c>
    </row>
    <row r="129" spans="1:2" x14ac:dyDescent="0.2">
      <c r="A129" t="s">
        <v>1158</v>
      </c>
      <c r="B129" s="8">
        <v>516463635</v>
      </c>
    </row>
    <row r="130" spans="1:2" x14ac:dyDescent="0.2">
      <c r="A130" t="s">
        <v>1159</v>
      </c>
      <c r="B130" s="8">
        <v>515977338</v>
      </c>
    </row>
  </sheetData>
  <sortState xmlns:xlrd2="http://schemas.microsoft.com/office/spreadsheetml/2017/richdata2" ref="A34:B133">
    <sortCondition ref="A34:A133"/>
  </sortState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AD96"/>
  <sheetViews>
    <sheetView rightToLeft="1" topLeftCell="B1" workbookViewId="0">
      <selection activeCell="E17" sqref="E17"/>
    </sheetView>
  </sheetViews>
  <sheetFormatPr defaultColWidth="0" defaultRowHeight="14.25" x14ac:dyDescent="0.2"/>
  <cols>
    <col min="1" max="26" width="11.625" customWidth="1"/>
    <col min="27" max="30" width="11.625" hidden="1" customWidth="1"/>
    <col min="31" max="16384" width="9" hidden="1"/>
  </cols>
  <sheetData>
    <row r="1" spans="1:26" s="3" customFormat="1" ht="51" x14ac:dyDescent="0.2">
      <c r="A1" s="11" t="s">
        <v>636</v>
      </c>
      <c r="B1" s="11" t="s">
        <v>0</v>
      </c>
      <c r="C1" s="11" t="s">
        <v>703</v>
      </c>
      <c r="D1" s="11" t="s">
        <v>1097</v>
      </c>
      <c r="E1" s="11" t="s">
        <v>28</v>
      </c>
      <c r="F1" s="11" t="s">
        <v>1</v>
      </c>
      <c r="G1" s="11" t="s">
        <v>591</v>
      </c>
      <c r="H1" s="11" t="s">
        <v>592</v>
      </c>
      <c r="I1" s="11" t="s">
        <v>4</v>
      </c>
      <c r="J1" s="11" t="s">
        <v>5</v>
      </c>
      <c r="K1" s="11" t="s">
        <v>7</v>
      </c>
      <c r="L1" s="11" t="s">
        <v>387</v>
      </c>
      <c r="M1" s="11" t="s">
        <v>12</v>
      </c>
      <c r="N1" s="11" t="s">
        <v>412</v>
      </c>
      <c r="O1" s="11" t="s">
        <v>13</v>
      </c>
      <c r="P1" s="11" t="s">
        <v>608</v>
      </c>
      <c r="Q1" s="11" t="s">
        <v>895</v>
      </c>
      <c r="R1" s="11" t="s">
        <v>747</v>
      </c>
      <c r="S1" s="11" t="s">
        <v>10</v>
      </c>
      <c r="T1" s="11" t="s">
        <v>14</v>
      </c>
      <c r="U1" s="11" t="s">
        <v>1105</v>
      </c>
      <c r="V1" s="11" t="s">
        <v>1106</v>
      </c>
      <c r="W1" s="11" t="s">
        <v>25</v>
      </c>
      <c r="X1" s="11" t="s">
        <v>17</v>
      </c>
      <c r="Y1" s="11" t="s">
        <v>18</v>
      </c>
      <c r="Z1" s="11" t="s">
        <v>29</v>
      </c>
    </row>
    <row r="2" spans="1:26" x14ac:dyDescent="0.2">
      <c r="A2" t="s">
        <v>1252</v>
      </c>
      <c r="B2" t="s">
        <v>1252</v>
      </c>
      <c r="C2" t="s">
        <v>1268</v>
      </c>
      <c r="D2" t="s">
        <v>1269</v>
      </c>
      <c r="E2" t="s">
        <v>1270</v>
      </c>
      <c r="F2" t="s">
        <v>219</v>
      </c>
      <c r="G2" t="s">
        <v>52</v>
      </c>
      <c r="H2" t="s">
        <v>52</v>
      </c>
      <c r="I2" t="s">
        <v>303</v>
      </c>
      <c r="J2" t="s">
        <v>1271</v>
      </c>
      <c r="K2" t="s">
        <v>77</v>
      </c>
      <c r="L2" t="s">
        <v>1256</v>
      </c>
      <c r="M2" s="107">
        <v>14.46</v>
      </c>
      <c r="N2" t="s">
        <v>1272</v>
      </c>
      <c r="O2" s="108">
        <v>3.7499999999999999E-2</v>
      </c>
      <c r="P2" s="108">
        <v>4.1300000000000003E-2</v>
      </c>
      <c r="R2" s="107">
        <v>16526729</v>
      </c>
      <c r="S2" s="107">
        <v>1</v>
      </c>
      <c r="T2" s="107">
        <v>95.7</v>
      </c>
      <c r="U2" s="107">
        <v>15816.08</v>
      </c>
      <c r="X2" s="108">
        <v>5.9000000000000003E-4</v>
      </c>
      <c r="Y2" s="108">
        <v>0.16381999999999999</v>
      </c>
      <c r="Z2" s="108">
        <v>2.0500000000000001E-2</v>
      </c>
    </row>
    <row r="3" spans="1:26" x14ac:dyDescent="0.2">
      <c r="A3" t="s">
        <v>1252</v>
      </c>
      <c r="B3" t="s">
        <v>1252</v>
      </c>
      <c r="C3" t="s">
        <v>1268</v>
      </c>
      <c r="D3" t="s">
        <v>1273</v>
      </c>
      <c r="E3" t="s">
        <v>1274</v>
      </c>
      <c r="F3" t="s">
        <v>219</v>
      </c>
      <c r="G3" t="s">
        <v>52</v>
      </c>
      <c r="H3" t="s">
        <v>52</v>
      </c>
      <c r="I3" t="s">
        <v>303</v>
      </c>
      <c r="J3" t="s">
        <v>1271</v>
      </c>
      <c r="K3" t="s">
        <v>77</v>
      </c>
      <c r="L3" t="s">
        <v>1256</v>
      </c>
      <c r="M3" s="107">
        <v>7.5</v>
      </c>
      <c r="N3" t="s">
        <v>1275</v>
      </c>
      <c r="O3" s="108">
        <v>0.04</v>
      </c>
      <c r="P3" s="108">
        <v>3.6479999999999999E-2</v>
      </c>
      <c r="R3" s="107">
        <v>10604000</v>
      </c>
      <c r="S3" s="107">
        <v>1</v>
      </c>
      <c r="T3" s="107">
        <v>103.59</v>
      </c>
      <c r="U3" s="107">
        <v>10984.683999999999</v>
      </c>
      <c r="X3" s="108">
        <v>2.7E-4</v>
      </c>
      <c r="Y3" s="108">
        <v>0.11378000000000001</v>
      </c>
      <c r="Z3" s="108">
        <v>1.4239999999999999E-2</v>
      </c>
    </row>
    <row r="4" spans="1:26" x14ac:dyDescent="0.2">
      <c r="A4" t="s">
        <v>1252</v>
      </c>
      <c r="B4" t="s">
        <v>1252</v>
      </c>
      <c r="C4" t="s">
        <v>1276</v>
      </c>
      <c r="D4" t="s">
        <v>1277</v>
      </c>
      <c r="E4" t="s">
        <v>1278</v>
      </c>
      <c r="F4" t="s">
        <v>217</v>
      </c>
      <c r="G4" t="s">
        <v>52</v>
      </c>
      <c r="H4" t="s">
        <v>52</v>
      </c>
      <c r="I4" t="s">
        <v>303</v>
      </c>
      <c r="J4" t="s">
        <v>1271</v>
      </c>
      <c r="K4" t="s">
        <v>77</v>
      </c>
      <c r="L4" t="s">
        <v>1256</v>
      </c>
      <c r="M4" s="107">
        <v>5.4</v>
      </c>
      <c r="N4" t="s">
        <v>1279</v>
      </c>
      <c r="O4" s="108">
        <v>1E-3</v>
      </c>
      <c r="P4" s="108">
        <v>1.652E-2</v>
      </c>
      <c r="R4" s="107">
        <v>9850000</v>
      </c>
      <c r="S4" s="107">
        <v>1</v>
      </c>
      <c r="T4" s="107">
        <v>109.97</v>
      </c>
      <c r="U4" s="107">
        <v>10832.045</v>
      </c>
      <c r="X4" s="108">
        <v>2.9E-4</v>
      </c>
      <c r="Y4" s="108">
        <v>0.11219999999999999</v>
      </c>
      <c r="Z4" s="108">
        <v>1.404E-2</v>
      </c>
    </row>
    <row r="5" spans="1:26" x14ac:dyDescent="0.2">
      <c r="A5" t="s">
        <v>1252</v>
      </c>
      <c r="B5" t="s">
        <v>1252</v>
      </c>
      <c r="C5" t="s">
        <v>1268</v>
      </c>
      <c r="D5" t="s">
        <v>1280</v>
      </c>
      <c r="E5" t="s">
        <v>1281</v>
      </c>
      <c r="F5" t="s">
        <v>219</v>
      </c>
      <c r="G5" t="s">
        <v>52</v>
      </c>
      <c r="H5" t="s">
        <v>52</v>
      </c>
      <c r="I5" t="s">
        <v>303</v>
      </c>
      <c r="J5" t="s">
        <v>1271</v>
      </c>
      <c r="K5" t="s">
        <v>77</v>
      </c>
      <c r="L5" t="s">
        <v>1256</v>
      </c>
      <c r="M5" s="107">
        <v>11.06</v>
      </c>
      <c r="N5" t="s">
        <v>1282</v>
      </c>
      <c r="O5" s="108">
        <v>5.4850000000000003E-2</v>
      </c>
      <c r="P5" s="108">
        <v>3.9440000000000003E-2</v>
      </c>
      <c r="R5" s="107">
        <v>8900000</v>
      </c>
      <c r="S5" s="107">
        <v>1</v>
      </c>
      <c r="T5" s="107">
        <v>120.13</v>
      </c>
      <c r="U5" s="107">
        <v>10691.57</v>
      </c>
      <c r="X5" s="108">
        <v>2.4000000000000001E-4</v>
      </c>
      <c r="Y5" s="108">
        <v>0.11074000000000001</v>
      </c>
      <c r="Z5" s="108">
        <v>1.3860000000000001E-2</v>
      </c>
    </row>
    <row r="6" spans="1:26" x14ac:dyDescent="0.2">
      <c r="A6" t="s">
        <v>1252</v>
      </c>
      <c r="B6" t="s">
        <v>1252</v>
      </c>
      <c r="C6" t="s">
        <v>1283</v>
      </c>
      <c r="D6" t="s">
        <v>1284</v>
      </c>
      <c r="E6" t="s">
        <v>1285</v>
      </c>
      <c r="F6" t="s">
        <v>217</v>
      </c>
      <c r="G6" t="s">
        <v>52</v>
      </c>
      <c r="H6" t="s">
        <v>52</v>
      </c>
      <c r="I6" t="s">
        <v>303</v>
      </c>
      <c r="J6" t="s">
        <v>1271</v>
      </c>
      <c r="K6" t="s">
        <v>77</v>
      </c>
      <c r="L6" t="s">
        <v>1256</v>
      </c>
      <c r="M6" s="107">
        <v>12.48</v>
      </c>
      <c r="N6" t="s">
        <v>1286</v>
      </c>
      <c r="O6" s="108">
        <v>2.75E-2</v>
      </c>
      <c r="P6" s="108">
        <v>2.0639999999999999E-2</v>
      </c>
      <c r="R6" s="107">
        <v>7200000</v>
      </c>
      <c r="S6" s="107">
        <v>1</v>
      </c>
      <c r="T6" s="107">
        <v>142</v>
      </c>
      <c r="U6" s="107">
        <v>10224</v>
      </c>
      <c r="X6" s="108">
        <v>3.5E-4</v>
      </c>
      <c r="Y6" s="108">
        <v>0.10589999999999999</v>
      </c>
      <c r="Z6" s="108">
        <v>1.325E-2</v>
      </c>
    </row>
    <row r="7" spans="1:26" x14ac:dyDescent="0.2">
      <c r="A7" t="s">
        <v>1252</v>
      </c>
      <c r="B7" t="s">
        <v>1252</v>
      </c>
      <c r="C7" t="s">
        <v>1283</v>
      </c>
      <c r="D7" t="s">
        <v>1287</v>
      </c>
      <c r="E7" t="s">
        <v>1288</v>
      </c>
      <c r="F7" t="s">
        <v>217</v>
      </c>
      <c r="G7" t="s">
        <v>52</v>
      </c>
      <c r="H7" t="s">
        <v>52</v>
      </c>
      <c r="I7" t="s">
        <v>303</v>
      </c>
      <c r="J7" t="s">
        <v>1271</v>
      </c>
      <c r="K7" t="s">
        <v>77</v>
      </c>
      <c r="L7" t="s">
        <v>1256</v>
      </c>
      <c r="M7" s="107">
        <v>6.91</v>
      </c>
      <c r="N7" t="s">
        <v>1289</v>
      </c>
      <c r="O7" s="108">
        <v>1.6E-2</v>
      </c>
      <c r="P7" s="108">
        <v>1.8020000000000001E-2</v>
      </c>
      <c r="R7" s="107">
        <v>8200000</v>
      </c>
      <c r="S7" s="107">
        <v>1</v>
      </c>
      <c r="T7" s="107">
        <v>106.86</v>
      </c>
      <c r="U7" s="107">
        <v>8762.52</v>
      </c>
      <c r="X7" s="108">
        <v>2.5999999999999998E-4</v>
      </c>
      <c r="Y7" s="108">
        <v>9.0759999999999993E-2</v>
      </c>
      <c r="Z7" s="108">
        <v>1.136E-2</v>
      </c>
    </row>
    <row r="8" spans="1:26" x14ac:dyDescent="0.2">
      <c r="A8" t="s">
        <v>1252</v>
      </c>
      <c r="B8" t="s">
        <v>1252</v>
      </c>
      <c r="C8" t="s">
        <v>1276</v>
      </c>
      <c r="D8" t="s">
        <v>1290</v>
      </c>
      <c r="E8" t="s">
        <v>1291</v>
      </c>
      <c r="F8" t="s">
        <v>217</v>
      </c>
      <c r="G8" t="s">
        <v>52</v>
      </c>
      <c r="H8" t="s">
        <v>52</v>
      </c>
      <c r="I8" t="s">
        <v>303</v>
      </c>
      <c r="J8" t="s">
        <v>1271</v>
      </c>
      <c r="K8" t="s">
        <v>77</v>
      </c>
      <c r="L8" t="s">
        <v>1256</v>
      </c>
      <c r="M8" s="107">
        <v>2.2999999999999998</v>
      </c>
      <c r="N8" t="s">
        <v>1292</v>
      </c>
      <c r="O8" s="108">
        <v>1.0999999999999999E-2</v>
      </c>
      <c r="P8" s="108">
        <v>1.6809999999999999E-2</v>
      </c>
      <c r="R8" s="107">
        <v>6000000</v>
      </c>
      <c r="S8" s="107">
        <v>1</v>
      </c>
      <c r="T8" s="107">
        <v>107.38</v>
      </c>
      <c r="U8" s="107">
        <v>6442.8</v>
      </c>
      <c r="X8" s="108">
        <v>1.8000000000000001E-4</v>
      </c>
      <c r="Y8" s="108">
        <v>6.6739999999999994E-2</v>
      </c>
      <c r="Z8" s="108">
        <v>8.3499999999999998E-3</v>
      </c>
    </row>
    <row r="9" spans="1:26" x14ac:dyDescent="0.2">
      <c r="A9" t="s">
        <v>1252</v>
      </c>
      <c r="B9" t="s">
        <v>1252</v>
      </c>
      <c r="C9" t="s">
        <v>1268</v>
      </c>
      <c r="D9" t="s">
        <v>1293</v>
      </c>
      <c r="E9" t="s">
        <v>1294</v>
      </c>
      <c r="F9" t="s">
        <v>219</v>
      </c>
      <c r="G9" t="s">
        <v>52</v>
      </c>
      <c r="H9" t="s">
        <v>52</v>
      </c>
      <c r="I9" t="s">
        <v>303</v>
      </c>
      <c r="J9" t="s">
        <v>1271</v>
      </c>
      <c r="K9" t="s">
        <v>77</v>
      </c>
      <c r="L9" t="s">
        <v>1256</v>
      </c>
      <c r="M9" s="107">
        <v>17.440000000000001</v>
      </c>
      <c r="N9" t="s">
        <v>1295</v>
      </c>
      <c r="O9" s="108">
        <v>2.8000000000000001E-2</v>
      </c>
      <c r="P9" s="108">
        <v>4.3029999999999999E-2</v>
      </c>
      <c r="R9" s="107">
        <v>5000000</v>
      </c>
      <c r="S9" s="107">
        <v>1</v>
      </c>
      <c r="T9" s="107">
        <v>78.16</v>
      </c>
      <c r="U9" s="107">
        <v>3908</v>
      </c>
      <c r="X9" s="108">
        <v>1.3999999999999999E-4</v>
      </c>
      <c r="Y9" s="108">
        <v>4.0480000000000002E-2</v>
      </c>
      <c r="Z9" s="108">
        <v>5.0699999999999999E-3</v>
      </c>
    </row>
    <row r="10" spans="1:26" x14ac:dyDescent="0.2">
      <c r="A10" t="s">
        <v>1252</v>
      </c>
      <c r="B10" t="s">
        <v>1252</v>
      </c>
      <c r="C10" t="s">
        <v>1276</v>
      </c>
      <c r="D10" t="s">
        <v>1296</v>
      </c>
      <c r="E10" t="s">
        <v>1297</v>
      </c>
      <c r="F10" t="s">
        <v>217</v>
      </c>
      <c r="G10" t="s">
        <v>52</v>
      </c>
      <c r="H10" t="s">
        <v>52</v>
      </c>
      <c r="I10" t="s">
        <v>303</v>
      </c>
      <c r="J10" t="s">
        <v>1271</v>
      </c>
      <c r="K10" t="s">
        <v>77</v>
      </c>
      <c r="L10" t="s">
        <v>1256</v>
      </c>
      <c r="M10" s="107">
        <v>2.9</v>
      </c>
      <c r="N10" t="s">
        <v>1298</v>
      </c>
      <c r="O10" s="108">
        <v>5.0000000000000001E-3</v>
      </c>
      <c r="P10" s="108">
        <v>1.6299999999999999E-2</v>
      </c>
      <c r="R10" s="107">
        <v>1225000</v>
      </c>
      <c r="S10" s="107">
        <v>1</v>
      </c>
      <c r="T10" s="107">
        <v>115.67</v>
      </c>
      <c r="U10" s="107">
        <v>1416.9580000000001</v>
      </c>
      <c r="X10" s="108">
        <v>4.0000000000000003E-5</v>
      </c>
      <c r="Y10" s="108">
        <v>1.468E-2</v>
      </c>
      <c r="Z10" s="108">
        <v>1.8400000000000001E-3</v>
      </c>
    </row>
    <row r="11" spans="1:26" x14ac:dyDescent="0.2">
      <c r="A11" t="s">
        <v>1252</v>
      </c>
      <c r="B11" t="s">
        <v>1252</v>
      </c>
      <c r="C11" t="s">
        <v>1268</v>
      </c>
      <c r="D11" t="s">
        <v>1299</v>
      </c>
      <c r="E11" t="s">
        <v>1300</v>
      </c>
      <c r="F11" t="s">
        <v>219</v>
      </c>
      <c r="G11" t="s">
        <v>52</v>
      </c>
      <c r="H11" t="s">
        <v>52</v>
      </c>
      <c r="I11" t="s">
        <v>303</v>
      </c>
      <c r="J11" t="s">
        <v>1271</v>
      </c>
      <c r="K11" t="s">
        <v>77</v>
      </c>
      <c r="L11" t="s">
        <v>1256</v>
      </c>
      <c r="M11" s="107">
        <v>2.1800000000000002</v>
      </c>
      <c r="N11" t="s">
        <v>1301</v>
      </c>
      <c r="O11" s="108">
        <v>2.2499999999999999E-2</v>
      </c>
      <c r="P11" s="108">
        <v>3.2730000000000002E-2</v>
      </c>
      <c r="R11" s="107">
        <v>1200000</v>
      </c>
      <c r="S11" s="107">
        <v>1</v>
      </c>
      <c r="T11" s="107">
        <v>99.5</v>
      </c>
      <c r="U11" s="107">
        <v>1194</v>
      </c>
      <c r="X11" s="108">
        <v>3.0000000000000001E-5</v>
      </c>
      <c r="Y11" s="108">
        <v>1.2370000000000001E-2</v>
      </c>
      <c r="Z11" s="108">
        <v>1.5499999999999999E-3</v>
      </c>
    </row>
    <row r="12" spans="1:26" x14ac:dyDescent="0.2">
      <c r="A12" t="s">
        <v>1252</v>
      </c>
      <c r="B12" t="s">
        <v>1252</v>
      </c>
      <c r="C12" t="s">
        <v>1302</v>
      </c>
      <c r="D12" t="s">
        <v>1303</v>
      </c>
      <c r="E12" t="s">
        <v>1304</v>
      </c>
      <c r="F12" t="s">
        <v>221</v>
      </c>
      <c r="G12" t="s">
        <v>60</v>
      </c>
      <c r="H12" t="s">
        <v>52</v>
      </c>
      <c r="I12" t="s">
        <v>463</v>
      </c>
      <c r="J12" t="s">
        <v>1305</v>
      </c>
      <c r="K12" t="s">
        <v>83</v>
      </c>
      <c r="L12" t="s">
        <v>1257</v>
      </c>
      <c r="M12" s="107">
        <v>7.2990000000000004</v>
      </c>
      <c r="N12" t="s">
        <v>1306</v>
      </c>
      <c r="O12" s="108">
        <v>0.05</v>
      </c>
      <c r="P12" s="108">
        <v>5.3170000000000002E-2</v>
      </c>
      <c r="R12" s="107">
        <v>2200000</v>
      </c>
      <c r="S12" s="107">
        <v>2.9780000000000002</v>
      </c>
      <c r="T12" s="107">
        <v>99.968000000000004</v>
      </c>
      <c r="U12" s="107">
        <v>6549.5079999999998</v>
      </c>
      <c r="X12" s="108">
        <v>1.1000000000000001E-3</v>
      </c>
      <c r="Y12" s="108">
        <v>6.7839999999999998E-2</v>
      </c>
      <c r="Z12" s="108">
        <v>8.4899999999999993E-3</v>
      </c>
    </row>
    <row r="13" spans="1:26" x14ac:dyDescent="0.2">
      <c r="A13" t="s">
        <v>1252</v>
      </c>
      <c r="B13" t="s">
        <v>1252</v>
      </c>
      <c r="C13" t="s">
        <v>1307</v>
      </c>
      <c r="D13" t="s">
        <v>1308</v>
      </c>
      <c r="E13" t="s">
        <v>1309</v>
      </c>
      <c r="F13" t="s">
        <v>221</v>
      </c>
      <c r="G13" t="s">
        <v>60</v>
      </c>
      <c r="H13" t="s">
        <v>306</v>
      </c>
      <c r="I13" t="s">
        <v>463</v>
      </c>
      <c r="J13" t="s">
        <v>1310</v>
      </c>
      <c r="K13" t="s">
        <v>83</v>
      </c>
      <c r="L13" t="s">
        <v>1257</v>
      </c>
      <c r="M13" s="107">
        <v>7.8929999999999998</v>
      </c>
      <c r="N13" t="s">
        <v>1311</v>
      </c>
      <c r="O13" s="108">
        <v>4.3749999999999997E-2</v>
      </c>
      <c r="P13" s="108">
        <v>4.4659999999999998E-2</v>
      </c>
      <c r="R13" s="107">
        <v>1340000</v>
      </c>
      <c r="S13" s="107">
        <v>2.9780000000000002</v>
      </c>
      <c r="T13" s="107">
        <v>99.825000000000003</v>
      </c>
      <c r="U13" s="107">
        <v>3983.529</v>
      </c>
      <c r="X13" s="108">
        <v>3.0000000000000001E-5</v>
      </c>
      <c r="Y13" s="108">
        <v>4.1259999999999998E-2</v>
      </c>
      <c r="Z13" s="108">
        <v>5.1599999999999997E-3</v>
      </c>
    </row>
    <row r="14" spans="1:26" x14ac:dyDescent="0.2">
      <c r="A14" t="s">
        <v>1252</v>
      </c>
      <c r="B14" t="s">
        <v>1252</v>
      </c>
      <c r="C14" t="s">
        <v>1302</v>
      </c>
      <c r="D14" t="s">
        <v>1312</v>
      </c>
      <c r="E14" t="s">
        <v>1313</v>
      </c>
      <c r="F14" t="s">
        <v>221</v>
      </c>
      <c r="G14" t="s">
        <v>60</v>
      </c>
      <c r="H14" t="s">
        <v>52</v>
      </c>
      <c r="I14" t="s">
        <v>463</v>
      </c>
      <c r="J14" t="s">
        <v>1305</v>
      </c>
      <c r="K14" t="s">
        <v>83</v>
      </c>
      <c r="L14" t="s">
        <v>1257</v>
      </c>
      <c r="M14" s="107">
        <v>6.1280000000000001</v>
      </c>
      <c r="N14" t="s">
        <v>1314</v>
      </c>
      <c r="O14" s="108">
        <v>5.5E-2</v>
      </c>
      <c r="P14" s="108">
        <v>5.2499999999999998E-2</v>
      </c>
      <c r="R14" s="107">
        <v>580000</v>
      </c>
      <c r="S14" s="107">
        <v>2.9780000000000002</v>
      </c>
      <c r="T14" s="107">
        <v>103.223</v>
      </c>
      <c r="U14" s="107">
        <v>1782.914</v>
      </c>
      <c r="X14" s="108">
        <v>1.9000000000000001E-4</v>
      </c>
      <c r="Y14" s="108">
        <v>1.847E-2</v>
      </c>
      <c r="Z14" s="108">
        <v>2.31E-3</v>
      </c>
    </row>
    <row r="15" spans="1:26" x14ac:dyDescent="0.2">
      <c r="A15" t="s">
        <v>1252</v>
      </c>
      <c r="B15" t="s">
        <v>1252</v>
      </c>
      <c r="C15" t="s">
        <v>1307</v>
      </c>
      <c r="D15" t="s">
        <v>1315</v>
      </c>
      <c r="E15" t="s">
        <v>1316</v>
      </c>
      <c r="F15" t="s">
        <v>221</v>
      </c>
      <c r="G15" t="s">
        <v>60</v>
      </c>
      <c r="H15" t="s">
        <v>306</v>
      </c>
      <c r="I15" t="s">
        <v>463</v>
      </c>
      <c r="J15" t="s">
        <v>1310</v>
      </c>
      <c r="K15" t="s">
        <v>83</v>
      </c>
      <c r="L15" t="s">
        <v>1257</v>
      </c>
      <c r="M15" s="107">
        <v>6.0549999999999997</v>
      </c>
      <c r="N15" t="s">
        <v>1317</v>
      </c>
      <c r="O15" s="108">
        <v>3.875E-2</v>
      </c>
      <c r="P15" s="108">
        <v>4.3499999999999997E-2</v>
      </c>
      <c r="R15" s="107">
        <v>603000</v>
      </c>
      <c r="S15" s="107">
        <v>2.9780000000000002</v>
      </c>
      <c r="T15" s="107">
        <v>98.576999999999998</v>
      </c>
      <c r="U15" s="107">
        <v>1770.184</v>
      </c>
      <c r="X15" s="108">
        <v>0</v>
      </c>
      <c r="Y15" s="108">
        <v>1.8339999999999999E-2</v>
      </c>
      <c r="Z15" s="108">
        <v>2.2899999999999999E-3</v>
      </c>
    </row>
    <row r="16" spans="1:26" x14ac:dyDescent="0.2">
      <c r="A16" t="s">
        <v>1252</v>
      </c>
      <c r="B16" t="s">
        <v>1252</v>
      </c>
      <c r="C16" t="s">
        <v>1307</v>
      </c>
      <c r="D16" t="s">
        <v>1318</v>
      </c>
      <c r="E16" t="s">
        <v>1319</v>
      </c>
      <c r="F16" t="s">
        <v>221</v>
      </c>
      <c r="G16" t="s">
        <v>60</v>
      </c>
      <c r="H16" t="s">
        <v>306</v>
      </c>
      <c r="I16" t="s">
        <v>463</v>
      </c>
      <c r="J16" t="s">
        <v>1310</v>
      </c>
      <c r="K16" t="s">
        <v>83</v>
      </c>
      <c r="L16" t="s">
        <v>1257</v>
      </c>
      <c r="M16" s="107">
        <v>6.9470000000000001</v>
      </c>
      <c r="N16" t="s">
        <v>1320</v>
      </c>
      <c r="O16" s="108">
        <v>4.6249999999999999E-2</v>
      </c>
      <c r="P16" s="108">
        <v>4.4229999999999998E-2</v>
      </c>
      <c r="R16" s="107">
        <v>374000</v>
      </c>
      <c r="S16" s="107">
        <v>2.9780000000000002</v>
      </c>
      <c r="T16" s="107">
        <v>103.15300000000001</v>
      </c>
      <c r="U16" s="107">
        <v>1148.8889999999999</v>
      </c>
      <c r="X16" s="108">
        <v>0</v>
      </c>
      <c r="Y16" s="108">
        <v>1.1900000000000001E-2</v>
      </c>
      <c r="Z16" s="108">
        <v>1.49E-3</v>
      </c>
    </row>
    <row r="17" spans="1:26" x14ac:dyDescent="0.2">
      <c r="A17" t="s">
        <v>1252</v>
      </c>
      <c r="B17" t="s">
        <v>1252</v>
      </c>
      <c r="C17" t="s">
        <v>1307</v>
      </c>
      <c r="D17" t="s">
        <v>1321</v>
      </c>
      <c r="E17" t="s">
        <v>1322</v>
      </c>
      <c r="F17" t="s">
        <v>221</v>
      </c>
      <c r="G17" t="s">
        <v>60</v>
      </c>
      <c r="H17" t="s">
        <v>306</v>
      </c>
      <c r="I17" t="s">
        <v>463</v>
      </c>
      <c r="J17" t="s">
        <v>1310</v>
      </c>
      <c r="K17" t="s">
        <v>83</v>
      </c>
      <c r="L17" t="s">
        <v>1257</v>
      </c>
      <c r="M17" s="107">
        <v>6.7709999999999999</v>
      </c>
      <c r="N17" t="s">
        <v>1323</v>
      </c>
      <c r="O17" s="108">
        <v>3.875E-2</v>
      </c>
      <c r="P17" s="108">
        <v>4.4010000000000001E-2</v>
      </c>
      <c r="R17" s="107">
        <v>355000</v>
      </c>
      <c r="S17" s="107">
        <v>2.9780000000000002</v>
      </c>
      <c r="T17" s="107">
        <v>97.900999999999996</v>
      </c>
      <c r="U17" s="107">
        <v>1035.0039999999999</v>
      </c>
      <c r="X17" s="108">
        <v>0</v>
      </c>
      <c r="Y17" s="108">
        <v>1.072E-2</v>
      </c>
      <c r="Z17" s="108">
        <v>1.34E-3</v>
      </c>
    </row>
    <row r="18" spans="1:26" x14ac:dyDescent="0.2">
      <c r="A18" t="s">
        <v>1252</v>
      </c>
      <c r="B18" t="s">
        <v>1263</v>
      </c>
      <c r="C18" t="s">
        <v>1268</v>
      </c>
      <c r="D18" t="s">
        <v>1273</v>
      </c>
      <c r="E18" t="s">
        <v>1274</v>
      </c>
      <c r="F18" t="s">
        <v>219</v>
      </c>
      <c r="G18" t="s">
        <v>52</v>
      </c>
      <c r="H18" t="s">
        <v>52</v>
      </c>
      <c r="I18" t="s">
        <v>303</v>
      </c>
      <c r="J18" t="s">
        <v>1271</v>
      </c>
      <c r="K18" t="s">
        <v>77</v>
      </c>
      <c r="L18" t="s">
        <v>1256</v>
      </c>
      <c r="M18" s="107">
        <v>7.5</v>
      </c>
      <c r="N18" t="s">
        <v>1275</v>
      </c>
      <c r="O18" s="108">
        <v>0.04</v>
      </c>
      <c r="P18" s="108">
        <v>3.6479999999999999E-2</v>
      </c>
      <c r="R18" s="107">
        <v>213900</v>
      </c>
      <c r="S18" s="107">
        <v>1</v>
      </c>
      <c r="T18" s="107">
        <v>103.59</v>
      </c>
      <c r="U18" s="107">
        <v>221.57900000000001</v>
      </c>
      <c r="X18" s="108">
        <v>1.0000000000000001E-5</v>
      </c>
      <c r="Y18" s="108">
        <v>0.1598</v>
      </c>
      <c r="Z18" s="108">
        <v>9.3179999999999999E-2</v>
      </c>
    </row>
    <row r="19" spans="1:26" x14ac:dyDescent="0.2">
      <c r="A19" t="s">
        <v>1252</v>
      </c>
      <c r="B19" t="s">
        <v>1263</v>
      </c>
      <c r="C19" t="s">
        <v>1276</v>
      </c>
      <c r="D19" t="s">
        <v>1290</v>
      </c>
      <c r="E19" t="s">
        <v>1291</v>
      </c>
      <c r="F19" t="s">
        <v>217</v>
      </c>
      <c r="G19" t="s">
        <v>52</v>
      </c>
      <c r="H19" t="s">
        <v>52</v>
      </c>
      <c r="I19" t="s">
        <v>303</v>
      </c>
      <c r="J19" t="s">
        <v>1271</v>
      </c>
      <c r="K19" t="s">
        <v>77</v>
      </c>
      <c r="L19" t="s">
        <v>1256</v>
      </c>
      <c r="M19" s="107">
        <v>2.2999999999999998</v>
      </c>
      <c r="N19" t="s">
        <v>1292</v>
      </c>
      <c r="O19" s="108">
        <v>1.0999999999999999E-2</v>
      </c>
      <c r="P19" s="108">
        <v>1.6809999999999999E-2</v>
      </c>
      <c r="R19" s="107">
        <v>203000</v>
      </c>
      <c r="S19" s="107">
        <v>1</v>
      </c>
      <c r="T19" s="107">
        <v>107.38</v>
      </c>
      <c r="U19" s="107">
        <v>217.98099999999999</v>
      </c>
      <c r="X19" s="108">
        <v>1.0000000000000001E-5</v>
      </c>
      <c r="Y19" s="108">
        <v>0.15720999999999999</v>
      </c>
      <c r="Z19" s="108">
        <v>9.1660000000000005E-2</v>
      </c>
    </row>
    <row r="20" spans="1:26" x14ac:dyDescent="0.2">
      <c r="A20" t="s">
        <v>1252</v>
      </c>
      <c r="B20" t="s">
        <v>1263</v>
      </c>
      <c r="C20" t="s">
        <v>1276</v>
      </c>
      <c r="D20" t="s">
        <v>1277</v>
      </c>
      <c r="E20" t="s">
        <v>1278</v>
      </c>
      <c r="F20" t="s">
        <v>217</v>
      </c>
      <c r="G20" t="s">
        <v>52</v>
      </c>
      <c r="H20" t="s">
        <v>52</v>
      </c>
      <c r="I20" t="s">
        <v>303</v>
      </c>
      <c r="J20" t="s">
        <v>1271</v>
      </c>
      <c r="K20" t="s">
        <v>77</v>
      </c>
      <c r="L20" t="s">
        <v>1256</v>
      </c>
      <c r="M20" s="107">
        <v>5.4</v>
      </c>
      <c r="N20" t="s">
        <v>1279</v>
      </c>
      <c r="O20" s="108">
        <v>1E-3</v>
      </c>
      <c r="P20" s="108">
        <v>1.652E-2</v>
      </c>
      <c r="R20" s="107">
        <v>139000</v>
      </c>
      <c r="S20" s="107">
        <v>1</v>
      </c>
      <c r="T20" s="107">
        <v>109.97</v>
      </c>
      <c r="U20" s="107">
        <v>152.858</v>
      </c>
      <c r="X20" s="108">
        <v>0</v>
      </c>
      <c r="Y20" s="108">
        <v>0.11024</v>
      </c>
      <c r="Z20" s="108">
        <v>6.4280000000000004E-2</v>
      </c>
    </row>
    <row r="21" spans="1:26" x14ac:dyDescent="0.2">
      <c r="A21" t="s">
        <v>1252</v>
      </c>
      <c r="B21" t="s">
        <v>1263</v>
      </c>
      <c r="C21" t="s">
        <v>1268</v>
      </c>
      <c r="D21" t="s">
        <v>1324</v>
      </c>
      <c r="E21" t="s">
        <v>1325</v>
      </c>
      <c r="F21" t="s">
        <v>219</v>
      </c>
      <c r="G21" t="s">
        <v>52</v>
      </c>
      <c r="H21" t="s">
        <v>52</v>
      </c>
      <c r="I21" t="s">
        <v>303</v>
      </c>
      <c r="J21" t="s">
        <v>1271</v>
      </c>
      <c r="K21" t="s">
        <v>77</v>
      </c>
      <c r="L21" t="s">
        <v>1256</v>
      </c>
      <c r="M21" s="107">
        <v>3.69</v>
      </c>
      <c r="N21" t="s">
        <v>1326</v>
      </c>
      <c r="O21" s="108">
        <v>0.01</v>
      </c>
      <c r="P21" s="108">
        <v>3.356E-2</v>
      </c>
      <c r="R21" s="107">
        <v>155700</v>
      </c>
      <c r="S21" s="107">
        <v>1</v>
      </c>
      <c r="T21" s="107">
        <v>92.07</v>
      </c>
      <c r="U21" s="107">
        <v>143.35300000000001</v>
      </c>
      <c r="X21" s="108">
        <v>0</v>
      </c>
      <c r="Y21" s="108">
        <v>0.10339</v>
      </c>
      <c r="Z21" s="108">
        <v>6.028E-2</v>
      </c>
    </row>
    <row r="22" spans="1:26" x14ac:dyDescent="0.2">
      <c r="A22" t="s">
        <v>1252</v>
      </c>
      <c r="B22" t="s">
        <v>1263</v>
      </c>
      <c r="C22" t="s">
        <v>1276</v>
      </c>
      <c r="D22" t="s">
        <v>1296</v>
      </c>
      <c r="E22" t="s">
        <v>1297</v>
      </c>
      <c r="F22" t="s">
        <v>217</v>
      </c>
      <c r="G22" t="s">
        <v>52</v>
      </c>
      <c r="H22" t="s">
        <v>52</v>
      </c>
      <c r="I22" t="s">
        <v>303</v>
      </c>
      <c r="J22" t="s">
        <v>1271</v>
      </c>
      <c r="K22" t="s">
        <v>77</v>
      </c>
      <c r="L22" t="s">
        <v>1256</v>
      </c>
      <c r="M22" s="107">
        <v>2.9</v>
      </c>
      <c r="N22" t="s">
        <v>1298</v>
      </c>
      <c r="O22" s="108">
        <v>5.0000000000000001E-3</v>
      </c>
      <c r="P22" s="108">
        <v>1.6299999999999999E-2</v>
      </c>
      <c r="R22" s="107">
        <v>120000</v>
      </c>
      <c r="S22" s="107">
        <v>1</v>
      </c>
      <c r="T22" s="107">
        <v>115.67</v>
      </c>
      <c r="U22" s="107">
        <v>138.804</v>
      </c>
      <c r="X22" s="108">
        <v>0</v>
      </c>
      <c r="Y22" s="108">
        <v>0.10009999999999999</v>
      </c>
      <c r="Z22" s="108">
        <v>5.8369999999999998E-2</v>
      </c>
    </row>
    <row r="23" spans="1:26" x14ac:dyDescent="0.2">
      <c r="A23" t="s">
        <v>1252</v>
      </c>
      <c r="B23" t="s">
        <v>1263</v>
      </c>
      <c r="C23" t="s">
        <v>1268</v>
      </c>
      <c r="D23" t="s">
        <v>1327</v>
      </c>
      <c r="E23" t="s">
        <v>1328</v>
      </c>
      <c r="F23" t="s">
        <v>219</v>
      </c>
      <c r="G23" t="s">
        <v>52</v>
      </c>
      <c r="H23" t="s">
        <v>52</v>
      </c>
      <c r="I23" t="s">
        <v>303</v>
      </c>
      <c r="J23" t="s">
        <v>1271</v>
      </c>
      <c r="K23" t="s">
        <v>77</v>
      </c>
      <c r="L23" t="s">
        <v>1256</v>
      </c>
      <c r="M23" s="107">
        <v>5.63</v>
      </c>
      <c r="N23" t="s">
        <v>1329</v>
      </c>
      <c r="O23" s="108">
        <v>1.2999999999999999E-2</v>
      </c>
      <c r="P23" s="108">
        <v>3.4680000000000002E-2</v>
      </c>
      <c r="R23" s="107">
        <v>129500</v>
      </c>
      <c r="S23" s="107">
        <v>1</v>
      </c>
      <c r="T23" s="107">
        <v>88.94</v>
      </c>
      <c r="U23" s="107">
        <v>115.17700000000001</v>
      </c>
      <c r="X23" s="108">
        <v>0</v>
      </c>
      <c r="Y23" s="108">
        <v>8.3070000000000005E-2</v>
      </c>
      <c r="Z23" s="108">
        <v>4.8430000000000001E-2</v>
      </c>
    </row>
    <row r="24" spans="1:26" x14ac:dyDescent="0.2">
      <c r="A24" t="s">
        <v>1252</v>
      </c>
      <c r="B24" t="s">
        <v>1263</v>
      </c>
      <c r="C24" t="s">
        <v>1276</v>
      </c>
      <c r="D24" t="s">
        <v>1330</v>
      </c>
      <c r="E24" t="s">
        <v>1331</v>
      </c>
      <c r="F24" t="s">
        <v>217</v>
      </c>
      <c r="G24" t="s">
        <v>52</v>
      </c>
      <c r="H24" t="s">
        <v>52</v>
      </c>
      <c r="I24" t="s">
        <v>303</v>
      </c>
      <c r="J24" t="s">
        <v>1271</v>
      </c>
      <c r="K24" t="s">
        <v>77</v>
      </c>
      <c r="L24" t="s">
        <v>1256</v>
      </c>
      <c r="M24" s="107">
        <v>0.92</v>
      </c>
      <c r="N24" t="s">
        <v>1332</v>
      </c>
      <c r="O24" s="108">
        <v>7.4999999999999997E-3</v>
      </c>
      <c r="P24" s="108">
        <v>1.721E-2</v>
      </c>
      <c r="R24" s="107">
        <v>90700</v>
      </c>
      <c r="S24" s="107">
        <v>1</v>
      </c>
      <c r="T24" s="107">
        <v>119.65</v>
      </c>
      <c r="U24" s="107">
        <v>108.523</v>
      </c>
      <c r="X24" s="108">
        <v>0</v>
      </c>
      <c r="Y24" s="108">
        <v>7.8270000000000006E-2</v>
      </c>
      <c r="Z24" s="108">
        <v>4.564E-2</v>
      </c>
    </row>
    <row r="25" spans="1:26" x14ac:dyDescent="0.2">
      <c r="A25" t="s">
        <v>1252</v>
      </c>
      <c r="B25" t="s">
        <v>1263</v>
      </c>
      <c r="C25" t="s">
        <v>1268</v>
      </c>
      <c r="D25" t="s">
        <v>1299</v>
      </c>
      <c r="E25" t="s">
        <v>1300</v>
      </c>
      <c r="F25" t="s">
        <v>219</v>
      </c>
      <c r="G25" t="s">
        <v>52</v>
      </c>
      <c r="H25" t="s">
        <v>52</v>
      </c>
      <c r="I25" t="s">
        <v>303</v>
      </c>
      <c r="J25" t="s">
        <v>1271</v>
      </c>
      <c r="K25" t="s">
        <v>77</v>
      </c>
      <c r="L25" t="s">
        <v>1256</v>
      </c>
      <c r="M25" s="107">
        <v>2.1800000000000002</v>
      </c>
      <c r="N25" t="s">
        <v>1301</v>
      </c>
      <c r="O25" s="108">
        <v>2.2499999999999999E-2</v>
      </c>
      <c r="P25" s="108">
        <v>3.2730000000000002E-2</v>
      </c>
      <c r="R25" s="107">
        <v>70000</v>
      </c>
      <c r="S25" s="107">
        <v>1</v>
      </c>
      <c r="T25" s="107">
        <v>99.5</v>
      </c>
      <c r="U25" s="107">
        <v>69.650000000000006</v>
      </c>
      <c r="X25" s="108">
        <v>0</v>
      </c>
      <c r="Y25" s="108">
        <v>5.0229999999999997E-2</v>
      </c>
      <c r="Z25" s="108">
        <v>2.929E-2</v>
      </c>
    </row>
    <row r="26" spans="1:26" x14ac:dyDescent="0.2">
      <c r="A26" t="s">
        <v>1252</v>
      </c>
      <c r="B26" t="s">
        <v>1263</v>
      </c>
      <c r="C26" t="s">
        <v>1268</v>
      </c>
      <c r="D26" t="s">
        <v>1280</v>
      </c>
      <c r="E26" t="s">
        <v>1281</v>
      </c>
      <c r="F26" t="s">
        <v>219</v>
      </c>
      <c r="G26" t="s">
        <v>52</v>
      </c>
      <c r="H26" t="s">
        <v>52</v>
      </c>
      <c r="I26" t="s">
        <v>303</v>
      </c>
      <c r="J26" t="s">
        <v>1271</v>
      </c>
      <c r="K26" t="s">
        <v>77</v>
      </c>
      <c r="L26" t="s">
        <v>1256</v>
      </c>
      <c r="M26" s="107">
        <v>11.06</v>
      </c>
      <c r="N26" t="s">
        <v>1282</v>
      </c>
      <c r="O26" s="108">
        <v>5.4850000000000003E-2</v>
      </c>
      <c r="P26" s="108">
        <v>3.9440000000000003E-2</v>
      </c>
      <c r="R26" s="107">
        <v>55000</v>
      </c>
      <c r="S26" s="107">
        <v>1</v>
      </c>
      <c r="T26" s="107">
        <v>120.13</v>
      </c>
      <c r="U26" s="107">
        <v>66.072000000000003</v>
      </c>
      <c r="X26" s="108">
        <v>0</v>
      </c>
      <c r="Y26" s="108">
        <v>4.7649999999999998E-2</v>
      </c>
      <c r="Z26" s="108">
        <v>2.7779999999999999E-2</v>
      </c>
    </row>
    <row r="27" spans="1:26" x14ac:dyDescent="0.2">
      <c r="A27" t="s">
        <v>1252</v>
      </c>
      <c r="B27" t="s">
        <v>1263</v>
      </c>
      <c r="C27" t="s">
        <v>1268</v>
      </c>
      <c r="D27" t="s">
        <v>1333</v>
      </c>
      <c r="E27" t="s">
        <v>1334</v>
      </c>
      <c r="F27" t="s">
        <v>219</v>
      </c>
      <c r="G27" t="s">
        <v>52</v>
      </c>
      <c r="H27" t="s">
        <v>52</v>
      </c>
      <c r="I27" t="s">
        <v>303</v>
      </c>
      <c r="J27" t="s">
        <v>1271</v>
      </c>
      <c r="K27" t="s">
        <v>77</v>
      </c>
      <c r="L27" t="s">
        <v>1256</v>
      </c>
      <c r="M27" s="107">
        <v>10.029999999999999</v>
      </c>
      <c r="N27" t="s">
        <v>1335</v>
      </c>
      <c r="O27" s="108">
        <v>1.504E-2</v>
      </c>
      <c r="P27" s="108">
        <v>3.8109999999999998E-2</v>
      </c>
      <c r="R27" s="107">
        <v>70000</v>
      </c>
      <c r="S27" s="107">
        <v>1</v>
      </c>
      <c r="T27" s="107">
        <v>79.78</v>
      </c>
      <c r="U27" s="107">
        <v>55.845999999999997</v>
      </c>
      <c r="X27" s="108">
        <v>0</v>
      </c>
      <c r="Y27" s="108">
        <v>4.0280000000000003E-2</v>
      </c>
      <c r="Z27" s="108">
        <v>2.3480000000000001E-2</v>
      </c>
    </row>
    <row r="28" spans="1:26" x14ac:dyDescent="0.2">
      <c r="A28" t="s">
        <v>1252</v>
      </c>
      <c r="B28" t="s">
        <v>1263</v>
      </c>
      <c r="C28" t="s">
        <v>1268</v>
      </c>
      <c r="D28" t="s">
        <v>1336</v>
      </c>
      <c r="E28" t="s">
        <v>1337</v>
      </c>
      <c r="F28" t="s">
        <v>219</v>
      </c>
      <c r="G28" t="s">
        <v>52</v>
      </c>
      <c r="H28" t="s">
        <v>52</v>
      </c>
      <c r="I28" t="s">
        <v>303</v>
      </c>
      <c r="J28" t="s">
        <v>1338</v>
      </c>
      <c r="K28" t="s">
        <v>64</v>
      </c>
      <c r="L28" t="s">
        <v>1256</v>
      </c>
      <c r="M28" s="107">
        <v>1.97</v>
      </c>
      <c r="N28" t="s">
        <v>1339</v>
      </c>
      <c r="O28" s="108">
        <v>4.1000000000000002E-2</v>
      </c>
      <c r="P28" s="108">
        <v>3.2539999999999999E-2</v>
      </c>
      <c r="R28" s="107">
        <v>11500</v>
      </c>
      <c r="S28" s="107">
        <v>1</v>
      </c>
      <c r="T28" s="107">
        <v>105.38</v>
      </c>
      <c r="U28" s="107">
        <v>12.119</v>
      </c>
      <c r="X28" s="108">
        <v>0</v>
      </c>
      <c r="Y28" s="108">
        <v>8.7399999999999995E-3</v>
      </c>
      <c r="Z28" s="108">
        <v>5.1000000000000004E-3</v>
      </c>
    </row>
    <row r="29" spans="1:26" x14ac:dyDescent="0.2">
      <c r="A29" t="s">
        <v>1252</v>
      </c>
      <c r="B29" t="s">
        <v>1263</v>
      </c>
      <c r="C29" t="s">
        <v>1283</v>
      </c>
      <c r="D29" t="s">
        <v>1340</v>
      </c>
      <c r="E29" t="s">
        <v>1341</v>
      </c>
      <c r="F29" t="s">
        <v>217</v>
      </c>
      <c r="G29" t="s">
        <v>52</v>
      </c>
      <c r="H29" t="s">
        <v>52</v>
      </c>
      <c r="I29" t="s">
        <v>303</v>
      </c>
      <c r="J29" t="s">
        <v>1271</v>
      </c>
      <c r="K29" t="s">
        <v>77</v>
      </c>
      <c r="L29" t="s">
        <v>1256</v>
      </c>
      <c r="M29" s="107">
        <v>4.6399999999999997</v>
      </c>
      <c r="N29" t="s">
        <v>1342</v>
      </c>
      <c r="O29" s="108">
        <v>0.02</v>
      </c>
      <c r="P29" s="108">
        <v>1.814E-2</v>
      </c>
      <c r="R29" s="107">
        <v>11500</v>
      </c>
      <c r="S29" s="107">
        <v>1</v>
      </c>
      <c r="T29" s="107">
        <v>103.97</v>
      </c>
      <c r="U29" s="107">
        <v>11.957000000000001</v>
      </c>
      <c r="X29" s="108">
        <v>0</v>
      </c>
      <c r="Y29" s="108">
        <v>8.6199999999999992E-3</v>
      </c>
      <c r="Z29" s="108">
        <v>5.0299999999999997E-3</v>
      </c>
    </row>
    <row r="30" spans="1:26" x14ac:dyDescent="0.2">
      <c r="A30" t="s">
        <v>1252</v>
      </c>
      <c r="B30" t="s">
        <v>1263</v>
      </c>
      <c r="C30" t="s">
        <v>1268</v>
      </c>
      <c r="D30" t="s">
        <v>1269</v>
      </c>
      <c r="E30" t="s">
        <v>1270</v>
      </c>
      <c r="F30" t="s">
        <v>219</v>
      </c>
      <c r="G30" t="s">
        <v>52</v>
      </c>
      <c r="H30" t="s">
        <v>52</v>
      </c>
      <c r="I30" t="s">
        <v>303</v>
      </c>
      <c r="J30" t="s">
        <v>1271</v>
      </c>
      <c r="K30" t="s">
        <v>77</v>
      </c>
      <c r="L30" t="s">
        <v>1256</v>
      </c>
      <c r="M30" s="107">
        <v>14.46</v>
      </c>
      <c r="N30" t="s">
        <v>1272</v>
      </c>
      <c r="O30" s="108">
        <v>3.7499999999999999E-2</v>
      </c>
      <c r="P30" s="108">
        <v>4.1300000000000003E-2</v>
      </c>
      <c r="R30" s="107">
        <v>6500</v>
      </c>
      <c r="S30" s="107">
        <v>1</v>
      </c>
      <c r="T30" s="107">
        <v>95.7</v>
      </c>
      <c r="U30" s="107">
        <v>6.2210000000000001</v>
      </c>
      <c r="X30" s="108">
        <v>0</v>
      </c>
      <c r="Y30" s="108">
        <v>4.4900000000000001E-3</v>
      </c>
      <c r="Z30" s="108">
        <v>2.6199999999999999E-3</v>
      </c>
    </row>
    <row r="31" spans="1:26" x14ac:dyDescent="0.2">
      <c r="A31" t="s">
        <v>1252</v>
      </c>
      <c r="B31" t="s">
        <v>1263</v>
      </c>
      <c r="C31" t="s">
        <v>1302</v>
      </c>
      <c r="D31" t="s">
        <v>1343</v>
      </c>
      <c r="E31" t="s">
        <v>1344</v>
      </c>
      <c r="F31" t="s">
        <v>221</v>
      </c>
      <c r="G31" t="s">
        <v>60</v>
      </c>
      <c r="H31" t="s">
        <v>52</v>
      </c>
      <c r="I31" t="s">
        <v>463</v>
      </c>
      <c r="J31" t="s">
        <v>1305</v>
      </c>
      <c r="K31" t="s">
        <v>83</v>
      </c>
      <c r="L31" t="s">
        <v>1257</v>
      </c>
      <c r="M31" s="107">
        <v>2.2400000000000002</v>
      </c>
      <c r="N31" t="s">
        <v>1345</v>
      </c>
      <c r="O31" s="108">
        <v>7.2499999999999995E-2</v>
      </c>
      <c r="P31" s="108">
        <v>1.5599999999999999E-2</v>
      </c>
      <c r="R31" s="107">
        <v>21000</v>
      </c>
      <c r="S31" s="107">
        <v>2.9780000000000002</v>
      </c>
      <c r="T31" s="107">
        <v>106.253</v>
      </c>
      <c r="U31" s="107">
        <v>66.448999999999998</v>
      </c>
      <c r="X31" s="108">
        <v>8.0000000000000007E-5</v>
      </c>
      <c r="Y31" s="108">
        <v>4.7919999999999997E-2</v>
      </c>
      <c r="Z31" s="108">
        <v>2.794E-2</v>
      </c>
    </row>
    <row r="32" spans="1:26" x14ac:dyDescent="0.2">
      <c r="A32" t="s">
        <v>1252</v>
      </c>
      <c r="B32" t="s">
        <v>1264</v>
      </c>
      <c r="C32" t="s">
        <v>1276</v>
      </c>
      <c r="D32" t="s">
        <v>1296</v>
      </c>
      <c r="E32" t="s">
        <v>1297</v>
      </c>
      <c r="F32" t="s">
        <v>217</v>
      </c>
      <c r="G32" t="s">
        <v>52</v>
      </c>
      <c r="H32" t="s">
        <v>52</v>
      </c>
      <c r="I32" t="s">
        <v>303</v>
      </c>
      <c r="J32" t="s">
        <v>1271</v>
      </c>
      <c r="K32" t="s">
        <v>77</v>
      </c>
      <c r="L32" t="s">
        <v>1256</v>
      </c>
      <c r="M32" s="107">
        <v>2.9</v>
      </c>
      <c r="N32" t="s">
        <v>1298</v>
      </c>
      <c r="O32" s="108">
        <v>5.0000000000000001E-3</v>
      </c>
      <c r="P32" s="108">
        <v>1.6299999999999999E-2</v>
      </c>
      <c r="R32" s="107">
        <v>1133000</v>
      </c>
      <c r="S32" s="107">
        <v>1</v>
      </c>
      <c r="T32" s="107">
        <v>115.67</v>
      </c>
      <c r="U32" s="107">
        <v>1310.5409999999999</v>
      </c>
      <c r="X32" s="108">
        <v>3.0000000000000001E-5</v>
      </c>
      <c r="Y32" s="108">
        <v>0.11638</v>
      </c>
      <c r="Z32" s="108">
        <v>9.0230000000000005E-2</v>
      </c>
    </row>
    <row r="33" spans="1:26" x14ac:dyDescent="0.2">
      <c r="A33" t="s">
        <v>1252</v>
      </c>
      <c r="B33" t="s">
        <v>1264</v>
      </c>
      <c r="C33" t="s">
        <v>1268</v>
      </c>
      <c r="D33" t="s">
        <v>1327</v>
      </c>
      <c r="E33" t="s">
        <v>1328</v>
      </c>
      <c r="F33" t="s">
        <v>219</v>
      </c>
      <c r="G33" t="s">
        <v>52</v>
      </c>
      <c r="H33" t="s">
        <v>52</v>
      </c>
      <c r="I33" t="s">
        <v>303</v>
      </c>
      <c r="J33" t="s">
        <v>1271</v>
      </c>
      <c r="K33" t="s">
        <v>77</v>
      </c>
      <c r="L33" t="s">
        <v>1256</v>
      </c>
      <c r="M33" s="107">
        <v>5.63</v>
      </c>
      <c r="N33" t="s">
        <v>1329</v>
      </c>
      <c r="O33" s="108">
        <v>1.2999999999999999E-2</v>
      </c>
      <c r="P33" s="108">
        <v>3.4680000000000002E-2</v>
      </c>
      <c r="R33" s="107">
        <v>1458000</v>
      </c>
      <c r="S33" s="107">
        <v>1</v>
      </c>
      <c r="T33" s="107">
        <v>88.94</v>
      </c>
      <c r="U33" s="107">
        <v>1296.7449999999999</v>
      </c>
      <c r="X33" s="108">
        <v>4.0000000000000003E-5</v>
      </c>
      <c r="Y33" s="108">
        <v>0.11515</v>
      </c>
      <c r="Z33" s="108">
        <v>8.9279999999999998E-2</v>
      </c>
    </row>
    <row r="34" spans="1:26" x14ac:dyDescent="0.2">
      <c r="A34" t="s">
        <v>1252</v>
      </c>
      <c r="B34" t="s">
        <v>1264</v>
      </c>
      <c r="C34" t="s">
        <v>1268</v>
      </c>
      <c r="D34" t="s">
        <v>1299</v>
      </c>
      <c r="E34" t="s">
        <v>1300</v>
      </c>
      <c r="F34" t="s">
        <v>219</v>
      </c>
      <c r="G34" t="s">
        <v>52</v>
      </c>
      <c r="H34" t="s">
        <v>52</v>
      </c>
      <c r="I34" t="s">
        <v>303</v>
      </c>
      <c r="J34" t="s">
        <v>1271</v>
      </c>
      <c r="K34" t="s">
        <v>77</v>
      </c>
      <c r="L34" t="s">
        <v>1256</v>
      </c>
      <c r="M34" s="107">
        <v>2.1800000000000002</v>
      </c>
      <c r="N34" t="s">
        <v>1301</v>
      </c>
      <c r="O34" s="108">
        <v>2.2499999999999999E-2</v>
      </c>
      <c r="P34" s="108">
        <v>3.2730000000000002E-2</v>
      </c>
      <c r="R34" s="107">
        <v>1112900</v>
      </c>
      <c r="S34" s="107">
        <v>1</v>
      </c>
      <c r="T34" s="107">
        <v>99.5</v>
      </c>
      <c r="U34" s="107">
        <v>1107.336</v>
      </c>
      <c r="X34" s="108">
        <v>3.0000000000000001E-5</v>
      </c>
      <c r="Y34" s="108">
        <v>9.8330000000000001E-2</v>
      </c>
      <c r="Z34" s="108">
        <v>7.6240000000000002E-2</v>
      </c>
    </row>
    <row r="35" spans="1:26" x14ac:dyDescent="0.2">
      <c r="A35" t="s">
        <v>1252</v>
      </c>
      <c r="B35" t="s">
        <v>1264</v>
      </c>
      <c r="C35" t="s">
        <v>1346</v>
      </c>
      <c r="D35" t="s">
        <v>1347</v>
      </c>
      <c r="E35" t="s">
        <v>1348</v>
      </c>
      <c r="F35" t="s">
        <v>219</v>
      </c>
      <c r="G35" t="s">
        <v>52</v>
      </c>
      <c r="H35" t="s">
        <v>52</v>
      </c>
      <c r="I35" t="s">
        <v>303</v>
      </c>
      <c r="J35" t="s">
        <v>1271</v>
      </c>
      <c r="K35" t="s">
        <v>77</v>
      </c>
      <c r="L35" t="s">
        <v>1256</v>
      </c>
      <c r="M35" s="107">
        <v>0.17</v>
      </c>
      <c r="N35" t="s">
        <v>1349</v>
      </c>
      <c r="O35" t="s">
        <v>1350</v>
      </c>
      <c r="P35" s="108">
        <v>3.3649999999999999E-2</v>
      </c>
      <c r="R35" s="107">
        <v>1020000</v>
      </c>
      <c r="S35" s="107">
        <v>1</v>
      </c>
      <c r="T35" s="107">
        <v>99.43</v>
      </c>
      <c r="U35" s="107">
        <v>1014.186</v>
      </c>
      <c r="X35" s="108">
        <v>3.0000000000000001E-5</v>
      </c>
      <c r="Y35" s="108">
        <v>9.0060000000000001E-2</v>
      </c>
      <c r="Z35" s="108">
        <v>6.9819999999999993E-2</v>
      </c>
    </row>
    <row r="36" spans="1:26" x14ac:dyDescent="0.2">
      <c r="A36" t="s">
        <v>1252</v>
      </c>
      <c r="B36" t="s">
        <v>1264</v>
      </c>
      <c r="C36" t="s">
        <v>1276</v>
      </c>
      <c r="D36" t="s">
        <v>1330</v>
      </c>
      <c r="E36" t="s">
        <v>1331</v>
      </c>
      <c r="F36" t="s">
        <v>217</v>
      </c>
      <c r="G36" t="s">
        <v>52</v>
      </c>
      <c r="H36" t="s">
        <v>52</v>
      </c>
      <c r="I36" t="s">
        <v>303</v>
      </c>
      <c r="J36" t="s">
        <v>1271</v>
      </c>
      <c r="K36" t="s">
        <v>77</v>
      </c>
      <c r="L36" t="s">
        <v>1256</v>
      </c>
      <c r="M36" s="107">
        <v>0.92</v>
      </c>
      <c r="N36" t="s">
        <v>1332</v>
      </c>
      <c r="O36" s="108">
        <v>7.4999999999999997E-3</v>
      </c>
      <c r="P36" s="108">
        <v>1.721E-2</v>
      </c>
      <c r="R36" s="107">
        <v>801280</v>
      </c>
      <c r="S36" s="107">
        <v>1</v>
      </c>
      <c r="T36" s="107">
        <v>119.65</v>
      </c>
      <c r="U36" s="107">
        <v>958.73199999999997</v>
      </c>
      <c r="X36" s="108">
        <v>3.0000000000000001E-5</v>
      </c>
      <c r="Y36" s="108">
        <v>8.5139999999999993E-2</v>
      </c>
      <c r="Z36" s="108">
        <v>6.6009999999999999E-2</v>
      </c>
    </row>
    <row r="37" spans="1:26" x14ac:dyDescent="0.2">
      <c r="A37" t="s">
        <v>1252</v>
      </c>
      <c r="B37" t="s">
        <v>1264</v>
      </c>
      <c r="C37" t="s">
        <v>1276</v>
      </c>
      <c r="D37" t="s">
        <v>1290</v>
      </c>
      <c r="E37" t="s">
        <v>1291</v>
      </c>
      <c r="F37" t="s">
        <v>217</v>
      </c>
      <c r="G37" t="s">
        <v>52</v>
      </c>
      <c r="H37" t="s">
        <v>52</v>
      </c>
      <c r="I37" t="s">
        <v>303</v>
      </c>
      <c r="J37" t="s">
        <v>1271</v>
      </c>
      <c r="K37" t="s">
        <v>77</v>
      </c>
      <c r="L37" t="s">
        <v>1256</v>
      </c>
      <c r="M37" s="107">
        <v>2.2999999999999998</v>
      </c>
      <c r="N37" t="s">
        <v>1292</v>
      </c>
      <c r="O37" s="108">
        <v>1.0999999999999999E-2</v>
      </c>
      <c r="P37" s="108">
        <v>1.6809999999999999E-2</v>
      </c>
      <c r="R37" s="107">
        <v>875000</v>
      </c>
      <c r="S37" s="107">
        <v>1</v>
      </c>
      <c r="T37" s="107">
        <v>107.38</v>
      </c>
      <c r="U37" s="107">
        <v>939.57500000000005</v>
      </c>
      <c r="X37" s="108">
        <v>3.0000000000000001E-5</v>
      </c>
      <c r="Y37" s="108">
        <v>8.344E-2</v>
      </c>
      <c r="Z37" s="108">
        <v>6.4689999999999998E-2</v>
      </c>
    </row>
    <row r="38" spans="1:26" x14ac:dyDescent="0.2">
      <c r="A38" t="s">
        <v>1252</v>
      </c>
      <c r="B38" t="s">
        <v>1264</v>
      </c>
      <c r="C38" t="s">
        <v>1268</v>
      </c>
      <c r="D38" t="s">
        <v>1324</v>
      </c>
      <c r="E38" t="s">
        <v>1325</v>
      </c>
      <c r="F38" t="s">
        <v>219</v>
      </c>
      <c r="G38" t="s">
        <v>52</v>
      </c>
      <c r="H38" t="s">
        <v>52</v>
      </c>
      <c r="I38" t="s">
        <v>303</v>
      </c>
      <c r="J38" t="s">
        <v>1271</v>
      </c>
      <c r="K38" t="s">
        <v>77</v>
      </c>
      <c r="L38" t="s">
        <v>1256</v>
      </c>
      <c r="M38" s="107">
        <v>3.69</v>
      </c>
      <c r="N38" t="s">
        <v>1326</v>
      </c>
      <c r="O38" s="108">
        <v>0.01</v>
      </c>
      <c r="P38" s="108">
        <v>3.356E-2</v>
      </c>
      <c r="R38" s="107">
        <v>995000</v>
      </c>
      <c r="S38" s="107">
        <v>1</v>
      </c>
      <c r="T38" s="107">
        <v>92.07</v>
      </c>
      <c r="U38" s="107">
        <v>916.09699999999998</v>
      </c>
      <c r="X38" s="108">
        <v>3.0000000000000001E-5</v>
      </c>
      <c r="Y38" s="108">
        <v>8.1350000000000006E-2</v>
      </c>
      <c r="Z38" s="108">
        <v>6.3070000000000001E-2</v>
      </c>
    </row>
    <row r="39" spans="1:26" x14ac:dyDescent="0.2">
      <c r="A39" t="s">
        <v>1252</v>
      </c>
      <c r="B39" t="s">
        <v>1264</v>
      </c>
      <c r="C39" t="s">
        <v>1268</v>
      </c>
      <c r="D39" t="s">
        <v>1273</v>
      </c>
      <c r="E39" t="s">
        <v>1274</v>
      </c>
      <c r="F39" t="s">
        <v>219</v>
      </c>
      <c r="G39" t="s">
        <v>52</v>
      </c>
      <c r="H39" t="s">
        <v>52</v>
      </c>
      <c r="I39" t="s">
        <v>303</v>
      </c>
      <c r="J39" t="s">
        <v>1271</v>
      </c>
      <c r="K39" t="s">
        <v>77</v>
      </c>
      <c r="L39" t="s">
        <v>1256</v>
      </c>
      <c r="M39" s="107">
        <v>7.5</v>
      </c>
      <c r="N39" t="s">
        <v>1275</v>
      </c>
      <c r="O39" s="108">
        <v>0.04</v>
      </c>
      <c r="P39" s="108">
        <v>3.6479999999999999E-2</v>
      </c>
      <c r="R39" s="107">
        <v>825800</v>
      </c>
      <c r="S39" s="107">
        <v>1</v>
      </c>
      <c r="T39" s="107">
        <v>103.59</v>
      </c>
      <c r="U39" s="107">
        <v>855.44600000000003</v>
      </c>
      <c r="X39" s="108">
        <v>2.0000000000000002E-5</v>
      </c>
      <c r="Y39" s="108">
        <v>7.5969999999999996E-2</v>
      </c>
      <c r="Z39" s="108">
        <v>5.8900000000000001E-2</v>
      </c>
    </row>
    <row r="40" spans="1:26" x14ac:dyDescent="0.2">
      <c r="A40" t="s">
        <v>1252</v>
      </c>
      <c r="B40" t="s">
        <v>1264</v>
      </c>
      <c r="C40" t="s">
        <v>1346</v>
      </c>
      <c r="D40" t="s">
        <v>1351</v>
      </c>
      <c r="E40" t="s">
        <v>1352</v>
      </c>
      <c r="F40" t="s">
        <v>219</v>
      </c>
      <c r="G40" t="s">
        <v>52</v>
      </c>
      <c r="H40" t="s">
        <v>52</v>
      </c>
      <c r="I40" t="s">
        <v>303</v>
      </c>
      <c r="J40" t="s">
        <v>1271</v>
      </c>
      <c r="K40" t="s">
        <v>77</v>
      </c>
      <c r="L40" t="s">
        <v>1256</v>
      </c>
      <c r="M40" s="107">
        <v>0.1</v>
      </c>
      <c r="N40" t="s">
        <v>1353</v>
      </c>
      <c r="O40" t="s">
        <v>1350</v>
      </c>
      <c r="P40" s="108">
        <v>3.3989999999999999E-2</v>
      </c>
      <c r="R40" s="107">
        <v>810000</v>
      </c>
      <c r="S40" s="107">
        <v>1</v>
      </c>
      <c r="T40" s="107">
        <v>99.68</v>
      </c>
      <c r="U40" s="107">
        <v>807.40800000000002</v>
      </c>
      <c r="X40" s="108">
        <v>2.0000000000000002E-5</v>
      </c>
      <c r="Y40" s="108">
        <v>7.17E-2</v>
      </c>
      <c r="Z40" s="108">
        <v>5.5590000000000001E-2</v>
      </c>
    </row>
    <row r="41" spans="1:26" x14ac:dyDescent="0.2">
      <c r="A41" t="s">
        <v>1252</v>
      </c>
      <c r="B41" t="s">
        <v>1264</v>
      </c>
      <c r="C41" t="s">
        <v>1276</v>
      </c>
      <c r="D41" t="s">
        <v>1277</v>
      </c>
      <c r="E41" t="s">
        <v>1278</v>
      </c>
      <c r="F41" t="s">
        <v>217</v>
      </c>
      <c r="G41" t="s">
        <v>52</v>
      </c>
      <c r="H41" t="s">
        <v>52</v>
      </c>
      <c r="I41" t="s">
        <v>303</v>
      </c>
      <c r="J41" t="s">
        <v>1271</v>
      </c>
      <c r="K41" t="s">
        <v>77</v>
      </c>
      <c r="L41" t="s">
        <v>1256</v>
      </c>
      <c r="M41" s="107">
        <v>5.4</v>
      </c>
      <c r="N41" t="s">
        <v>1279</v>
      </c>
      <c r="O41" s="108">
        <v>1E-3</v>
      </c>
      <c r="P41" s="108">
        <v>1.652E-2</v>
      </c>
      <c r="R41" s="107">
        <v>653000</v>
      </c>
      <c r="S41" s="107">
        <v>1</v>
      </c>
      <c r="T41" s="107">
        <v>109.97</v>
      </c>
      <c r="U41" s="107">
        <v>718.10400000000004</v>
      </c>
      <c r="X41" s="108">
        <v>2.0000000000000002E-5</v>
      </c>
      <c r="Y41" s="108">
        <v>6.3769999999999993E-2</v>
      </c>
      <c r="Z41" s="108">
        <v>4.9439999999999998E-2</v>
      </c>
    </row>
    <row r="42" spans="1:26" x14ac:dyDescent="0.2">
      <c r="A42" t="s">
        <v>1252</v>
      </c>
      <c r="B42" t="s">
        <v>1264</v>
      </c>
      <c r="C42" t="s">
        <v>1346</v>
      </c>
      <c r="D42" t="s">
        <v>1354</v>
      </c>
      <c r="E42" t="s">
        <v>1355</v>
      </c>
      <c r="F42" t="s">
        <v>219</v>
      </c>
      <c r="G42" t="s">
        <v>52</v>
      </c>
      <c r="H42" t="s">
        <v>52</v>
      </c>
      <c r="I42" t="s">
        <v>303</v>
      </c>
      <c r="J42" t="s">
        <v>1271</v>
      </c>
      <c r="K42" t="s">
        <v>77</v>
      </c>
      <c r="L42" t="s">
        <v>1256</v>
      </c>
      <c r="M42" s="107">
        <v>0.35</v>
      </c>
      <c r="N42" t="s">
        <v>1356</v>
      </c>
      <c r="O42" t="s">
        <v>1350</v>
      </c>
      <c r="P42" s="108">
        <v>3.2559999999999999E-2</v>
      </c>
      <c r="R42" s="107">
        <v>420000</v>
      </c>
      <c r="S42" s="107">
        <v>1</v>
      </c>
      <c r="T42" s="107">
        <v>98.9</v>
      </c>
      <c r="U42" s="107">
        <v>415.38</v>
      </c>
      <c r="X42" s="108">
        <v>2.0000000000000002E-5</v>
      </c>
      <c r="Y42" s="108">
        <v>3.6889999999999999E-2</v>
      </c>
      <c r="Z42" s="108">
        <v>2.86E-2</v>
      </c>
    </row>
    <row r="43" spans="1:26" x14ac:dyDescent="0.2">
      <c r="A43" t="s">
        <v>1252</v>
      </c>
      <c r="B43" t="s">
        <v>1264</v>
      </c>
      <c r="C43" t="s">
        <v>1283</v>
      </c>
      <c r="D43" t="s">
        <v>1287</v>
      </c>
      <c r="E43" t="s">
        <v>1288</v>
      </c>
      <c r="F43" t="s">
        <v>217</v>
      </c>
      <c r="G43" t="s">
        <v>52</v>
      </c>
      <c r="H43" t="s">
        <v>52</v>
      </c>
      <c r="I43" t="s">
        <v>303</v>
      </c>
      <c r="J43" t="s">
        <v>1271</v>
      </c>
      <c r="K43" t="s">
        <v>77</v>
      </c>
      <c r="L43" t="s">
        <v>1256</v>
      </c>
      <c r="M43" s="107">
        <v>6.91</v>
      </c>
      <c r="N43" t="s">
        <v>1289</v>
      </c>
      <c r="O43" s="108">
        <v>1.6E-2</v>
      </c>
      <c r="P43" s="108">
        <v>1.8020000000000001E-2</v>
      </c>
      <c r="R43" s="107">
        <v>340000</v>
      </c>
      <c r="S43" s="107">
        <v>1</v>
      </c>
      <c r="T43" s="107">
        <v>106.86</v>
      </c>
      <c r="U43" s="107">
        <v>363.32400000000001</v>
      </c>
      <c r="X43" s="108">
        <v>1.0000000000000001E-5</v>
      </c>
      <c r="Y43" s="108">
        <v>3.2259999999999997E-2</v>
      </c>
      <c r="Z43" s="108">
        <v>2.5010000000000001E-2</v>
      </c>
    </row>
    <row r="44" spans="1:26" x14ac:dyDescent="0.2">
      <c r="A44" t="s">
        <v>1252</v>
      </c>
      <c r="B44" t="s">
        <v>1264</v>
      </c>
      <c r="C44" t="s">
        <v>1268</v>
      </c>
      <c r="D44" t="s">
        <v>1280</v>
      </c>
      <c r="E44" t="s">
        <v>1281</v>
      </c>
      <c r="F44" t="s">
        <v>219</v>
      </c>
      <c r="G44" t="s">
        <v>52</v>
      </c>
      <c r="H44" t="s">
        <v>52</v>
      </c>
      <c r="I44" t="s">
        <v>303</v>
      </c>
      <c r="J44" t="s">
        <v>1271</v>
      </c>
      <c r="K44" t="s">
        <v>77</v>
      </c>
      <c r="L44" t="s">
        <v>1256</v>
      </c>
      <c r="M44" s="107">
        <v>11.06</v>
      </c>
      <c r="N44" t="s">
        <v>1282</v>
      </c>
      <c r="O44" s="108">
        <v>5.4850000000000003E-2</v>
      </c>
      <c r="P44" s="108">
        <v>3.9440000000000003E-2</v>
      </c>
      <c r="R44" s="107">
        <v>130000</v>
      </c>
      <c r="S44" s="107">
        <v>1</v>
      </c>
      <c r="T44" s="107">
        <v>120.13</v>
      </c>
      <c r="U44" s="107">
        <v>156.16900000000001</v>
      </c>
      <c r="X44" s="108">
        <v>0</v>
      </c>
      <c r="Y44" s="108">
        <v>1.387E-2</v>
      </c>
      <c r="Z44" s="108">
        <v>1.0749999999999999E-2</v>
      </c>
    </row>
    <row r="45" spans="1:26" x14ac:dyDescent="0.2">
      <c r="A45" t="s">
        <v>1252</v>
      </c>
      <c r="B45" t="s">
        <v>1264</v>
      </c>
      <c r="C45" t="s">
        <v>1268</v>
      </c>
      <c r="D45" t="s">
        <v>1269</v>
      </c>
      <c r="E45" t="s">
        <v>1270</v>
      </c>
      <c r="F45" t="s">
        <v>219</v>
      </c>
      <c r="G45" t="s">
        <v>52</v>
      </c>
      <c r="H45" t="s">
        <v>52</v>
      </c>
      <c r="I45" t="s">
        <v>303</v>
      </c>
      <c r="J45" t="s">
        <v>1271</v>
      </c>
      <c r="K45" t="s">
        <v>77</v>
      </c>
      <c r="L45" t="s">
        <v>1256</v>
      </c>
      <c r="M45" s="107">
        <v>14.46</v>
      </c>
      <c r="N45" t="s">
        <v>1272</v>
      </c>
      <c r="O45" s="108">
        <v>3.7499999999999999E-2</v>
      </c>
      <c r="P45" s="108">
        <v>4.1300000000000003E-2</v>
      </c>
      <c r="R45" s="107">
        <v>111264</v>
      </c>
      <c r="S45" s="107">
        <v>1</v>
      </c>
      <c r="T45" s="107">
        <v>95.7</v>
      </c>
      <c r="U45" s="107">
        <v>106.48</v>
      </c>
      <c r="X45" s="108">
        <v>0</v>
      </c>
      <c r="Y45" s="108">
        <v>9.4599999999999997E-3</v>
      </c>
      <c r="Z45" s="108">
        <v>7.3299999999999997E-3</v>
      </c>
    </row>
    <row r="46" spans="1:26" x14ac:dyDescent="0.2">
      <c r="A46" t="s">
        <v>1252</v>
      </c>
      <c r="B46" t="s">
        <v>1264</v>
      </c>
      <c r="C46" t="s">
        <v>1268</v>
      </c>
      <c r="D46" t="s">
        <v>1357</v>
      </c>
      <c r="E46" t="s">
        <v>1358</v>
      </c>
      <c r="F46" t="s">
        <v>219</v>
      </c>
      <c r="G46" t="s">
        <v>52</v>
      </c>
      <c r="H46" t="s">
        <v>52</v>
      </c>
      <c r="I46" t="s">
        <v>303</v>
      </c>
      <c r="J46" t="s">
        <v>1271</v>
      </c>
      <c r="K46" t="s">
        <v>77</v>
      </c>
      <c r="L46" t="s">
        <v>1256</v>
      </c>
      <c r="M46" s="107">
        <v>0.75</v>
      </c>
      <c r="N46" t="s">
        <v>1359</v>
      </c>
      <c r="O46" s="108">
        <v>0.02</v>
      </c>
      <c r="P46" s="108">
        <v>3.1919999999999997E-2</v>
      </c>
      <c r="R46" s="107">
        <v>60000</v>
      </c>
      <c r="S46" s="107">
        <v>1</v>
      </c>
      <c r="T46" s="107">
        <v>99.63</v>
      </c>
      <c r="U46" s="107">
        <v>59.777999999999999</v>
      </c>
      <c r="X46" s="108">
        <v>0</v>
      </c>
      <c r="Y46" s="108">
        <v>5.3099999999999996E-3</v>
      </c>
      <c r="Z46" s="108">
        <v>4.1200000000000004E-3</v>
      </c>
    </row>
    <row r="47" spans="1:26" x14ac:dyDescent="0.2">
      <c r="A47" t="s">
        <v>1252</v>
      </c>
      <c r="B47" t="s">
        <v>1264</v>
      </c>
      <c r="C47" t="s">
        <v>1307</v>
      </c>
      <c r="D47" t="s">
        <v>1360</v>
      </c>
      <c r="E47" t="s">
        <v>1361</v>
      </c>
      <c r="F47" t="s">
        <v>221</v>
      </c>
      <c r="G47" t="s">
        <v>60</v>
      </c>
      <c r="H47" t="s">
        <v>306</v>
      </c>
      <c r="I47" t="s">
        <v>463</v>
      </c>
      <c r="J47" t="s">
        <v>1310</v>
      </c>
      <c r="K47" t="s">
        <v>83</v>
      </c>
      <c r="L47" t="s">
        <v>1257</v>
      </c>
      <c r="M47" s="107">
        <v>1.5</v>
      </c>
      <c r="N47" t="s">
        <v>1362</v>
      </c>
      <c r="O47" s="108">
        <v>3.5000000000000003E-2</v>
      </c>
      <c r="P47" s="108">
        <v>4.197E-2</v>
      </c>
      <c r="R47" s="107">
        <v>50000</v>
      </c>
      <c r="S47" s="107">
        <v>2.9780000000000002</v>
      </c>
      <c r="T47" s="107">
        <v>100.4</v>
      </c>
      <c r="U47" s="107">
        <v>149.495</v>
      </c>
      <c r="X47" s="108">
        <v>0</v>
      </c>
      <c r="Y47" s="108">
        <v>1.328E-2</v>
      </c>
      <c r="Z47" s="108">
        <v>1.0290000000000001E-2</v>
      </c>
    </row>
    <row r="48" spans="1:26" x14ac:dyDescent="0.2">
      <c r="A48" t="s">
        <v>1252</v>
      </c>
      <c r="B48" t="s">
        <v>1264</v>
      </c>
      <c r="C48" t="s">
        <v>1363</v>
      </c>
      <c r="D48" t="s">
        <v>1364</v>
      </c>
      <c r="E48" t="s">
        <v>1365</v>
      </c>
      <c r="F48" t="s">
        <v>221</v>
      </c>
      <c r="G48" t="s">
        <v>60</v>
      </c>
      <c r="H48" t="s">
        <v>306</v>
      </c>
      <c r="I48" t="s">
        <v>475</v>
      </c>
      <c r="J48" t="s">
        <v>1310</v>
      </c>
      <c r="K48" t="s">
        <v>83</v>
      </c>
      <c r="L48" t="s">
        <v>1257</v>
      </c>
      <c r="M48" s="107">
        <v>0.92500000000000004</v>
      </c>
      <c r="N48" t="s">
        <v>1366</v>
      </c>
      <c r="O48" t="s">
        <v>1350</v>
      </c>
      <c r="P48" s="108">
        <v>3.984E-2</v>
      </c>
      <c r="R48" s="107">
        <v>30000</v>
      </c>
      <c r="S48" s="107">
        <v>2.9780000000000002</v>
      </c>
      <c r="T48" s="107">
        <v>96.347999999999999</v>
      </c>
      <c r="U48" s="107">
        <v>86.078000000000003</v>
      </c>
      <c r="X48" s="108">
        <v>0</v>
      </c>
      <c r="Y48" s="108">
        <v>7.6400000000000001E-3</v>
      </c>
      <c r="Z48" s="108">
        <v>5.9300000000000004E-3</v>
      </c>
    </row>
    <row r="49" spans="1:26" x14ac:dyDescent="0.2">
      <c r="A49" t="s">
        <v>1265</v>
      </c>
      <c r="B49" t="s">
        <v>1265</v>
      </c>
      <c r="C49" t="s">
        <v>1268</v>
      </c>
      <c r="D49" t="s">
        <v>1273</v>
      </c>
      <c r="E49" t="s">
        <v>1274</v>
      </c>
      <c r="F49" t="s">
        <v>219</v>
      </c>
      <c r="G49" t="s">
        <v>52</v>
      </c>
      <c r="H49" t="s">
        <v>52</v>
      </c>
      <c r="I49" t="s">
        <v>303</v>
      </c>
      <c r="J49" t="s">
        <v>1271</v>
      </c>
      <c r="K49" t="s">
        <v>77</v>
      </c>
      <c r="L49" t="s">
        <v>1256</v>
      </c>
      <c r="M49" s="107">
        <v>7.5</v>
      </c>
      <c r="N49" t="s">
        <v>1275</v>
      </c>
      <c r="O49" s="108">
        <v>0.04</v>
      </c>
      <c r="P49" s="108">
        <v>3.6479999999999999E-2</v>
      </c>
      <c r="R49" s="107">
        <v>384857000</v>
      </c>
      <c r="S49" s="107">
        <v>1</v>
      </c>
      <c r="T49" s="107">
        <v>103.59</v>
      </c>
      <c r="U49" s="107">
        <v>398673.36599999998</v>
      </c>
      <c r="X49" s="108">
        <v>9.8099999999999993E-3</v>
      </c>
      <c r="Y49" s="108">
        <v>0.24648</v>
      </c>
      <c r="Z49" s="108">
        <v>3.7819999999999999E-2</v>
      </c>
    </row>
    <row r="50" spans="1:26" x14ac:dyDescent="0.2">
      <c r="A50" t="s">
        <v>1265</v>
      </c>
      <c r="B50" t="s">
        <v>1265</v>
      </c>
      <c r="C50" t="s">
        <v>1276</v>
      </c>
      <c r="D50" t="s">
        <v>1277</v>
      </c>
      <c r="E50" t="s">
        <v>1278</v>
      </c>
      <c r="F50" t="s">
        <v>217</v>
      </c>
      <c r="G50" t="s">
        <v>52</v>
      </c>
      <c r="H50" t="s">
        <v>52</v>
      </c>
      <c r="I50" t="s">
        <v>303</v>
      </c>
      <c r="J50" t="s">
        <v>1271</v>
      </c>
      <c r="K50" t="s">
        <v>77</v>
      </c>
      <c r="L50" t="s">
        <v>1256</v>
      </c>
      <c r="M50" s="107">
        <v>5.4</v>
      </c>
      <c r="N50" t="s">
        <v>1279</v>
      </c>
      <c r="O50" s="108">
        <v>1E-3</v>
      </c>
      <c r="P50" s="108">
        <v>1.652E-2</v>
      </c>
      <c r="R50" s="107">
        <v>175665000</v>
      </c>
      <c r="S50" s="107">
        <v>1</v>
      </c>
      <c r="T50" s="107">
        <v>109.97</v>
      </c>
      <c r="U50" s="107">
        <v>193178.80100000001</v>
      </c>
      <c r="X50" s="108">
        <v>5.13E-3</v>
      </c>
      <c r="Y50" s="108">
        <v>0.11942999999999999</v>
      </c>
      <c r="Z50" s="108">
        <v>1.8319999999999999E-2</v>
      </c>
    </row>
    <row r="51" spans="1:26" x14ac:dyDescent="0.2">
      <c r="A51" t="s">
        <v>1265</v>
      </c>
      <c r="B51" t="s">
        <v>1265</v>
      </c>
      <c r="C51" t="s">
        <v>1276</v>
      </c>
      <c r="D51" t="s">
        <v>1290</v>
      </c>
      <c r="E51" t="s">
        <v>1291</v>
      </c>
      <c r="F51" t="s">
        <v>217</v>
      </c>
      <c r="G51" t="s">
        <v>52</v>
      </c>
      <c r="H51" t="s">
        <v>52</v>
      </c>
      <c r="I51" t="s">
        <v>303</v>
      </c>
      <c r="J51" t="s">
        <v>1271</v>
      </c>
      <c r="K51" t="s">
        <v>77</v>
      </c>
      <c r="L51" t="s">
        <v>1256</v>
      </c>
      <c r="M51" s="107">
        <v>2.2999999999999998</v>
      </c>
      <c r="N51" t="s">
        <v>1292</v>
      </c>
      <c r="O51" s="108">
        <v>1.0999999999999999E-2</v>
      </c>
      <c r="P51" s="108">
        <v>1.6809999999999999E-2</v>
      </c>
      <c r="R51" s="107">
        <v>152537000</v>
      </c>
      <c r="S51" s="107">
        <v>1</v>
      </c>
      <c r="T51" s="107">
        <v>107.38</v>
      </c>
      <c r="U51" s="107">
        <v>163794.231</v>
      </c>
      <c r="X51" s="108">
        <v>4.5300000000000002E-3</v>
      </c>
      <c r="Y51" s="108">
        <v>0.10127</v>
      </c>
      <c r="Z51" s="108">
        <v>1.554E-2</v>
      </c>
    </row>
    <row r="52" spans="1:26" x14ac:dyDescent="0.2">
      <c r="A52" t="s">
        <v>1265</v>
      </c>
      <c r="B52" t="s">
        <v>1265</v>
      </c>
      <c r="C52" t="s">
        <v>1276</v>
      </c>
      <c r="D52" t="s">
        <v>1296</v>
      </c>
      <c r="E52" t="s">
        <v>1297</v>
      </c>
      <c r="F52" t="s">
        <v>217</v>
      </c>
      <c r="G52" t="s">
        <v>52</v>
      </c>
      <c r="H52" t="s">
        <v>52</v>
      </c>
      <c r="I52" t="s">
        <v>303</v>
      </c>
      <c r="J52" t="s">
        <v>1271</v>
      </c>
      <c r="K52" t="s">
        <v>77</v>
      </c>
      <c r="L52" t="s">
        <v>1256</v>
      </c>
      <c r="M52" s="107">
        <v>2.9</v>
      </c>
      <c r="N52" t="s">
        <v>1298</v>
      </c>
      <c r="O52" s="108">
        <v>5.0000000000000001E-3</v>
      </c>
      <c r="P52" s="108">
        <v>1.6299999999999999E-2</v>
      </c>
      <c r="R52" s="107">
        <v>131970000</v>
      </c>
      <c r="S52" s="107">
        <v>1</v>
      </c>
      <c r="T52" s="107">
        <v>115.67</v>
      </c>
      <c r="U52" s="107">
        <v>152649.69899999999</v>
      </c>
      <c r="X52" s="108">
        <v>3.98E-3</v>
      </c>
      <c r="Y52" s="108">
        <v>9.4380000000000006E-2</v>
      </c>
      <c r="Z52" s="108">
        <v>1.448E-2</v>
      </c>
    </row>
    <row r="53" spans="1:26" x14ac:dyDescent="0.2">
      <c r="A53" t="s">
        <v>1265</v>
      </c>
      <c r="B53" t="s">
        <v>1265</v>
      </c>
      <c r="C53" t="s">
        <v>1283</v>
      </c>
      <c r="D53" t="s">
        <v>1287</v>
      </c>
      <c r="E53" t="s">
        <v>1288</v>
      </c>
      <c r="F53" t="s">
        <v>217</v>
      </c>
      <c r="G53" t="s">
        <v>52</v>
      </c>
      <c r="H53" t="s">
        <v>52</v>
      </c>
      <c r="I53" t="s">
        <v>303</v>
      </c>
      <c r="J53" t="s">
        <v>1271</v>
      </c>
      <c r="K53" t="s">
        <v>77</v>
      </c>
      <c r="L53" t="s">
        <v>1256</v>
      </c>
      <c r="M53" s="107">
        <v>6.91</v>
      </c>
      <c r="N53" t="s">
        <v>1289</v>
      </c>
      <c r="O53" s="108">
        <v>1.6E-2</v>
      </c>
      <c r="P53" s="108">
        <v>1.8020000000000001E-2</v>
      </c>
      <c r="R53" s="107">
        <v>136000000</v>
      </c>
      <c r="S53" s="107">
        <v>1</v>
      </c>
      <c r="T53" s="107">
        <v>106.86</v>
      </c>
      <c r="U53" s="107">
        <v>145329.60000000001</v>
      </c>
      <c r="X53" s="108">
        <v>4.2399999999999998E-3</v>
      </c>
      <c r="Y53" s="108">
        <v>8.9849999999999999E-2</v>
      </c>
      <c r="Z53" s="108">
        <v>1.379E-2</v>
      </c>
    </row>
    <row r="54" spans="1:26" x14ac:dyDescent="0.2">
      <c r="A54" t="s">
        <v>1265</v>
      </c>
      <c r="B54" t="s">
        <v>1265</v>
      </c>
      <c r="C54" t="s">
        <v>1268</v>
      </c>
      <c r="D54" t="s">
        <v>1280</v>
      </c>
      <c r="E54" t="s">
        <v>1281</v>
      </c>
      <c r="F54" t="s">
        <v>219</v>
      </c>
      <c r="G54" t="s">
        <v>52</v>
      </c>
      <c r="H54" t="s">
        <v>52</v>
      </c>
      <c r="I54" t="s">
        <v>303</v>
      </c>
      <c r="J54" t="s">
        <v>1271</v>
      </c>
      <c r="K54" t="s">
        <v>77</v>
      </c>
      <c r="L54" t="s">
        <v>1256</v>
      </c>
      <c r="M54" s="107">
        <v>11.06</v>
      </c>
      <c r="N54" t="s">
        <v>1282</v>
      </c>
      <c r="O54" s="108">
        <v>5.4850000000000003E-2</v>
      </c>
      <c r="P54" s="108">
        <v>3.9440000000000003E-2</v>
      </c>
      <c r="R54" s="107">
        <v>115900000</v>
      </c>
      <c r="S54" s="107">
        <v>1</v>
      </c>
      <c r="T54" s="107">
        <v>120.13</v>
      </c>
      <c r="U54" s="107">
        <v>139230.67000000001</v>
      </c>
      <c r="X54" s="108">
        <v>3.15E-3</v>
      </c>
      <c r="Y54" s="108">
        <v>8.6080000000000004E-2</v>
      </c>
      <c r="Z54" s="108">
        <v>1.321E-2</v>
      </c>
    </row>
    <row r="55" spans="1:26" x14ac:dyDescent="0.2">
      <c r="A55" t="s">
        <v>1265</v>
      </c>
      <c r="B55" t="s">
        <v>1265</v>
      </c>
      <c r="C55" t="s">
        <v>1268</v>
      </c>
      <c r="D55" t="s">
        <v>1269</v>
      </c>
      <c r="E55" t="s">
        <v>1270</v>
      </c>
      <c r="F55" t="s">
        <v>219</v>
      </c>
      <c r="G55" t="s">
        <v>52</v>
      </c>
      <c r="H55" t="s">
        <v>52</v>
      </c>
      <c r="I55" t="s">
        <v>303</v>
      </c>
      <c r="J55" t="s">
        <v>1271</v>
      </c>
      <c r="K55" t="s">
        <v>77</v>
      </c>
      <c r="L55" t="s">
        <v>1256</v>
      </c>
      <c r="M55" s="107">
        <v>14.46</v>
      </c>
      <c r="N55" t="s">
        <v>1272</v>
      </c>
      <c r="O55" s="108">
        <v>3.7499999999999999E-2</v>
      </c>
      <c r="P55" s="108">
        <v>4.1300000000000003E-2</v>
      </c>
      <c r="R55" s="107">
        <v>99710000</v>
      </c>
      <c r="S55" s="107">
        <v>1</v>
      </c>
      <c r="T55" s="107">
        <v>95.7</v>
      </c>
      <c r="U55" s="107">
        <v>95422.47</v>
      </c>
      <c r="X55" s="108">
        <v>3.5500000000000002E-3</v>
      </c>
      <c r="Y55" s="108">
        <v>5.8999999999999997E-2</v>
      </c>
      <c r="Z55" s="108">
        <v>9.0500000000000008E-3</v>
      </c>
    </row>
    <row r="56" spans="1:26" x14ac:dyDescent="0.2">
      <c r="A56" t="s">
        <v>1265</v>
      </c>
      <c r="B56" t="s">
        <v>1265</v>
      </c>
      <c r="C56" t="s">
        <v>1268</v>
      </c>
      <c r="D56" t="s">
        <v>1327</v>
      </c>
      <c r="E56" t="s">
        <v>1328</v>
      </c>
      <c r="F56" t="s">
        <v>219</v>
      </c>
      <c r="G56" t="s">
        <v>52</v>
      </c>
      <c r="H56" t="s">
        <v>52</v>
      </c>
      <c r="I56" t="s">
        <v>303</v>
      </c>
      <c r="J56" t="s">
        <v>1271</v>
      </c>
      <c r="K56" t="s">
        <v>77</v>
      </c>
      <c r="L56" t="s">
        <v>1256</v>
      </c>
      <c r="M56" s="107">
        <v>5.63</v>
      </c>
      <c r="N56" t="s">
        <v>1329</v>
      </c>
      <c r="O56" s="108">
        <v>1.2999999999999999E-2</v>
      </c>
      <c r="P56" s="108">
        <v>3.4680000000000002E-2</v>
      </c>
      <c r="R56" s="107">
        <v>83750000</v>
      </c>
      <c r="S56" s="107">
        <v>1</v>
      </c>
      <c r="T56" s="107">
        <v>88.94</v>
      </c>
      <c r="U56" s="107">
        <v>74487.25</v>
      </c>
      <c r="X56" s="108">
        <v>2.0400000000000001E-3</v>
      </c>
      <c r="Y56" s="108">
        <v>4.6050000000000001E-2</v>
      </c>
      <c r="Z56" s="108">
        <v>7.0699999999999999E-3</v>
      </c>
    </row>
    <row r="57" spans="1:26" x14ac:dyDescent="0.2">
      <c r="A57" t="s">
        <v>1265</v>
      </c>
      <c r="B57" t="s">
        <v>1265</v>
      </c>
      <c r="C57" t="s">
        <v>1268</v>
      </c>
      <c r="D57" t="s">
        <v>1324</v>
      </c>
      <c r="E57" t="s">
        <v>1325</v>
      </c>
      <c r="F57" t="s">
        <v>219</v>
      </c>
      <c r="G57" t="s">
        <v>52</v>
      </c>
      <c r="H57" t="s">
        <v>52</v>
      </c>
      <c r="I57" t="s">
        <v>303</v>
      </c>
      <c r="J57" t="s">
        <v>1271</v>
      </c>
      <c r="K57" t="s">
        <v>77</v>
      </c>
      <c r="L57" t="s">
        <v>1256</v>
      </c>
      <c r="M57" s="107">
        <v>3.69</v>
      </c>
      <c r="N57" t="s">
        <v>1326</v>
      </c>
      <c r="O57" s="108">
        <v>0.01</v>
      </c>
      <c r="P57" s="108">
        <v>3.356E-2</v>
      </c>
      <c r="R57" s="107">
        <v>29300000</v>
      </c>
      <c r="S57" s="107">
        <v>1</v>
      </c>
      <c r="T57" s="107">
        <v>92.07</v>
      </c>
      <c r="U57" s="107">
        <v>26976.51</v>
      </c>
      <c r="X57" s="108">
        <v>7.7999999999999999E-4</v>
      </c>
      <c r="Y57" s="108">
        <v>1.668E-2</v>
      </c>
      <c r="Z57" s="108">
        <v>2.5600000000000002E-3</v>
      </c>
    </row>
    <row r="58" spans="1:26" x14ac:dyDescent="0.2">
      <c r="A58" t="s">
        <v>1265</v>
      </c>
      <c r="B58" t="s">
        <v>1265</v>
      </c>
      <c r="C58" t="s">
        <v>1268</v>
      </c>
      <c r="D58" t="s">
        <v>1299</v>
      </c>
      <c r="E58" t="s">
        <v>1300</v>
      </c>
      <c r="F58" t="s">
        <v>219</v>
      </c>
      <c r="G58" t="s">
        <v>52</v>
      </c>
      <c r="H58" t="s">
        <v>52</v>
      </c>
      <c r="I58" t="s">
        <v>303</v>
      </c>
      <c r="J58" t="s">
        <v>1271</v>
      </c>
      <c r="K58" t="s">
        <v>77</v>
      </c>
      <c r="L58" t="s">
        <v>1256</v>
      </c>
      <c r="M58" s="107">
        <v>2.1800000000000002</v>
      </c>
      <c r="N58" t="s">
        <v>1301</v>
      </c>
      <c r="O58" s="108">
        <v>2.2499999999999999E-2</v>
      </c>
      <c r="P58" s="108">
        <v>3.2730000000000002E-2</v>
      </c>
      <c r="R58" s="107">
        <v>9000000</v>
      </c>
      <c r="S58" s="107">
        <v>1</v>
      </c>
      <c r="T58" s="107">
        <v>99.5</v>
      </c>
      <c r="U58" s="107">
        <v>8955</v>
      </c>
      <c r="X58" s="108">
        <v>2.5999999999999998E-4</v>
      </c>
      <c r="Y58" s="108">
        <v>5.5399999999999998E-3</v>
      </c>
      <c r="Z58" s="108">
        <v>8.4999999999999995E-4</v>
      </c>
    </row>
    <row r="59" spans="1:26" x14ac:dyDescent="0.2">
      <c r="A59" t="s">
        <v>1265</v>
      </c>
      <c r="B59" t="s">
        <v>1265</v>
      </c>
      <c r="C59" t="s">
        <v>1276</v>
      </c>
      <c r="D59" t="s">
        <v>1330</v>
      </c>
      <c r="E59" t="s">
        <v>1331</v>
      </c>
      <c r="F59" t="s">
        <v>217</v>
      </c>
      <c r="G59" t="s">
        <v>52</v>
      </c>
      <c r="H59" t="s">
        <v>52</v>
      </c>
      <c r="I59" t="s">
        <v>303</v>
      </c>
      <c r="J59" t="s">
        <v>1271</v>
      </c>
      <c r="K59" t="s">
        <v>77</v>
      </c>
      <c r="L59" t="s">
        <v>1256</v>
      </c>
      <c r="M59" s="107">
        <v>0.92</v>
      </c>
      <c r="N59" t="s">
        <v>1332</v>
      </c>
      <c r="O59" s="108">
        <v>7.4999999999999997E-3</v>
      </c>
      <c r="P59" s="108">
        <v>1.721E-2</v>
      </c>
      <c r="R59" s="107">
        <v>6968301</v>
      </c>
      <c r="S59" s="107">
        <v>1</v>
      </c>
      <c r="T59" s="107">
        <v>119.65</v>
      </c>
      <c r="U59" s="107">
        <v>8337.5720000000001</v>
      </c>
      <c r="X59" s="108">
        <v>2.9E-4</v>
      </c>
      <c r="Y59" s="108">
        <v>5.1500000000000001E-3</v>
      </c>
      <c r="Z59" s="108">
        <v>7.9000000000000001E-4</v>
      </c>
    </row>
    <row r="60" spans="1:26" x14ac:dyDescent="0.2">
      <c r="A60" t="s">
        <v>1265</v>
      </c>
      <c r="B60" t="s">
        <v>1265</v>
      </c>
      <c r="C60" t="s">
        <v>1302</v>
      </c>
      <c r="D60" t="s">
        <v>1303</v>
      </c>
      <c r="E60" t="s">
        <v>1304</v>
      </c>
      <c r="F60" t="s">
        <v>221</v>
      </c>
      <c r="G60" t="s">
        <v>60</v>
      </c>
      <c r="H60" t="s">
        <v>52</v>
      </c>
      <c r="I60" t="s">
        <v>463</v>
      </c>
      <c r="J60" t="s">
        <v>1305</v>
      </c>
      <c r="K60" t="s">
        <v>83</v>
      </c>
      <c r="L60" t="s">
        <v>1257</v>
      </c>
      <c r="M60" s="107">
        <v>7.2990000000000004</v>
      </c>
      <c r="N60" t="s">
        <v>1306</v>
      </c>
      <c r="O60" s="108">
        <v>0.05</v>
      </c>
      <c r="P60" s="108">
        <v>5.3170000000000002E-2</v>
      </c>
      <c r="R60" s="107">
        <v>29500000</v>
      </c>
      <c r="S60" s="107">
        <v>2.9780000000000002</v>
      </c>
      <c r="T60" s="107">
        <v>99.968000000000004</v>
      </c>
      <c r="U60" s="107">
        <v>87822.948000000004</v>
      </c>
      <c r="X60" s="108">
        <v>1.4749999999999999E-2</v>
      </c>
      <c r="Y60" s="108">
        <v>5.4300000000000001E-2</v>
      </c>
      <c r="Z60" s="108">
        <v>8.3300000000000006E-3</v>
      </c>
    </row>
    <row r="61" spans="1:26" x14ac:dyDescent="0.2">
      <c r="A61" t="s">
        <v>1265</v>
      </c>
      <c r="B61" t="s">
        <v>1265</v>
      </c>
      <c r="C61" t="s">
        <v>1307</v>
      </c>
      <c r="D61" t="s">
        <v>1308</v>
      </c>
      <c r="E61" t="s">
        <v>1309</v>
      </c>
      <c r="F61" t="s">
        <v>221</v>
      </c>
      <c r="G61" t="s">
        <v>60</v>
      </c>
      <c r="H61" t="s">
        <v>306</v>
      </c>
      <c r="I61" t="s">
        <v>463</v>
      </c>
      <c r="J61" t="s">
        <v>1310</v>
      </c>
      <c r="K61" t="s">
        <v>83</v>
      </c>
      <c r="L61" t="s">
        <v>1257</v>
      </c>
      <c r="M61" s="107">
        <v>7.8929999999999998</v>
      </c>
      <c r="N61" t="s">
        <v>1311</v>
      </c>
      <c r="O61" s="108">
        <v>4.3749999999999997E-2</v>
      </c>
      <c r="P61" s="108">
        <v>4.4659999999999998E-2</v>
      </c>
      <c r="R61" s="107">
        <v>17270000</v>
      </c>
      <c r="S61" s="107">
        <v>2.9780000000000002</v>
      </c>
      <c r="T61" s="107">
        <v>99.825000000000003</v>
      </c>
      <c r="U61" s="107">
        <v>51339.953999999998</v>
      </c>
      <c r="X61" s="108">
        <v>3.3E-4</v>
      </c>
      <c r="Y61" s="108">
        <v>3.1739999999999997E-2</v>
      </c>
      <c r="Z61" s="108">
        <v>4.8700000000000002E-3</v>
      </c>
    </row>
    <row r="62" spans="1:26" x14ac:dyDescent="0.2">
      <c r="A62" t="s">
        <v>1265</v>
      </c>
      <c r="B62" t="s">
        <v>1265</v>
      </c>
      <c r="C62" t="s">
        <v>1302</v>
      </c>
      <c r="D62" t="s">
        <v>1312</v>
      </c>
      <c r="E62" t="s">
        <v>1313</v>
      </c>
      <c r="F62" t="s">
        <v>221</v>
      </c>
      <c r="G62" t="s">
        <v>60</v>
      </c>
      <c r="H62" t="s">
        <v>52</v>
      </c>
      <c r="I62" t="s">
        <v>463</v>
      </c>
      <c r="J62" t="s">
        <v>1305</v>
      </c>
      <c r="K62" t="s">
        <v>83</v>
      </c>
      <c r="L62" t="s">
        <v>1257</v>
      </c>
      <c r="M62" s="107">
        <v>6.1280000000000001</v>
      </c>
      <c r="N62" t="s">
        <v>1314</v>
      </c>
      <c r="O62" s="108">
        <v>5.5E-2</v>
      </c>
      <c r="P62" s="108">
        <v>5.2499999999999998E-2</v>
      </c>
      <c r="R62" s="107">
        <v>7300000</v>
      </c>
      <c r="S62" s="107">
        <v>2.9780000000000002</v>
      </c>
      <c r="T62" s="107">
        <v>103.223</v>
      </c>
      <c r="U62" s="107">
        <v>22440.120999999999</v>
      </c>
      <c r="X62" s="108">
        <v>2.4299999999999999E-3</v>
      </c>
      <c r="Y62" s="108">
        <v>1.387E-2</v>
      </c>
      <c r="Z62" s="108">
        <v>2.1299999999999999E-3</v>
      </c>
    </row>
    <row r="63" spans="1:26" x14ac:dyDescent="0.2">
      <c r="A63" t="s">
        <v>1265</v>
      </c>
      <c r="B63" t="s">
        <v>1265</v>
      </c>
      <c r="C63" t="s">
        <v>1307</v>
      </c>
      <c r="D63" t="s">
        <v>1315</v>
      </c>
      <c r="E63" t="s">
        <v>1316</v>
      </c>
      <c r="F63" t="s">
        <v>221</v>
      </c>
      <c r="G63" t="s">
        <v>60</v>
      </c>
      <c r="H63" t="s">
        <v>306</v>
      </c>
      <c r="I63" t="s">
        <v>463</v>
      </c>
      <c r="J63" t="s">
        <v>1310</v>
      </c>
      <c r="K63" t="s">
        <v>83</v>
      </c>
      <c r="L63" t="s">
        <v>1257</v>
      </c>
      <c r="M63" s="107">
        <v>6.0549999999999997</v>
      </c>
      <c r="N63" t="s">
        <v>1317</v>
      </c>
      <c r="O63" s="108">
        <v>3.875E-2</v>
      </c>
      <c r="P63" s="108">
        <v>4.3499999999999997E-2</v>
      </c>
      <c r="R63" s="107">
        <v>7400000</v>
      </c>
      <c r="S63" s="107">
        <v>2.9780000000000002</v>
      </c>
      <c r="T63" s="107">
        <v>98.576999999999998</v>
      </c>
      <c r="U63" s="107">
        <v>21723.648000000001</v>
      </c>
      <c r="X63" s="108">
        <v>6.0000000000000002E-5</v>
      </c>
      <c r="Y63" s="108">
        <v>1.3429999999999999E-2</v>
      </c>
      <c r="Z63" s="108">
        <v>2.0600000000000002E-3</v>
      </c>
    </row>
    <row r="64" spans="1:26" x14ac:dyDescent="0.2">
      <c r="A64" t="s">
        <v>1265</v>
      </c>
      <c r="B64" t="s">
        <v>1265</v>
      </c>
      <c r="C64" t="s">
        <v>1307</v>
      </c>
      <c r="D64" t="s">
        <v>1318</v>
      </c>
      <c r="E64" t="s">
        <v>1319</v>
      </c>
      <c r="F64" t="s">
        <v>221</v>
      </c>
      <c r="G64" t="s">
        <v>60</v>
      </c>
      <c r="H64" t="s">
        <v>306</v>
      </c>
      <c r="I64" t="s">
        <v>463</v>
      </c>
      <c r="J64" t="s">
        <v>1310</v>
      </c>
      <c r="K64" t="s">
        <v>83</v>
      </c>
      <c r="L64" t="s">
        <v>1257</v>
      </c>
      <c r="M64" s="107">
        <v>6.9470000000000001</v>
      </c>
      <c r="N64" t="s">
        <v>1320</v>
      </c>
      <c r="O64" s="108">
        <v>4.6249999999999999E-2</v>
      </c>
      <c r="P64" s="108">
        <v>4.4229999999999998E-2</v>
      </c>
      <c r="R64" s="107">
        <v>4553000</v>
      </c>
      <c r="S64" s="107">
        <v>2.9780000000000002</v>
      </c>
      <c r="T64" s="107">
        <v>103.15300000000001</v>
      </c>
      <c r="U64" s="107">
        <v>13986.34</v>
      </c>
      <c r="X64" s="108">
        <v>3.0000000000000001E-5</v>
      </c>
      <c r="Y64" s="108">
        <v>8.6499999999999997E-3</v>
      </c>
      <c r="Z64" s="108">
        <v>1.33E-3</v>
      </c>
    </row>
    <row r="65" spans="1:26" x14ac:dyDescent="0.2">
      <c r="A65" t="s">
        <v>1265</v>
      </c>
      <c r="B65" t="s">
        <v>1265</v>
      </c>
      <c r="C65" t="s">
        <v>1307</v>
      </c>
      <c r="D65" t="s">
        <v>1321</v>
      </c>
      <c r="E65" t="s">
        <v>1322</v>
      </c>
      <c r="F65" t="s">
        <v>221</v>
      </c>
      <c r="G65" t="s">
        <v>60</v>
      </c>
      <c r="H65" t="s">
        <v>306</v>
      </c>
      <c r="I65" t="s">
        <v>463</v>
      </c>
      <c r="J65" t="s">
        <v>1310</v>
      </c>
      <c r="K65" t="s">
        <v>83</v>
      </c>
      <c r="L65" t="s">
        <v>1257</v>
      </c>
      <c r="M65" s="107">
        <v>6.7709999999999999</v>
      </c>
      <c r="N65" t="s">
        <v>1323</v>
      </c>
      <c r="O65" s="108">
        <v>3.875E-2</v>
      </c>
      <c r="P65" s="108">
        <v>4.4010000000000001E-2</v>
      </c>
      <c r="R65" s="107">
        <v>4496000</v>
      </c>
      <c r="S65" s="107">
        <v>2.9780000000000002</v>
      </c>
      <c r="T65" s="107">
        <v>97.900999999999996</v>
      </c>
      <c r="U65" s="107">
        <v>13108.102999999999</v>
      </c>
      <c r="X65" s="108">
        <v>3.0000000000000001E-5</v>
      </c>
      <c r="Y65" s="108">
        <v>8.0999999999999996E-3</v>
      </c>
      <c r="Z65" s="108">
        <v>1.24E-3</v>
      </c>
    </row>
    <row r="66" spans="1:26" x14ac:dyDescent="0.2">
      <c r="A66" t="s">
        <v>1265</v>
      </c>
      <c r="B66" t="s">
        <v>1266</v>
      </c>
      <c r="C66" t="s">
        <v>1276</v>
      </c>
      <c r="D66" t="s">
        <v>1290</v>
      </c>
      <c r="E66" t="s">
        <v>1291</v>
      </c>
      <c r="F66" t="s">
        <v>217</v>
      </c>
      <c r="G66" t="s">
        <v>52</v>
      </c>
      <c r="H66" t="s">
        <v>52</v>
      </c>
      <c r="I66" t="s">
        <v>303</v>
      </c>
      <c r="J66" t="s">
        <v>1271</v>
      </c>
      <c r="K66" t="s">
        <v>77</v>
      </c>
      <c r="L66" t="s">
        <v>1256</v>
      </c>
      <c r="M66" s="107">
        <v>2.2999999999999998</v>
      </c>
      <c r="N66" t="s">
        <v>1292</v>
      </c>
      <c r="O66" s="108">
        <v>1.0999999999999999E-2</v>
      </c>
      <c r="P66" s="108">
        <v>1.6809999999999999E-2</v>
      </c>
      <c r="R66" s="107">
        <v>453000</v>
      </c>
      <c r="S66" s="107">
        <v>1</v>
      </c>
      <c r="T66" s="107">
        <v>107.38</v>
      </c>
      <c r="U66" s="107">
        <v>486.43099999999998</v>
      </c>
      <c r="X66" s="108">
        <v>1.0000000000000001E-5</v>
      </c>
      <c r="Y66" s="108">
        <v>0.20516000000000001</v>
      </c>
      <c r="Z66" s="108">
        <v>0.11919</v>
      </c>
    </row>
    <row r="67" spans="1:26" x14ac:dyDescent="0.2">
      <c r="A67" t="s">
        <v>1265</v>
      </c>
      <c r="B67" t="s">
        <v>1266</v>
      </c>
      <c r="C67" t="s">
        <v>1268</v>
      </c>
      <c r="D67" t="s">
        <v>1273</v>
      </c>
      <c r="E67" t="s">
        <v>1274</v>
      </c>
      <c r="F67" t="s">
        <v>219</v>
      </c>
      <c r="G67" t="s">
        <v>52</v>
      </c>
      <c r="H67" t="s">
        <v>52</v>
      </c>
      <c r="I67" t="s">
        <v>303</v>
      </c>
      <c r="J67" t="s">
        <v>1271</v>
      </c>
      <c r="K67" t="s">
        <v>77</v>
      </c>
      <c r="L67" t="s">
        <v>1256</v>
      </c>
      <c r="M67" s="107">
        <v>7.5</v>
      </c>
      <c r="N67" t="s">
        <v>1275</v>
      </c>
      <c r="O67" s="108">
        <v>0.04</v>
      </c>
      <c r="P67" s="108">
        <v>3.6479999999999999E-2</v>
      </c>
      <c r="R67" s="107">
        <v>422700</v>
      </c>
      <c r="S67" s="107">
        <v>1</v>
      </c>
      <c r="T67" s="107">
        <v>103.59</v>
      </c>
      <c r="U67" s="107">
        <v>437.875</v>
      </c>
      <c r="X67" s="108">
        <v>1.0000000000000001E-5</v>
      </c>
      <c r="Y67" s="108">
        <v>0.18468000000000001</v>
      </c>
      <c r="Z67" s="108">
        <v>0.10729</v>
      </c>
    </row>
    <row r="68" spans="1:26" x14ac:dyDescent="0.2">
      <c r="A68" t="s">
        <v>1265</v>
      </c>
      <c r="B68" t="s">
        <v>1266</v>
      </c>
      <c r="C68" t="s">
        <v>1276</v>
      </c>
      <c r="D68" t="s">
        <v>1277</v>
      </c>
      <c r="E68" t="s">
        <v>1278</v>
      </c>
      <c r="F68" t="s">
        <v>217</v>
      </c>
      <c r="G68" t="s">
        <v>52</v>
      </c>
      <c r="H68" t="s">
        <v>52</v>
      </c>
      <c r="I68" t="s">
        <v>303</v>
      </c>
      <c r="J68" t="s">
        <v>1271</v>
      </c>
      <c r="K68" t="s">
        <v>77</v>
      </c>
      <c r="L68" t="s">
        <v>1256</v>
      </c>
      <c r="M68" s="107">
        <v>5.4</v>
      </c>
      <c r="N68" t="s">
        <v>1279</v>
      </c>
      <c r="O68" s="108">
        <v>1E-3</v>
      </c>
      <c r="P68" s="108">
        <v>1.652E-2</v>
      </c>
      <c r="R68" s="107">
        <v>313000</v>
      </c>
      <c r="S68" s="107">
        <v>1</v>
      </c>
      <c r="T68" s="107">
        <v>109.97</v>
      </c>
      <c r="U68" s="107">
        <v>344.20600000000002</v>
      </c>
      <c r="X68" s="108">
        <v>1.0000000000000001E-5</v>
      </c>
      <c r="Y68" s="108">
        <v>0.14516999999999999</v>
      </c>
      <c r="Z68" s="108">
        <v>8.4339999999999998E-2</v>
      </c>
    </row>
    <row r="69" spans="1:26" x14ac:dyDescent="0.2">
      <c r="A69" t="s">
        <v>1265</v>
      </c>
      <c r="B69" t="s">
        <v>1266</v>
      </c>
      <c r="C69" t="s">
        <v>1268</v>
      </c>
      <c r="D69" t="s">
        <v>1327</v>
      </c>
      <c r="E69" t="s">
        <v>1328</v>
      </c>
      <c r="F69" t="s">
        <v>219</v>
      </c>
      <c r="G69" t="s">
        <v>52</v>
      </c>
      <c r="H69" t="s">
        <v>52</v>
      </c>
      <c r="I69" t="s">
        <v>303</v>
      </c>
      <c r="J69" t="s">
        <v>1271</v>
      </c>
      <c r="K69" t="s">
        <v>77</v>
      </c>
      <c r="L69" t="s">
        <v>1256</v>
      </c>
      <c r="M69" s="107">
        <v>5.63</v>
      </c>
      <c r="N69" t="s">
        <v>1329</v>
      </c>
      <c r="O69" s="108">
        <v>1.2999999999999999E-2</v>
      </c>
      <c r="P69" s="108">
        <v>3.4680000000000002E-2</v>
      </c>
      <c r="R69" s="107">
        <v>352000</v>
      </c>
      <c r="S69" s="107">
        <v>1</v>
      </c>
      <c r="T69" s="107">
        <v>88.94</v>
      </c>
      <c r="U69" s="107">
        <v>313.06900000000002</v>
      </c>
      <c r="X69" s="108">
        <v>1.0000000000000001E-5</v>
      </c>
      <c r="Y69" s="108">
        <v>0.13203999999999999</v>
      </c>
      <c r="Z69" s="108">
        <v>7.671E-2</v>
      </c>
    </row>
    <row r="70" spans="1:26" x14ac:dyDescent="0.2">
      <c r="A70" t="s">
        <v>1265</v>
      </c>
      <c r="B70" t="s">
        <v>1266</v>
      </c>
      <c r="C70" t="s">
        <v>1276</v>
      </c>
      <c r="D70" t="s">
        <v>1296</v>
      </c>
      <c r="E70" t="s">
        <v>1297</v>
      </c>
      <c r="F70" t="s">
        <v>217</v>
      </c>
      <c r="G70" t="s">
        <v>52</v>
      </c>
      <c r="H70" t="s">
        <v>52</v>
      </c>
      <c r="I70" t="s">
        <v>303</v>
      </c>
      <c r="J70" t="s">
        <v>1271</v>
      </c>
      <c r="K70" t="s">
        <v>77</v>
      </c>
      <c r="L70" t="s">
        <v>1256</v>
      </c>
      <c r="M70" s="107">
        <v>2.9</v>
      </c>
      <c r="N70" t="s">
        <v>1298</v>
      </c>
      <c r="O70" s="108">
        <v>5.0000000000000001E-3</v>
      </c>
      <c r="P70" s="108">
        <v>1.6299999999999999E-2</v>
      </c>
      <c r="R70" s="107">
        <v>159500</v>
      </c>
      <c r="S70" s="107">
        <v>1</v>
      </c>
      <c r="T70" s="107">
        <v>115.67</v>
      </c>
      <c r="U70" s="107">
        <v>184.494</v>
      </c>
      <c r="X70" s="108">
        <v>0</v>
      </c>
      <c r="Y70" s="108">
        <v>7.7810000000000004E-2</v>
      </c>
      <c r="Z70" s="108">
        <v>4.521E-2</v>
      </c>
    </row>
    <row r="71" spans="1:26" x14ac:dyDescent="0.2">
      <c r="A71" t="s">
        <v>1265</v>
      </c>
      <c r="B71" t="s">
        <v>1266</v>
      </c>
      <c r="C71" t="s">
        <v>1268</v>
      </c>
      <c r="D71" t="s">
        <v>1324</v>
      </c>
      <c r="E71" t="s">
        <v>1325</v>
      </c>
      <c r="F71" t="s">
        <v>219</v>
      </c>
      <c r="G71" t="s">
        <v>52</v>
      </c>
      <c r="H71" t="s">
        <v>52</v>
      </c>
      <c r="I71" t="s">
        <v>303</v>
      </c>
      <c r="J71" t="s">
        <v>1271</v>
      </c>
      <c r="K71" t="s">
        <v>77</v>
      </c>
      <c r="L71" t="s">
        <v>1256</v>
      </c>
      <c r="M71" s="107">
        <v>3.69</v>
      </c>
      <c r="N71" t="s">
        <v>1326</v>
      </c>
      <c r="O71" s="108">
        <v>0.01</v>
      </c>
      <c r="P71" s="108">
        <v>3.356E-2</v>
      </c>
      <c r="R71" s="107">
        <v>170000</v>
      </c>
      <c r="S71" s="107">
        <v>1</v>
      </c>
      <c r="T71" s="107">
        <v>92.07</v>
      </c>
      <c r="U71" s="107">
        <v>156.51900000000001</v>
      </c>
      <c r="X71" s="108">
        <v>0</v>
      </c>
      <c r="Y71" s="108">
        <v>6.6009999999999999E-2</v>
      </c>
      <c r="Z71" s="108">
        <v>3.8350000000000002E-2</v>
      </c>
    </row>
    <row r="72" spans="1:26" x14ac:dyDescent="0.2">
      <c r="A72" t="s">
        <v>1265</v>
      </c>
      <c r="B72" t="s">
        <v>1266</v>
      </c>
      <c r="C72" t="s">
        <v>1283</v>
      </c>
      <c r="D72" t="s">
        <v>1340</v>
      </c>
      <c r="E72" t="s">
        <v>1341</v>
      </c>
      <c r="F72" t="s">
        <v>217</v>
      </c>
      <c r="G72" t="s">
        <v>52</v>
      </c>
      <c r="H72" t="s">
        <v>52</v>
      </c>
      <c r="I72" t="s">
        <v>303</v>
      </c>
      <c r="J72" t="s">
        <v>1271</v>
      </c>
      <c r="K72" t="s">
        <v>77</v>
      </c>
      <c r="L72" t="s">
        <v>1256</v>
      </c>
      <c r="M72" s="107">
        <v>4.6399999999999997</v>
      </c>
      <c r="N72" t="s">
        <v>1342</v>
      </c>
      <c r="O72" s="108">
        <v>0.02</v>
      </c>
      <c r="P72" s="108">
        <v>1.814E-2</v>
      </c>
      <c r="R72" s="107">
        <v>100000</v>
      </c>
      <c r="S72" s="107">
        <v>1</v>
      </c>
      <c r="T72" s="107">
        <v>103.97</v>
      </c>
      <c r="U72" s="107">
        <v>103.97</v>
      </c>
      <c r="X72" s="108">
        <v>0</v>
      </c>
      <c r="Y72" s="108">
        <v>4.385E-2</v>
      </c>
      <c r="Z72" s="108">
        <v>2.5479999999999999E-2</v>
      </c>
    </row>
    <row r="73" spans="1:26" x14ac:dyDescent="0.2">
      <c r="A73" t="s">
        <v>1265</v>
      </c>
      <c r="B73" t="s">
        <v>1266</v>
      </c>
      <c r="C73" t="s">
        <v>1268</v>
      </c>
      <c r="D73" t="s">
        <v>1280</v>
      </c>
      <c r="E73" t="s">
        <v>1281</v>
      </c>
      <c r="F73" t="s">
        <v>219</v>
      </c>
      <c r="G73" t="s">
        <v>52</v>
      </c>
      <c r="H73" t="s">
        <v>52</v>
      </c>
      <c r="I73" t="s">
        <v>303</v>
      </c>
      <c r="J73" t="s">
        <v>1271</v>
      </c>
      <c r="K73" t="s">
        <v>77</v>
      </c>
      <c r="L73" t="s">
        <v>1256</v>
      </c>
      <c r="M73" s="107">
        <v>11.06</v>
      </c>
      <c r="N73" t="s">
        <v>1282</v>
      </c>
      <c r="O73" s="108">
        <v>5.4850000000000003E-2</v>
      </c>
      <c r="P73" s="108">
        <v>3.9440000000000003E-2</v>
      </c>
      <c r="R73" s="107">
        <v>80300</v>
      </c>
      <c r="S73" s="107">
        <v>1</v>
      </c>
      <c r="T73" s="107">
        <v>120.13</v>
      </c>
      <c r="U73" s="107">
        <v>96.463999999999999</v>
      </c>
      <c r="X73" s="108">
        <v>0</v>
      </c>
      <c r="Y73" s="108">
        <v>4.0689999999999997E-2</v>
      </c>
      <c r="Z73" s="108">
        <v>2.3640000000000001E-2</v>
      </c>
    </row>
    <row r="74" spans="1:26" x14ac:dyDescent="0.2">
      <c r="A74" t="s">
        <v>1265</v>
      </c>
      <c r="B74" t="s">
        <v>1266</v>
      </c>
      <c r="C74" t="s">
        <v>1276</v>
      </c>
      <c r="D74" t="s">
        <v>1330</v>
      </c>
      <c r="E74" t="s">
        <v>1331</v>
      </c>
      <c r="F74" t="s">
        <v>217</v>
      </c>
      <c r="G74" t="s">
        <v>52</v>
      </c>
      <c r="H74" t="s">
        <v>52</v>
      </c>
      <c r="I74" t="s">
        <v>303</v>
      </c>
      <c r="J74" t="s">
        <v>1271</v>
      </c>
      <c r="K74" t="s">
        <v>77</v>
      </c>
      <c r="L74" t="s">
        <v>1256</v>
      </c>
      <c r="M74" s="107">
        <v>0.92</v>
      </c>
      <c r="N74" t="s">
        <v>1332</v>
      </c>
      <c r="O74" s="108">
        <v>7.4999999999999997E-3</v>
      </c>
      <c r="P74" s="108">
        <v>1.721E-2</v>
      </c>
      <c r="R74" s="107">
        <v>48200</v>
      </c>
      <c r="S74" s="107">
        <v>1</v>
      </c>
      <c r="T74" s="107">
        <v>119.65</v>
      </c>
      <c r="U74" s="107">
        <v>57.670999999999999</v>
      </c>
      <c r="X74" s="108">
        <v>0</v>
      </c>
      <c r="Y74" s="108">
        <v>2.4320000000000001E-2</v>
      </c>
      <c r="Z74" s="108">
        <v>1.413E-2</v>
      </c>
    </row>
    <row r="75" spans="1:26" x14ac:dyDescent="0.2">
      <c r="A75" t="s">
        <v>1265</v>
      </c>
      <c r="B75" t="s">
        <v>1266</v>
      </c>
      <c r="C75" t="s">
        <v>1268</v>
      </c>
      <c r="D75" t="s">
        <v>1333</v>
      </c>
      <c r="E75" t="s">
        <v>1334</v>
      </c>
      <c r="F75" t="s">
        <v>219</v>
      </c>
      <c r="G75" t="s">
        <v>52</v>
      </c>
      <c r="H75" t="s">
        <v>52</v>
      </c>
      <c r="I75" t="s">
        <v>303</v>
      </c>
      <c r="J75" t="s">
        <v>1271</v>
      </c>
      <c r="K75" t="s">
        <v>77</v>
      </c>
      <c r="L75" t="s">
        <v>1256</v>
      </c>
      <c r="M75" s="107">
        <v>10.029999999999999</v>
      </c>
      <c r="N75" t="s">
        <v>1335</v>
      </c>
      <c r="O75" s="108">
        <v>1.504E-2</v>
      </c>
      <c r="P75" s="108">
        <v>3.8109999999999998E-2</v>
      </c>
      <c r="R75" s="107">
        <v>65000</v>
      </c>
      <c r="S75" s="107">
        <v>1</v>
      </c>
      <c r="T75" s="107">
        <v>79.78</v>
      </c>
      <c r="U75" s="107">
        <v>51.856999999999999</v>
      </c>
      <c r="X75" s="108">
        <v>0</v>
      </c>
      <c r="Y75" s="108">
        <v>2.1870000000000001E-2</v>
      </c>
      <c r="Z75" s="108">
        <v>1.2710000000000001E-2</v>
      </c>
    </row>
    <row r="76" spans="1:26" x14ac:dyDescent="0.2">
      <c r="A76" t="s">
        <v>1265</v>
      </c>
      <c r="B76" t="s">
        <v>1266</v>
      </c>
      <c r="C76" t="s">
        <v>1268</v>
      </c>
      <c r="D76" t="s">
        <v>1336</v>
      </c>
      <c r="E76" t="s">
        <v>1337</v>
      </c>
      <c r="F76" t="s">
        <v>219</v>
      </c>
      <c r="G76" t="s">
        <v>52</v>
      </c>
      <c r="H76" t="s">
        <v>52</v>
      </c>
      <c r="I76" t="s">
        <v>303</v>
      </c>
      <c r="J76" t="s">
        <v>1338</v>
      </c>
      <c r="K76" t="s">
        <v>64</v>
      </c>
      <c r="L76" t="s">
        <v>1256</v>
      </c>
      <c r="M76" s="107">
        <v>1.97</v>
      </c>
      <c r="N76" t="s">
        <v>1339</v>
      </c>
      <c r="O76" s="108">
        <v>4.1000000000000002E-2</v>
      </c>
      <c r="P76" s="108">
        <v>3.2539999999999999E-2</v>
      </c>
      <c r="R76" s="107">
        <v>28000</v>
      </c>
      <c r="S76" s="107">
        <v>1</v>
      </c>
      <c r="T76" s="107">
        <v>105.38</v>
      </c>
      <c r="U76" s="107">
        <v>29.506</v>
      </c>
      <c r="X76" s="108">
        <v>0</v>
      </c>
      <c r="Y76" s="108">
        <v>1.244E-2</v>
      </c>
      <c r="Z76" s="108">
        <v>7.2300000000000003E-3</v>
      </c>
    </row>
    <row r="77" spans="1:26" x14ac:dyDescent="0.2">
      <c r="A77" t="s">
        <v>1265</v>
      </c>
      <c r="B77" t="s">
        <v>1266</v>
      </c>
      <c r="C77" t="s">
        <v>1268</v>
      </c>
      <c r="D77" t="s">
        <v>1269</v>
      </c>
      <c r="E77" t="s">
        <v>1270</v>
      </c>
      <c r="F77" t="s">
        <v>219</v>
      </c>
      <c r="G77" t="s">
        <v>52</v>
      </c>
      <c r="H77" t="s">
        <v>52</v>
      </c>
      <c r="I77" t="s">
        <v>303</v>
      </c>
      <c r="J77" t="s">
        <v>1271</v>
      </c>
      <c r="K77" t="s">
        <v>77</v>
      </c>
      <c r="L77" t="s">
        <v>1256</v>
      </c>
      <c r="M77" s="107">
        <v>14.46</v>
      </c>
      <c r="N77" t="s">
        <v>1272</v>
      </c>
      <c r="O77" s="108">
        <v>3.7499999999999999E-2</v>
      </c>
      <c r="P77" s="108">
        <v>4.1300000000000003E-2</v>
      </c>
      <c r="R77" s="107">
        <v>8000</v>
      </c>
      <c r="S77" s="107">
        <v>1</v>
      </c>
      <c r="T77" s="107">
        <v>95.7</v>
      </c>
      <c r="U77" s="107">
        <v>7.6559999999999997</v>
      </c>
      <c r="X77" s="108">
        <v>0</v>
      </c>
      <c r="Y77" s="108">
        <v>3.2299999999999998E-3</v>
      </c>
      <c r="Z77" s="108">
        <v>1.8799999999999999E-3</v>
      </c>
    </row>
    <row r="78" spans="1:26" x14ac:dyDescent="0.2">
      <c r="A78" t="s">
        <v>1265</v>
      </c>
      <c r="B78" t="s">
        <v>1266</v>
      </c>
      <c r="C78" t="s">
        <v>1302</v>
      </c>
      <c r="D78" t="s">
        <v>1343</v>
      </c>
      <c r="E78" t="s">
        <v>1344</v>
      </c>
      <c r="F78" t="s">
        <v>221</v>
      </c>
      <c r="G78" t="s">
        <v>60</v>
      </c>
      <c r="H78" t="s">
        <v>52</v>
      </c>
      <c r="I78" t="s">
        <v>463</v>
      </c>
      <c r="J78" t="s">
        <v>1305</v>
      </c>
      <c r="K78" t="s">
        <v>83</v>
      </c>
      <c r="L78" t="s">
        <v>1257</v>
      </c>
      <c r="M78" s="107">
        <v>2.2400000000000002</v>
      </c>
      <c r="N78" t="s">
        <v>1345</v>
      </c>
      <c r="O78" s="108">
        <v>7.2499999999999995E-2</v>
      </c>
      <c r="P78" s="108">
        <v>1.5599999999999999E-2</v>
      </c>
      <c r="R78" s="107">
        <v>32000</v>
      </c>
      <c r="S78" s="107">
        <v>2.9780000000000002</v>
      </c>
      <c r="T78" s="107">
        <v>106.253</v>
      </c>
      <c r="U78" s="107">
        <v>101.255</v>
      </c>
      <c r="X78" s="108">
        <v>1.2999999999999999E-4</v>
      </c>
      <c r="Y78" s="108">
        <v>4.2709999999999998E-2</v>
      </c>
      <c r="Z78" s="108">
        <v>2.4809999999999999E-2</v>
      </c>
    </row>
    <row r="79" spans="1:26" x14ac:dyDescent="0.2">
      <c r="A79" t="s">
        <v>1265</v>
      </c>
      <c r="B79" t="s">
        <v>1267</v>
      </c>
      <c r="C79" t="s">
        <v>1346</v>
      </c>
      <c r="D79" t="s">
        <v>1347</v>
      </c>
      <c r="E79" t="s">
        <v>1348</v>
      </c>
      <c r="F79" t="s">
        <v>219</v>
      </c>
      <c r="G79" t="s">
        <v>52</v>
      </c>
      <c r="H79" t="s">
        <v>52</v>
      </c>
      <c r="I79" t="s">
        <v>303</v>
      </c>
      <c r="J79" t="s">
        <v>1271</v>
      </c>
      <c r="K79" t="s">
        <v>77</v>
      </c>
      <c r="L79" t="s">
        <v>1256</v>
      </c>
      <c r="M79" s="107">
        <v>0.17</v>
      </c>
      <c r="N79" t="s">
        <v>1349</v>
      </c>
      <c r="O79" t="s">
        <v>1350</v>
      </c>
      <c r="P79" s="108">
        <v>3.3649999999999999E-2</v>
      </c>
      <c r="R79" s="107">
        <v>30800000</v>
      </c>
      <c r="S79" s="107">
        <v>1</v>
      </c>
      <c r="T79" s="107">
        <v>99.43</v>
      </c>
      <c r="U79" s="107">
        <v>30624.44</v>
      </c>
      <c r="X79" s="108">
        <v>9.6000000000000002E-4</v>
      </c>
      <c r="Y79" s="108">
        <v>0.11078</v>
      </c>
      <c r="Z79" s="108">
        <v>8.3059999999999995E-2</v>
      </c>
    </row>
    <row r="80" spans="1:26" x14ac:dyDescent="0.2">
      <c r="A80" t="s">
        <v>1265</v>
      </c>
      <c r="B80" t="s">
        <v>1267</v>
      </c>
      <c r="C80" t="s">
        <v>1276</v>
      </c>
      <c r="D80" t="s">
        <v>1296</v>
      </c>
      <c r="E80" t="s">
        <v>1297</v>
      </c>
      <c r="F80" t="s">
        <v>217</v>
      </c>
      <c r="G80" t="s">
        <v>52</v>
      </c>
      <c r="H80" t="s">
        <v>52</v>
      </c>
      <c r="I80" t="s">
        <v>303</v>
      </c>
      <c r="J80" t="s">
        <v>1271</v>
      </c>
      <c r="K80" t="s">
        <v>77</v>
      </c>
      <c r="L80" t="s">
        <v>1256</v>
      </c>
      <c r="M80" s="107">
        <v>2.9</v>
      </c>
      <c r="N80" t="s">
        <v>1298</v>
      </c>
      <c r="O80" s="108">
        <v>5.0000000000000001E-3</v>
      </c>
      <c r="P80" s="108">
        <v>1.6299999999999999E-2</v>
      </c>
      <c r="R80" s="107">
        <v>24740000</v>
      </c>
      <c r="S80" s="107">
        <v>1</v>
      </c>
      <c r="T80" s="107">
        <v>115.67</v>
      </c>
      <c r="U80" s="107">
        <v>28616.758000000002</v>
      </c>
      <c r="X80" s="108">
        <v>7.5000000000000002E-4</v>
      </c>
      <c r="Y80" s="108">
        <v>0.10352</v>
      </c>
      <c r="Z80" s="108">
        <v>7.7619999999999995E-2</v>
      </c>
    </row>
    <row r="81" spans="1:26" x14ac:dyDescent="0.2">
      <c r="A81" t="s">
        <v>1265</v>
      </c>
      <c r="B81" t="s">
        <v>1267</v>
      </c>
      <c r="C81" t="s">
        <v>1268</v>
      </c>
      <c r="D81" t="s">
        <v>1299</v>
      </c>
      <c r="E81" t="s">
        <v>1300</v>
      </c>
      <c r="F81" t="s">
        <v>219</v>
      </c>
      <c r="G81" t="s">
        <v>52</v>
      </c>
      <c r="H81" t="s">
        <v>52</v>
      </c>
      <c r="I81" t="s">
        <v>303</v>
      </c>
      <c r="J81" t="s">
        <v>1271</v>
      </c>
      <c r="K81" t="s">
        <v>77</v>
      </c>
      <c r="L81" t="s">
        <v>1256</v>
      </c>
      <c r="M81" s="107">
        <v>2.1800000000000002</v>
      </c>
      <c r="N81" t="s">
        <v>1301</v>
      </c>
      <c r="O81" s="108">
        <v>2.2499999999999999E-2</v>
      </c>
      <c r="P81" s="108">
        <v>3.2730000000000002E-2</v>
      </c>
      <c r="R81" s="107">
        <v>26648000</v>
      </c>
      <c r="S81" s="107">
        <v>1</v>
      </c>
      <c r="T81" s="107">
        <v>99.5</v>
      </c>
      <c r="U81" s="107">
        <v>26514.76</v>
      </c>
      <c r="X81" s="108">
        <v>7.6999999999999996E-4</v>
      </c>
      <c r="Y81" s="108">
        <v>9.5909999999999995E-2</v>
      </c>
      <c r="Z81" s="108">
        <v>7.1919999999999998E-2</v>
      </c>
    </row>
    <row r="82" spans="1:26" x14ac:dyDescent="0.2">
      <c r="A82" t="s">
        <v>1265</v>
      </c>
      <c r="B82" t="s">
        <v>1267</v>
      </c>
      <c r="C82" t="s">
        <v>1268</v>
      </c>
      <c r="D82" t="s">
        <v>1324</v>
      </c>
      <c r="E82" t="s">
        <v>1325</v>
      </c>
      <c r="F82" t="s">
        <v>219</v>
      </c>
      <c r="G82" t="s">
        <v>52</v>
      </c>
      <c r="H82" t="s">
        <v>52</v>
      </c>
      <c r="I82" t="s">
        <v>303</v>
      </c>
      <c r="J82" t="s">
        <v>1271</v>
      </c>
      <c r="K82" t="s">
        <v>77</v>
      </c>
      <c r="L82" t="s">
        <v>1256</v>
      </c>
      <c r="M82" s="107">
        <v>3.69</v>
      </c>
      <c r="N82" t="s">
        <v>1326</v>
      </c>
      <c r="O82" s="108">
        <v>0.01</v>
      </c>
      <c r="P82" s="108">
        <v>3.356E-2</v>
      </c>
      <c r="R82" s="107">
        <v>28300000</v>
      </c>
      <c r="S82" s="107">
        <v>1</v>
      </c>
      <c r="T82" s="107">
        <v>92.07</v>
      </c>
      <c r="U82" s="107">
        <v>26055.81</v>
      </c>
      <c r="X82" s="108">
        <v>7.5000000000000002E-4</v>
      </c>
      <c r="Y82" s="108">
        <v>9.425E-2</v>
      </c>
      <c r="Z82" s="108">
        <v>7.0669999999999997E-2</v>
      </c>
    </row>
    <row r="83" spans="1:26" x14ac:dyDescent="0.2">
      <c r="A83" t="s">
        <v>1265</v>
      </c>
      <c r="B83" t="s">
        <v>1267</v>
      </c>
      <c r="C83" t="s">
        <v>1276</v>
      </c>
      <c r="D83" t="s">
        <v>1277</v>
      </c>
      <c r="E83" t="s">
        <v>1278</v>
      </c>
      <c r="F83" t="s">
        <v>217</v>
      </c>
      <c r="G83" t="s">
        <v>52</v>
      </c>
      <c r="H83" t="s">
        <v>52</v>
      </c>
      <c r="I83" t="s">
        <v>303</v>
      </c>
      <c r="J83" t="s">
        <v>1271</v>
      </c>
      <c r="K83" t="s">
        <v>77</v>
      </c>
      <c r="L83" t="s">
        <v>1256</v>
      </c>
      <c r="M83" s="107">
        <v>5.4</v>
      </c>
      <c r="N83" t="s">
        <v>1279</v>
      </c>
      <c r="O83" s="108">
        <v>1E-3</v>
      </c>
      <c r="P83" s="108">
        <v>1.652E-2</v>
      </c>
      <c r="R83" s="107">
        <v>20840000</v>
      </c>
      <c r="S83" s="107">
        <v>1</v>
      </c>
      <c r="T83" s="107">
        <v>109.97</v>
      </c>
      <c r="U83" s="107">
        <v>22917.748</v>
      </c>
      <c r="X83" s="108">
        <v>6.0999999999999997E-4</v>
      </c>
      <c r="Y83" s="108">
        <v>8.2900000000000001E-2</v>
      </c>
      <c r="Z83" s="108">
        <v>6.216E-2</v>
      </c>
    </row>
    <row r="84" spans="1:26" x14ac:dyDescent="0.2">
      <c r="A84" t="s">
        <v>1265</v>
      </c>
      <c r="B84" t="s">
        <v>1267</v>
      </c>
      <c r="C84" t="s">
        <v>1346</v>
      </c>
      <c r="D84" t="s">
        <v>1351</v>
      </c>
      <c r="E84" t="s">
        <v>1352</v>
      </c>
      <c r="F84" t="s">
        <v>219</v>
      </c>
      <c r="G84" t="s">
        <v>52</v>
      </c>
      <c r="H84" t="s">
        <v>52</v>
      </c>
      <c r="I84" t="s">
        <v>303</v>
      </c>
      <c r="J84" t="s">
        <v>1271</v>
      </c>
      <c r="K84" t="s">
        <v>77</v>
      </c>
      <c r="L84" t="s">
        <v>1256</v>
      </c>
      <c r="M84" s="107">
        <v>0.1</v>
      </c>
      <c r="N84" t="s">
        <v>1353</v>
      </c>
      <c r="O84" t="s">
        <v>1350</v>
      </c>
      <c r="P84" s="108">
        <v>3.3989999999999999E-2</v>
      </c>
      <c r="R84" s="107">
        <v>22400000</v>
      </c>
      <c r="S84" s="107">
        <v>1</v>
      </c>
      <c r="T84" s="107">
        <v>99.68</v>
      </c>
      <c r="U84" s="107">
        <v>22328.32</v>
      </c>
      <c r="X84" s="108">
        <v>6.6E-4</v>
      </c>
      <c r="Y84" s="108">
        <v>8.0769999999999995E-2</v>
      </c>
      <c r="Z84" s="108">
        <v>6.0560000000000003E-2</v>
      </c>
    </row>
    <row r="85" spans="1:26" x14ac:dyDescent="0.2">
      <c r="A85" t="s">
        <v>1265</v>
      </c>
      <c r="B85" t="s">
        <v>1267</v>
      </c>
      <c r="C85" t="s">
        <v>1268</v>
      </c>
      <c r="D85" t="s">
        <v>1273</v>
      </c>
      <c r="E85" t="s">
        <v>1274</v>
      </c>
      <c r="F85" t="s">
        <v>219</v>
      </c>
      <c r="G85" t="s">
        <v>52</v>
      </c>
      <c r="H85" t="s">
        <v>52</v>
      </c>
      <c r="I85" t="s">
        <v>303</v>
      </c>
      <c r="J85" t="s">
        <v>1271</v>
      </c>
      <c r="K85" t="s">
        <v>77</v>
      </c>
      <c r="L85" t="s">
        <v>1256</v>
      </c>
      <c r="M85" s="107">
        <v>7.5</v>
      </c>
      <c r="N85" t="s">
        <v>1275</v>
      </c>
      <c r="O85" s="108">
        <v>0.04</v>
      </c>
      <c r="P85" s="108">
        <v>3.6479999999999999E-2</v>
      </c>
      <c r="R85" s="107">
        <v>18914000</v>
      </c>
      <c r="S85" s="107">
        <v>1</v>
      </c>
      <c r="T85" s="107">
        <v>103.59</v>
      </c>
      <c r="U85" s="107">
        <v>19593.012999999999</v>
      </c>
      <c r="X85" s="108">
        <v>4.8000000000000001E-4</v>
      </c>
      <c r="Y85" s="108">
        <v>7.0879999999999999E-2</v>
      </c>
      <c r="Z85" s="108">
        <v>5.314E-2</v>
      </c>
    </row>
    <row r="86" spans="1:26" x14ac:dyDescent="0.2">
      <c r="A86" t="s">
        <v>1265</v>
      </c>
      <c r="B86" t="s">
        <v>1267</v>
      </c>
      <c r="C86" t="s">
        <v>1276</v>
      </c>
      <c r="D86" t="s">
        <v>1290</v>
      </c>
      <c r="E86" t="s">
        <v>1291</v>
      </c>
      <c r="F86" t="s">
        <v>217</v>
      </c>
      <c r="G86" t="s">
        <v>52</v>
      </c>
      <c r="H86" t="s">
        <v>52</v>
      </c>
      <c r="I86" t="s">
        <v>303</v>
      </c>
      <c r="J86" t="s">
        <v>1271</v>
      </c>
      <c r="K86" t="s">
        <v>77</v>
      </c>
      <c r="L86" t="s">
        <v>1256</v>
      </c>
      <c r="M86" s="107">
        <v>2.2999999999999998</v>
      </c>
      <c r="N86" t="s">
        <v>1292</v>
      </c>
      <c r="O86" s="108">
        <v>1.0999999999999999E-2</v>
      </c>
      <c r="P86" s="108">
        <v>1.6809999999999999E-2</v>
      </c>
      <c r="R86" s="107">
        <v>17750000</v>
      </c>
      <c r="S86" s="107">
        <v>1</v>
      </c>
      <c r="T86" s="107">
        <v>107.38</v>
      </c>
      <c r="U86" s="107">
        <v>19059.95</v>
      </c>
      <c r="X86" s="108">
        <v>5.2999999999999998E-4</v>
      </c>
      <c r="Y86" s="108">
        <v>6.8949999999999997E-2</v>
      </c>
      <c r="Z86" s="108">
        <v>5.1700000000000003E-2</v>
      </c>
    </row>
    <row r="87" spans="1:26" x14ac:dyDescent="0.2">
      <c r="A87" t="s">
        <v>1265</v>
      </c>
      <c r="B87" t="s">
        <v>1267</v>
      </c>
      <c r="C87" t="s">
        <v>1268</v>
      </c>
      <c r="D87" t="s">
        <v>1327</v>
      </c>
      <c r="E87" t="s">
        <v>1328</v>
      </c>
      <c r="F87" t="s">
        <v>219</v>
      </c>
      <c r="G87" t="s">
        <v>52</v>
      </c>
      <c r="H87" t="s">
        <v>52</v>
      </c>
      <c r="I87" t="s">
        <v>303</v>
      </c>
      <c r="J87" t="s">
        <v>1271</v>
      </c>
      <c r="K87" t="s">
        <v>77</v>
      </c>
      <c r="L87" t="s">
        <v>1256</v>
      </c>
      <c r="M87" s="107">
        <v>5.63</v>
      </c>
      <c r="N87" t="s">
        <v>1329</v>
      </c>
      <c r="O87" s="108">
        <v>1.2999999999999999E-2</v>
      </c>
      <c r="P87" s="108">
        <v>3.4680000000000002E-2</v>
      </c>
      <c r="R87" s="107">
        <v>19952000</v>
      </c>
      <c r="S87" s="107">
        <v>1</v>
      </c>
      <c r="T87" s="107">
        <v>88.94</v>
      </c>
      <c r="U87" s="107">
        <v>17745.309000000001</v>
      </c>
      <c r="X87" s="108">
        <v>4.8999999999999998E-4</v>
      </c>
      <c r="Y87" s="108">
        <v>6.4189999999999997E-2</v>
      </c>
      <c r="Z87" s="108">
        <v>4.8129999999999999E-2</v>
      </c>
    </row>
    <row r="88" spans="1:26" x14ac:dyDescent="0.2">
      <c r="A88" t="s">
        <v>1265</v>
      </c>
      <c r="B88" t="s">
        <v>1267</v>
      </c>
      <c r="C88" t="s">
        <v>1276</v>
      </c>
      <c r="D88" t="s">
        <v>1330</v>
      </c>
      <c r="E88" t="s">
        <v>1331</v>
      </c>
      <c r="F88" t="s">
        <v>217</v>
      </c>
      <c r="G88" t="s">
        <v>52</v>
      </c>
      <c r="H88" t="s">
        <v>52</v>
      </c>
      <c r="I88" t="s">
        <v>303</v>
      </c>
      <c r="J88" t="s">
        <v>1271</v>
      </c>
      <c r="K88" t="s">
        <v>77</v>
      </c>
      <c r="L88" t="s">
        <v>1256</v>
      </c>
      <c r="M88" s="107">
        <v>0.92</v>
      </c>
      <c r="N88" t="s">
        <v>1332</v>
      </c>
      <c r="O88" s="108">
        <v>7.4999999999999997E-3</v>
      </c>
      <c r="P88" s="108">
        <v>1.721E-2</v>
      </c>
      <c r="R88" s="107">
        <v>12180000</v>
      </c>
      <c r="S88" s="107">
        <v>1</v>
      </c>
      <c r="T88" s="107">
        <v>119.65</v>
      </c>
      <c r="U88" s="107">
        <v>14573.37</v>
      </c>
      <c r="X88" s="108">
        <v>5.0000000000000001E-4</v>
      </c>
      <c r="Y88" s="108">
        <v>5.2720000000000003E-2</v>
      </c>
      <c r="Z88" s="108">
        <v>3.9530000000000003E-2</v>
      </c>
    </row>
    <row r="89" spans="1:26" x14ac:dyDescent="0.2">
      <c r="A89" t="s">
        <v>1265</v>
      </c>
      <c r="B89" t="s">
        <v>1267</v>
      </c>
      <c r="C89" t="s">
        <v>1346</v>
      </c>
      <c r="D89" t="s">
        <v>1354</v>
      </c>
      <c r="E89" t="s">
        <v>1355</v>
      </c>
      <c r="F89" t="s">
        <v>219</v>
      </c>
      <c r="G89" t="s">
        <v>52</v>
      </c>
      <c r="H89" t="s">
        <v>52</v>
      </c>
      <c r="I89" t="s">
        <v>303</v>
      </c>
      <c r="J89" t="s">
        <v>1271</v>
      </c>
      <c r="K89" t="s">
        <v>77</v>
      </c>
      <c r="L89" t="s">
        <v>1256</v>
      </c>
      <c r="M89" s="107">
        <v>0.35</v>
      </c>
      <c r="N89" t="s">
        <v>1356</v>
      </c>
      <c r="O89" t="s">
        <v>1350</v>
      </c>
      <c r="P89" s="108">
        <v>3.2559999999999999E-2</v>
      </c>
      <c r="R89" s="107">
        <v>14000000</v>
      </c>
      <c r="S89" s="107">
        <v>1</v>
      </c>
      <c r="T89" s="107">
        <v>98.9</v>
      </c>
      <c r="U89" s="107">
        <v>13846</v>
      </c>
      <c r="X89" s="108">
        <v>7.7999999999999999E-4</v>
      </c>
      <c r="Y89" s="108">
        <v>5.0090000000000003E-2</v>
      </c>
      <c r="Z89" s="108">
        <v>3.7560000000000003E-2</v>
      </c>
    </row>
    <row r="90" spans="1:26" x14ac:dyDescent="0.2">
      <c r="A90" t="s">
        <v>1265</v>
      </c>
      <c r="B90" t="s">
        <v>1267</v>
      </c>
      <c r="C90" t="s">
        <v>1283</v>
      </c>
      <c r="D90" t="s">
        <v>1287</v>
      </c>
      <c r="E90" t="s">
        <v>1288</v>
      </c>
      <c r="F90" t="s">
        <v>217</v>
      </c>
      <c r="G90" t="s">
        <v>52</v>
      </c>
      <c r="H90" t="s">
        <v>52</v>
      </c>
      <c r="I90" t="s">
        <v>303</v>
      </c>
      <c r="J90" t="s">
        <v>1271</v>
      </c>
      <c r="K90" t="s">
        <v>77</v>
      </c>
      <c r="L90" t="s">
        <v>1256</v>
      </c>
      <c r="M90" s="107">
        <v>6.91</v>
      </c>
      <c r="N90" t="s">
        <v>1289</v>
      </c>
      <c r="O90" s="108">
        <v>1.6E-2</v>
      </c>
      <c r="P90" s="108">
        <v>1.8020000000000001E-2</v>
      </c>
      <c r="R90" s="107">
        <v>8200000</v>
      </c>
      <c r="S90" s="107">
        <v>1</v>
      </c>
      <c r="T90" s="107">
        <v>106.86</v>
      </c>
      <c r="U90" s="107">
        <v>8762.52</v>
      </c>
      <c r="X90" s="108">
        <v>2.5999999999999998E-4</v>
      </c>
      <c r="Y90" s="108">
        <v>3.1699999999999999E-2</v>
      </c>
      <c r="Z90" s="108">
        <v>2.3769999999999999E-2</v>
      </c>
    </row>
    <row r="91" spans="1:26" x14ac:dyDescent="0.2">
      <c r="A91" t="s">
        <v>1265</v>
      </c>
      <c r="B91" t="s">
        <v>1267</v>
      </c>
      <c r="C91" t="s">
        <v>1268</v>
      </c>
      <c r="D91" t="s">
        <v>1280</v>
      </c>
      <c r="E91" t="s">
        <v>1281</v>
      </c>
      <c r="F91" t="s">
        <v>219</v>
      </c>
      <c r="G91" t="s">
        <v>52</v>
      </c>
      <c r="H91" t="s">
        <v>52</v>
      </c>
      <c r="I91" t="s">
        <v>303</v>
      </c>
      <c r="J91" t="s">
        <v>1271</v>
      </c>
      <c r="K91" t="s">
        <v>77</v>
      </c>
      <c r="L91" t="s">
        <v>1256</v>
      </c>
      <c r="M91" s="107">
        <v>11.06</v>
      </c>
      <c r="N91" t="s">
        <v>1282</v>
      </c>
      <c r="O91" s="108">
        <v>5.4850000000000003E-2</v>
      </c>
      <c r="P91" s="108">
        <v>3.9440000000000003E-2</v>
      </c>
      <c r="R91" s="107">
        <v>6450000</v>
      </c>
      <c r="S91" s="107">
        <v>1</v>
      </c>
      <c r="T91" s="107">
        <v>120.13</v>
      </c>
      <c r="U91" s="107">
        <v>7748.3850000000002</v>
      </c>
      <c r="X91" s="108">
        <v>1.8000000000000001E-4</v>
      </c>
      <c r="Y91" s="108">
        <v>2.8029999999999999E-2</v>
      </c>
      <c r="Z91" s="108">
        <v>2.102E-2</v>
      </c>
    </row>
    <row r="92" spans="1:26" x14ac:dyDescent="0.2">
      <c r="A92" t="s">
        <v>1265</v>
      </c>
      <c r="B92" t="s">
        <v>1267</v>
      </c>
      <c r="C92" t="s">
        <v>1268</v>
      </c>
      <c r="D92" t="s">
        <v>1357</v>
      </c>
      <c r="E92" t="s">
        <v>1358</v>
      </c>
      <c r="F92" t="s">
        <v>219</v>
      </c>
      <c r="G92" t="s">
        <v>52</v>
      </c>
      <c r="H92" t="s">
        <v>52</v>
      </c>
      <c r="I92" t="s">
        <v>303</v>
      </c>
      <c r="J92" t="s">
        <v>1271</v>
      </c>
      <c r="K92" t="s">
        <v>77</v>
      </c>
      <c r="L92" t="s">
        <v>1256</v>
      </c>
      <c r="M92" s="107">
        <v>0.75</v>
      </c>
      <c r="N92" t="s">
        <v>1359</v>
      </c>
      <c r="O92" s="108">
        <v>0.02</v>
      </c>
      <c r="P92" s="108">
        <v>3.1919999999999997E-2</v>
      </c>
      <c r="R92" s="107">
        <v>6275000</v>
      </c>
      <c r="S92" s="107">
        <v>1</v>
      </c>
      <c r="T92" s="107">
        <v>99.63</v>
      </c>
      <c r="U92" s="107">
        <v>6251.7830000000004</v>
      </c>
      <c r="X92" s="108">
        <v>2.2000000000000001E-4</v>
      </c>
      <c r="Y92" s="108">
        <v>2.2620000000000001E-2</v>
      </c>
      <c r="Z92" s="108">
        <v>1.6959999999999999E-2</v>
      </c>
    </row>
    <row r="93" spans="1:26" x14ac:dyDescent="0.2">
      <c r="A93" t="s">
        <v>1265</v>
      </c>
      <c r="B93" t="s">
        <v>1267</v>
      </c>
      <c r="C93" t="s">
        <v>1283</v>
      </c>
      <c r="D93" t="s">
        <v>1340</v>
      </c>
      <c r="E93" t="s">
        <v>1341</v>
      </c>
      <c r="F93" t="s">
        <v>217</v>
      </c>
      <c r="G93" t="s">
        <v>52</v>
      </c>
      <c r="H93" t="s">
        <v>52</v>
      </c>
      <c r="I93" t="s">
        <v>303</v>
      </c>
      <c r="J93" t="s">
        <v>1271</v>
      </c>
      <c r="K93" t="s">
        <v>77</v>
      </c>
      <c r="L93" t="s">
        <v>1256</v>
      </c>
      <c r="M93" s="107">
        <v>4.6399999999999997</v>
      </c>
      <c r="N93" t="s">
        <v>1342</v>
      </c>
      <c r="O93" s="108">
        <v>0.02</v>
      </c>
      <c r="P93" s="108">
        <v>1.814E-2</v>
      </c>
      <c r="R93" s="107">
        <v>3400000</v>
      </c>
      <c r="S93" s="107">
        <v>1</v>
      </c>
      <c r="T93" s="107">
        <v>103.97</v>
      </c>
      <c r="U93" s="107">
        <v>3534.98</v>
      </c>
      <c r="X93" s="108">
        <v>1.7000000000000001E-4</v>
      </c>
      <c r="Y93" s="108">
        <v>1.2789999999999999E-2</v>
      </c>
      <c r="Z93" s="108">
        <v>9.5899999999999996E-3</v>
      </c>
    </row>
    <row r="94" spans="1:26" x14ac:dyDescent="0.2">
      <c r="A94" t="s">
        <v>1265</v>
      </c>
      <c r="B94" t="s">
        <v>1267</v>
      </c>
      <c r="C94" t="s">
        <v>1268</v>
      </c>
      <c r="D94" t="s">
        <v>1269</v>
      </c>
      <c r="E94" t="s">
        <v>1270</v>
      </c>
      <c r="F94" t="s">
        <v>219</v>
      </c>
      <c r="G94" t="s">
        <v>52</v>
      </c>
      <c r="H94" t="s">
        <v>52</v>
      </c>
      <c r="I94" t="s">
        <v>303</v>
      </c>
      <c r="J94" t="s">
        <v>1271</v>
      </c>
      <c r="K94" t="s">
        <v>77</v>
      </c>
      <c r="L94" t="s">
        <v>1256</v>
      </c>
      <c r="M94" s="107">
        <v>14.46</v>
      </c>
      <c r="N94" t="s">
        <v>1272</v>
      </c>
      <c r="O94" s="108">
        <v>3.7499999999999999E-2</v>
      </c>
      <c r="P94" s="108">
        <v>4.1300000000000003E-2</v>
      </c>
      <c r="R94" s="107">
        <v>2413703</v>
      </c>
      <c r="S94" s="107">
        <v>1</v>
      </c>
      <c r="T94" s="107">
        <v>95.7</v>
      </c>
      <c r="U94" s="107">
        <v>2309.9140000000002</v>
      </c>
      <c r="X94" s="108">
        <v>9.0000000000000006E-5</v>
      </c>
      <c r="Y94" s="108">
        <v>8.3599999999999994E-3</v>
      </c>
      <c r="Z94" s="108">
        <v>6.2700000000000004E-3</v>
      </c>
    </row>
    <row r="95" spans="1:26" x14ac:dyDescent="0.2">
      <c r="A95" t="s">
        <v>1265</v>
      </c>
      <c r="B95" t="s">
        <v>1267</v>
      </c>
      <c r="C95" t="s">
        <v>1307</v>
      </c>
      <c r="D95" t="s">
        <v>1360</v>
      </c>
      <c r="E95" t="s">
        <v>1361</v>
      </c>
      <c r="F95" t="s">
        <v>221</v>
      </c>
      <c r="G95" t="s">
        <v>60</v>
      </c>
      <c r="H95" t="s">
        <v>306</v>
      </c>
      <c r="I95" t="s">
        <v>463</v>
      </c>
      <c r="J95" t="s">
        <v>1310</v>
      </c>
      <c r="K95" t="s">
        <v>83</v>
      </c>
      <c r="L95" t="s">
        <v>1257</v>
      </c>
      <c r="M95" s="107">
        <v>1.5</v>
      </c>
      <c r="N95" t="s">
        <v>1362</v>
      </c>
      <c r="O95" s="108">
        <v>3.5000000000000003E-2</v>
      </c>
      <c r="P95" s="108">
        <v>4.197E-2</v>
      </c>
      <c r="R95" s="107">
        <v>1130000</v>
      </c>
      <c r="S95" s="107">
        <v>2.9780000000000002</v>
      </c>
      <c r="T95" s="107">
        <v>100.4</v>
      </c>
      <c r="U95" s="107">
        <v>3378.5920000000001</v>
      </c>
      <c r="X95" s="108">
        <v>3.0000000000000001E-5</v>
      </c>
      <c r="Y95" s="108">
        <v>1.222E-2</v>
      </c>
      <c r="Z95" s="108">
        <v>9.1599999999999997E-3</v>
      </c>
    </row>
    <row r="96" spans="1:26" x14ac:dyDescent="0.2">
      <c r="A96" t="s">
        <v>1265</v>
      </c>
      <c r="B96" t="s">
        <v>1267</v>
      </c>
      <c r="C96" t="s">
        <v>1363</v>
      </c>
      <c r="D96" t="s">
        <v>1364</v>
      </c>
      <c r="E96" t="s">
        <v>1365</v>
      </c>
      <c r="F96" t="s">
        <v>221</v>
      </c>
      <c r="G96" t="s">
        <v>60</v>
      </c>
      <c r="H96" t="s">
        <v>306</v>
      </c>
      <c r="I96" t="s">
        <v>475</v>
      </c>
      <c r="J96" t="s">
        <v>1310</v>
      </c>
      <c r="K96" t="s">
        <v>83</v>
      </c>
      <c r="L96" t="s">
        <v>1257</v>
      </c>
      <c r="M96" s="107">
        <v>0.92500000000000004</v>
      </c>
      <c r="N96" t="s">
        <v>1366</v>
      </c>
      <c r="O96" t="s">
        <v>1350</v>
      </c>
      <c r="P96" s="108">
        <v>3.984E-2</v>
      </c>
      <c r="R96" s="107">
        <v>900000</v>
      </c>
      <c r="S96" s="107">
        <v>2.9780000000000002</v>
      </c>
      <c r="T96" s="107">
        <v>96.347999999999999</v>
      </c>
      <c r="U96" s="107">
        <v>2582.3310000000001</v>
      </c>
      <c r="X96" s="108">
        <v>2.0000000000000002E-5</v>
      </c>
      <c r="Y96" s="108">
        <v>9.3399999999999993E-3</v>
      </c>
      <c r="Z96" s="108">
        <v>7.0000000000000001E-3</v>
      </c>
    </row>
  </sheetData>
  <sheetProtection formatColumns="0"/>
  <customSheetViews>
    <customSheetView guid="{AE318230-F718-49FC-82EB-7CAC3DCD05F1}" showGridLines="0" hiddenRows="1">
      <selection activeCell="E26" sqref="E26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AJ7"/>
  <sheetViews>
    <sheetView rightToLeft="1" workbookViewId="0"/>
  </sheetViews>
  <sheetFormatPr defaultColWidth="0" defaultRowHeight="14.25" x14ac:dyDescent="0.2"/>
  <cols>
    <col min="1" max="36" width="11.625" customWidth="1"/>
    <col min="37" max="16384" width="11.625" hidden="1"/>
  </cols>
  <sheetData>
    <row r="1" spans="1:36" s="3" customFormat="1" ht="51" x14ac:dyDescent="0.2">
      <c r="A1" s="11" t="s">
        <v>636</v>
      </c>
      <c r="B1" s="11" t="s">
        <v>0</v>
      </c>
      <c r="C1" s="11" t="s">
        <v>703</v>
      </c>
      <c r="D1" s="11" t="s">
        <v>2</v>
      </c>
      <c r="E1" s="11" t="s">
        <v>719</v>
      </c>
      <c r="F1" s="11" t="s">
        <v>1097</v>
      </c>
      <c r="G1" s="11" t="s">
        <v>28</v>
      </c>
      <c r="H1" s="11" t="s">
        <v>27</v>
      </c>
      <c r="I1" s="11" t="s">
        <v>1</v>
      </c>
      <c r="J1" s="11" t="s">
        <v>591</v>
      </c>
      <c r="K1" s="11" t="s">
        <v>592</v>
      </c>
      <c r="L1" s="11" t="s">
        <v>4</v>
      </c>
      <c r="M1" s="11" t="s">
        <v>8</v>
      </c>
      <c r="N1" s="11" t="s">
        <v>593</v>
      </c>
      <c r="O1" s="11" t="s">
        <v>5</v>
      </c>
      <c r="P1" s="11" t="s">
        <v>7</v>
      </c>
      <c r="Q1" s="11" t="s">
        <v>1098</v>
      </c>
      <c r="R1" s="11" t="s">
        <v>387</v>
      </c>
      <c r="S1" s="11" t="s">
        <v>12</v>
      </c>
      <c r="T1" s="11" t="s">
        <v>301</v>
      </c>
      <c r="U1" s="11" t="s">
        <v>412</v>
      </c>
      <c r="V1" s="11" t="s">
        <v>13</v>
      </c>
      <c r="W1" s="11" t="s">
        <v>608</v>
      </c>
      <c r="X1" s="11" t="s">
        <v>884</v>
      </c>
      <c r="Y1" s="11" t="s">
        <v>654</v>
      </c>
      <c r="Z1" s="11" t="s">
        <v>747</v>
      </c>
      <c r="AA1" s="11" t="s">
        <v>10</v>
      </c>
      <c r="AB1" s="11" t="s">
        <v>14</v>
      </c>
      <c r="AC1" s="11" t="s">
        <v>895</v>
      </c>
      <c r="AD1" s="11" t="s">
        <v>1105</v>
      </c>
      <c r="AE1" s="11" t="s">
        <v>1106</v>
      </c>
      <c r="AF1" s="11" t="s">
        <v>760</v>
      </c>
      <c r="AG1" s="11" t="s">
        <v>25</v>
      </c>
      <c r="AH1" s="11" t="s">
        <v>17</v>
      </c>
      <c r="AI1" s="11" t="s">
        <v>18</v>
      </c>
      <c r="AJ1" s="11" t="s">
        <v>29</v>
      </c>
    </row>
    <row r="2" spans="1:36" x14ac:dyDescent="0.2">
      <c r="A2" t="s">
        <v>1252</v>
      </c>
      <c r="B2" t="s">
        <v>1252</v>
      </c>
    </row>
    <row r="3" spans="1:36" x14ac:dyDescent="0.2">
      <c r="A3" t="s">
        <v>1252</v>
      </c>
      <c r="B3" t="s">
        <v>1263</v>
      </c>
    </row>
    <row r="4" spans="1:36" x14ac:dyDescent="0.2">
      <c r="A4" t="s">
        <v>1252</v>
      </c>
      <c r="B4" t="s">
        <v>1264</v>
      </c>
    </row>
    <row r="5" spans="1:36" x14ac:dyDescent="0.2">
      <c r="A5" t="s">
        <v>1265</v>
      </c>
      <c r="B5" t="s">
        <v>1265</v>
      </c>
    </row>
    <row r="6" spans="1:36" x14ac:dyDescent="0.2">
      <c r="A6" t="s">
        <v>1265</v>
      </c>
      <c r="B6" t="s">
        <v>1266</v>
      </c>
    </row>
    <row r="7" spans="1:36" x14ac:dyDescent="0.2">
      <c r="A7" t="s">
        <v>1265</v>
      </c>
      <c r="B7" t="s">
        <v>1267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  <pageSetup paperSize="9" orientation="portrait"/>
    </customSheetView>
  </customSheetView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AJ197"/>
  <sheetViews>
    <sheetView rightToLeft="1" topLeftCell="E172" workbookViewId="0">
      <selection activeCell="Q22" sqref="Q22"/>
    </sheetView>
  </sheetViews>
  <sheetFormatPr defaultColWidth="0" defaultRowHeight="14.25" x14ac:dyDescent="0.2"/>
  <cols>
    <col min="1" max="36" width="11.625" customWidth="1"/>
    <col min="37" max="16384" width="11.625" hidden="1"/>
  </cols>
  <sheetData>
    <row r="1" spans="1:36" ht="51" x14ac:dyDescent="0.2">
      <c r="A1" s="11" t="s">
        <v>636</v>
      </c>
      <c r="B1" s="11" t="s">
        <v>0</v>
      </c>
      <c r="C1" s="11" t="s">
        <v>703</v>
      </c>
      <c r="D1" s="11" t="s">
        <v>2</v>
      </c>
      <c r="E1" s="11" t="s">
        <v>719</v>
      </c>
      <c r="F1" s="11" t="s">
        <v>1097</v>
      </c>
      <c r="G1" s="11" t="s">
        <v>28</v>
      </c>
      <c r="H1" s="11" t="s">
        <v>27</v>
      </c>
      <c r="I1" s="11" t="s">
        <v>1</v>
      </c>
      <c r="J1" s="11" t="s">
        <v>591</v>
      </c>
      <c r="K1" s="11" t="s">
        <v>592</v>
      </c>
      <c r="L1" s="11" t="s">
        <v>596</v>
      </c>
      <c r="M1" s="11" t="s">
        <v>4</v>
      </c>
      <c r="N1" s="11" t="s">
        <v>8</v>
      </c>
      <c r="O1" s="11" t="s">
        <v>593</v>
      </c>
      <c r="P1" s="11" t="s">
        <v>5</v>
      </c>
      <c r="Q1" s="11" t="s">
        <v>7</v>
      </c>
      <c r="R1" s="11" t="s">
        <v>1098</v>
      </c>
      <c r="S1" s="11" t="s">
        <v>387</v>
      </c>
      <c r="T1" s="11" t="s">
        <v>12</v>
      </c>
      <c r="U1" s="11" t="s">
        <v>412</v>
      </c>
      <c r="V1" s="11" t="s">
        <v>13</v>
      </c>
      <c r="W1" s="11" t="s">
        <v>608</v>
      </c>
      <c r="X1" s="11" t="s">
        <v>884</v>
      </c>
      <c r="Y1" s="11" t="s">
        <v>654</v>
      </c>
      <c r="Z1" s="11" t="s">
        <v>747</v>
      </c>
      <c r="AA1" s="11" t="s">
        <v>10</v>
      </c>
      <c r="AB1" s="11" t="s">
        <v>14</v>
      </c>
      <c r="AC1" s="11" t="s">
        <v>895</v>
      </c>
      <c r="AD1" s="11" t="s">
        <v>1105</v>
      </c>
      <c r="AE1" s="11" t="s">
        <v>1106</v>
      </c>
      <c r="AF1" s="11" t="s">
        <v>760</v>
      </c>
      <c r="AG1" s="11" t="s">
        <v>25</v>
      </c>
      <c r="AH1" s="11" t="s">
        <v>17</v>
      </c>
      <c r="AI1" s="11" t="s">
        <v>18</v>
      </c>
      <c r="AJ1" s="11" t="s">
        <v>29</v>
      </c>
    </row>
    <row r="2" spans="1:36" x14ac:dyDescent="0.2">
      <c r="A2" t="s">
        <v>1252</v>
      </c>
      <c r="B2" t="s">
        <v>1252</v>
      </c>
      <c r="C2" t="s">
        <v>1367</v>
      </c>
      <c r="D2" t="s">
        <v>1368</v>
      </c>
      <c r="E2" t="s">
        <v>420</v>
      </c>
      <c r="F2" t="s">
        <v>1369</v>
      </c>
      <c r="G2" t="s">
        <v>1370</v>
      </c>
      <c r="H2" t="s">
        <v>75</v>
      </c>
      <c r="I2" t="s">
        <v>224</v>
      </c>
      <c r="J2" t="s">
        <v>52</v>
      </c>
      <c r="K2" t="s">
        <v>52</v>
      </c>
      <c r="L2" t="s">
        <v>775</v>
      </c>
      <c r="M2" t="s">
        <v>303</v>
      </c>
      <c r="N2" t="s">
        <v>620</v>
      </c>
      <c r="O2" t="s">
        <v>61</v>
      </c>
      <c r="P2" t="s">
        <v>1371</v>
      </c>
      <c r="Q2" t="s">
        <v>69</v>
      </c>
      <c r="R2" t="s">
        <v>56</v>
      </c>
      <c r="S2" t="s">
        <v>1256</v>
      </c>
      <c r="T2" s="107">
        <v>2.8</v>
      </c>
      <c r="U2" t="s">
        <v>1372</v>
      </c>
      <c r="V2" s="108">
        <v>2.41E-2</v>
      </c>
      <c r="W2" s="108">
        <v>3.9399999999999998E-2</v>
      </c>
      <c r="X2" t="s">
        <v>607</v>
      </c>
      <c r="Y2" t="s">
        <v>61</v>
      </c>
      <c r="Z2" s="107">
        <v>4078210.88</v>
      </c>
      <c r="AA2" s="107">
        <v>1</v>
      </c>
      <c r="AB2" s="107">
        <v>96.69</v>
      </c>
      <c r="AD2" s="107">
        <v>3943.2220000000002</v>
      </c>
      <c r="AH2" s="108">
        <v>1.98E-3</v>
      </c>
      <c r="AI2" s="108">
        <v>3.4660000000000003E-2</v>
      </c>
      <c r="AJ2" s="108">
        <v>5.11E-3</v>
      </c>
    </row>
    <row r="3" spans="1:36" x14ac:dyDescent="0.2">
      <c r="A3" t="s">
        <v>1252</v>
      </c>
      <c r="B3" t="s">
        <v>1252</v>
      </c>
      <c r="C3" t="s">
        <v>1373</v>
      </c>
      <c r="D3" t="s">
        <v>1374</v>
      </c>
      <c r="E3" t="s">
        <v>420</v>
      </c>
      <c r="F3" t="s">
        <v>1375</v>
      </c>
      <c r="G3" t="s">
        <v>1376</v>
      </c>
      <c r="H3" t="s">
        <v>75</v>
      </c>
      <c r="I3" t="s">
        <v>224</v>
      </c>
      <c r="J3" t="s">
        <v>52</v>
      </c>
      <c r="K3" t="s">
        <v>52</v>
      </c>
      <c r="L3" t="s">
        <v>775</v>
      </c>
      <c r="M3" t="s">
        <v>303</v>
      </c>
      <c r="N3" t="s">
        <v>138</v>
      </c>
      <c r="O3" t="s">
        <v>61</v>
      </c>
      <c r="P3" t="s">
        <v>1377</v>
      </c>
      <c r="Q3" t="s">
        <v>64</v>
      </c>
      <c r="R3" t="s">
        <v>56</v>
      </c>
      <c r="S3" t="s">
        <v>1256</v>
      </c>
      <c r="T3" s="107">
        <v>4.46</v>
      </c>
      <c r="U3" t="s">
        <v>1378</v>
      </c>
      <c r="V3" s="108">
        <v>5.74E-2</v>
      </c>
      <c r="W3" s="108">
        <v>4.5839999999999999E-2</v>
      </c>
      <c r="X3" t="s">
        <v>607</v>
      </c>
      <c r="Y3" t="s">
        <v>61</v>
      </c>
      <c r="Z3" s="107">
        <v>3654000</v>
      </c>
      <c r="AA3" s="107">
        <v>1</v>
      </c>
      <c r="AB3" s="107">
        <v>105.34</v>
      </c>
      <c r="AD3" s="107">
        <v>3849.1239999999998</v>
      </c>
      <c r="AH3" s="108">
        <v>5.0200000000000002E-3</v>
      </c>
      <c r="AI3" s="108">
        <v>3.3840000000000002E-2</v>
      </c>
      <c r="AJ3" s="108">
        <v>4.9899999999999996E-3</v>
      </c>
    </row>
    <row r="4" spans="1:36" x14ac:dyDescent="0.2">
      <c r="A4" t="s">
        <v>1252</v>
      </c>
      <c r="B4" t="s">
        <v>1252</v>
      </c>
      <c r="C4" t="s">
        <v>1367</v>
      </c>
      <c r="D4" t="s">
        <v>1368</v>
      </c>
      <c r="E4" t="s">
        <v>420</v>
      </c>
      <c r="F4" t="s">
        <v>1379</v>
      </c>
      <c r="G4" t="s">
        <v>1380</v>
      </c>
      <c r="H4" t="s">
        <v>75</v>
      </c>
      <c r="I4" t="s">
        <v>224</v>
      </c>
      <c r="J4" t="s">
        <v>52</v>
      </c>
      <c r="K4" t="s">
        <v>52</v>
      </c>
      <c r="L4" t="s">
        <v>775</v>
      </c>
      <c r="M4" t="s">
        <v>303</v>
      </c>
      <c r="N4" t="s">
        <v>620</v>
      </c>
      <c r="O4" t="s">
        <v>61</v>
      </c>
      <c r="P4" t="s">
        <v>1381</v>
      </c>
      <c r="Q4" t="s">
        <v>64</v>
      </c>
      <c r="R4" t="s">
        <v>56</v>
      </c>
      <c r="S4" t="s">
        <v>1256</v>
      </c>
      <c r="T4" s="107">
        <v>5.3</v>
      </c>
      <c r="U4" t="s">
        <v>1382</v>
      </c>
      <c r="V4" s="108">
        <v>4.9399999999999999E-2</v>
      </c>
      <c r="W4" s="108">
        <v>4.1579999999999999E-2</v>
      </c>
      <c r="X4" t="s">
        <v>607</v>
      </c>
      <c r="Y4" t="s">
        <v>61</v>
      </c>
      <c r="Z4" s="107">
        <v>3600000</v>
      </c>
      <c r="AA4" s="107">
        <v>1</v>
      </c>
      <c r="AB4" s="107">
        <v>105.7</v>
      </c>
      <c r="AD4" s="107">
        <v>3805.2</v>
      </c>
      <c r="AH4" s="108">
        <v>1.9300000000000001E-3</v>
      </c>
      <c r="AI4" s="108">
        <v>3.3450000000000001E-2</v>
      </c>
      <c r="AJ4" s="108">
        <v>4.9300000000000004E-3</v>
      </c>
    </row>
    <row r="5" spans="1:36" x14ac:dyDescent="0.2">
      <c r="A5" t="s">
        <v>1252</v>
      </c>
      <c r="B5" t="s">
        <v>1252</v>
      </c>
      <c r="C5" t="s">
        <v>1383</v>
      </c>
      <c r="D5" t="s">
        <v>1384</v>
      </c>
      <c r="E5" t="s">
        <v>420</v>
      </c>
      <c r="F5" t="s">
        <v>1385</v>
      </c>
      <c r="G5" t="s">
        <v>1386</v>
      </c>
      <c r="H5" t="s">
        <v>75</v>
      </c>
      <c r="I5" t="s">
        <v>225</v>
      </c>
      <c r="J5" t="s">
        <v>52</v>
      </c>
      <c r="K5" t="s">
        <v>52</v>
      </c>
      <c r="L5" t="s">
        <v>775</v>
      </c>
      <c r="M5" t="s">
        <v>303</v>
      </c>
      <c r="N5" t="s">
        <v>251</v>
      </c>
      <c r="O5" t="s">
        <v>61</v>
      </c>
      <c r="P5" t="s">
        <v>1381</v>
      </c>
      <c r="Q5" t="s">
        <v>64</v>
      </c>
      <c r="R5" t="s">
        <v>56</v>
      </c>
      <c r="S5" t="s">
        <v>1256</v>
      </c>
      <c r="T5" s="107">
        <v>4.38</v>
      </c>
      <c r="U5" t="s">
        <v>1372</v>
      </c>
      <c r="V5" s="108">
        <v>3.1E-2</v>
      </c>
      <c r="W5" s="108">
        <v>2.4570000000000002E-2</v>
      </c>
      <c r="X5" t="s">
        <v>607</v>
      </c>
      <c r="Y5" t="s">
        <v>61</v>
      </c>
      <c r="Z5" s="107">
        <v>3500000</v>
      </c>
      <c r="AA5" s="107">
        <v>1</v>
      </c>
      <c r="AB5" s="107">
        <v>107.81</v>
      </c>
      <c r="AD5" s="107">
        <v>3773.35</v>
      </c>
      <c r="AH5" s="108">
        <v>1.5399999999999999E-3</v>
      </c>
      <c r="AI5" s="108">
        <v>3.3169999999999998E-2</v>
      </c>
      <c r="AJ5" s="108">
        <v>4.8900000000000002E-3</v>
      </c>
    </row>
    <row r="6" spans="1:36" x14ac:dyDescent="0.2">
      <c r="A6" t="s">
        <v>1252</v>
      </c>
      <c r="B6" t="s">
        <v>1252</v>
      </c>
      <c r="C6" t="s">
        <v>1387</v>
      </c>
      <c r="D6" t="s">
        <v>1388</v>
      </c>
      <c r="E6" t="s">
        <v>420</v>
      </c>
      <c r="F6" t="s">
        <v>1389</v>
      </c>
      <c r="G6" t="s">
        <v>1390</v>
      </c>
      <c r="H6" t="s">
        <v>75</v>
      </c>
      <c r="I6" t="s">
        <v>224</v>
      </c>
      <c r="J6" t="s">
        <v>52</v>
      </c>
      <c r="K6" t="s">
        <v>52</v>
      </c>
      <c r="L6" t="s">
        <v>775</v>
      </c>
      <c r="M6" t="s">
        <v>303</v>
      </c>
      <c r="N6" t="s">
        <v>616</v>
      </c>
      <c r="O6" t="s">
        <v>61</v>
      </c>
      <c r="P6" t="s">
        <v>1377</v>
      </c>
      <c r="Q6" t="s">
        <v>64</v>
      </c>
      <c r="R6" t="s">
        <v>56</v>
      </c>
      <c r="S6" t="s">
        <v>1256</v>
      </c>
      <c r="T6" s="107">
        <v>2.1</v>
      </c>
      <c r="U6" t="s">
        <v>1391</v>
      </c>
      <c r="V6" s="108">
        <v>1.4999999999999999E-2</v>
      </c>
      <c r="W6" s="108">
        <v>4.0719999999999999E-2</v>
      </c>
      <c r="X6" t="s">
        <v>607</v>
      </c>
      <c r="Y6" t="s">
        <v>61</v>
      </c>
      <c r="Z6" s="107">
        <v>3749999</v>
      </c>
      <c r="AA6" s="107">
        <v>1</v>
      </c>
      <c r="AB6" s="107">
        <v>95.32</v>
      </c>
      <c r="AD6" s="107">
        <v>3574.4989999999998</v>
      </c>
      <c r="AH6" s="108">
        <v>3.1900000000000001E-3</v>
      </c>
      <c r="AI6" s="108">
        <v>3.1419999999999997E-2</v>
      </c>
      <c r="AJ6" s="108">
        <v>4.6299999999999996E-3</v>
      </c>
    </row>
    <row r="7" spans="1:36" x14ac:dyDescent="0.2">
      <c r="A7" t="s">
        <v>1252</v>
      </c>
      <c r="B7" t="s">
        <v>1252</v>
      </c>
      <c r="C7" t="s">
        <v>1392</v>
      </c>
      <c r="D7" t="s">
        <v>1393</v>
      </c>
      <c r="E7" t="s">
        <v>420</v>
      </c>
      <c r="F7" t="s">
        <v>1394</v>
      </c>
      <c r="G7" t="s">
        <v>1395</v>
      </c>
      <c r="H7" t="s">
        <v>75</v>
      </c>
      <c r="I7" t="s">
        <v>225</v>
      </c>
      <c r="J7" t="s">
        <v>52</v>
      </c>
      <c r="K7" t="s">
        <v>52</v>
      </c>
      <c r="L7" t="s">
        <v>775</v>
      </c>
      <c r="M7" t="s">
        <v>303</v>
      </c>
      <c r="N7" t="s">
        <v>620</v>
      </c>
      <c r="O7" t="s">
        <v>61</v>
      </c>
      <c r="P7" t="s">
        <v>1396</v>
      </c>
      <c r="Q7" t="s">
        <v>64</v>
      </c>
      <c r="R7" t="s">
        <v>56</v>
      </c>
      <c r="S7" t="s">
        <v>1256</v>
      </c>
      <c r="T7" s="107">
        <v>5.01</v>
      </c>
      <c r="U7" t="s">
        <v>1397</v>
      </c>
      <c r="V7" s="108">
        <v>3.61E-2</v>
      </c>
      <c r="W7" s="108">
        <v>2.5319999999999999E-2</v>
      </c>
      <c r="X7" t="s">
        <v>607</v>
      </c>
      <c r="Y7" t="s">
        <v>61</v>
      </c>
      <c r="Z7" s="107">
        <v>2925806.62</v>
      </c>
      <c r="AA7" s="107">
        <v>1</v>
      </c>
      <c r="AB7" s="107">
        <v>115.48</v>
      </c>
      <c r="AC7" s="107">
        <v>127.58199999999999</v>
      </c>
      <c r="AD7" s="107">
        <v>3506.3040000000001</v>
      </c>
      <c r="AH7" s="108">
        <v>9.6000000000000002E-4</v>
      </c>
      <c r="AI7" s="108">
        <v>3.1949999999999999E-2</v>
      </c>
      <c r="AJ7" s="108">
        <v>4.7099999999999998E-3</v>
      </c>
    </row>
    <row r="8" spans="1:36" x14ac:dyDescent="0.2">
      <c r="A8" t="s">
        <v>1252</v>
      </c>
      <c r="B8" t="s">
        <v>1252</v>
      </c>
      <c r="C8" t="s">
        <v>1398</v>
      </c>
      <c r="D8" t="s">
        <v>1399</v>
      </c>
      <c r="E8" t="s">
        <v>420</v>
      </c>
      <c r="F8" t="s">
        <v>1400</v>
      </c>
      <c r="G8" t="s">
        <v>1401</v>
      </c>
      <c r="H8" t="s">
        <v>75</v>
      </c>
      <c r="I8" t="s">
        <v>225</v>
      </c>
      <c r="J8" t="s">
        <v>52</v>
      </c>
      <c r="K8" t="s">
        <v>52</v>
      </c>
      <c r="L8" t="s">
        <v>775</v>
      </c>
      <c r="M8" t="s">
        <v>303</v>
      </c>
      <c r="N8" t="s">
        <v>620</v>
      </c>
      <c r="O8" t="s">
        <v>61</v>
      </c>
      <c r="P8" t="s">
        <v>1402</v>
      </c>
      <c r="Q8" t="s">
        <v>64</v>
      </c>
      <c r="R8" t="s">
        <v>56</v>
      </c>
      <c r="S8" t="s">
        <v>1256</v>
      </c>
      <c r="T8" s="107">
        <v>5.63</v>
      </c>
      <c r="U8" t="s">
        <v>1403</v>
      </c>
      <c r="V8" s="108">
        <v>8.9999999999999993E-3</v>
      </c>
      <c r="W8" s="108">
        <v>2.3539999999999998E-2</v>
      </c>
      <c r="X8" t="s">
        <v>607</v>
      </c>
      <c r="Y8" t="s">
        <v>61</v>
      </c>
      <c r="Z8" s="107">
        <v>2291010.2200000002</v>
      </c>
      <c r="AA8" s="107">
        <v>1</v>
      </c>
      <c r="AB8" s="107">
        <v>108.4</v>
      </c>
      <c r="AC8" s="107">
        <v>69.676000000000002</v>
      </c>
      <c r="AD8" s="107">
        <v>2553.1309999999999</v>
      </c>
      <c r="AH8" s="108">
        <v>8.7000000000000001E-4</v>
      </c>
      <c r="AI8" s="108">
        <v>2.3060000000000001E-2</v>
      </c>
      <c r="AJ8" s="108">
        <v>3.3999999999999998E-3</v>
      </c>
    </row>
    <row r="9" spans="1:36" x14ac:dyDescent="0.2">
      <c r="A9" t="s">
        <v>1252</v>
      </c>
      <c r="B9" t="s">
        <v>1252</v>
      </c>
      <c r="C9" t="s">
        <v>1404</v>
      </c>
      <c r="D9" t="s">
        <v>1405</v>
      </c>
      <c r="E9" t="s">
        <v>420</v>
      </c>
      <c r="F9" t="s">
        <v>1406</v>
      </c>
      <c r="G9" t="s">
        <v>1407</v>
      </c>
      <c r="H9" t="s">
        <v>75</v>
      </c>
      <c r="I9" t="s">
        <v>224</v>
      </c>
      <c r="J9" t="s">
        <v>52</v>
      </c>
      <c r="K9" t="s">
        <v>52</v>
      </c>
      <c r="L9" t="s">
        <v>775</v>
      </c>
      <c r="M9" t="s">
        <v>303</v>
      </c>
      <c r="N9" t="s">
        <v>154</v>
      </c>
      <c r="O9" t="s">
        <v>61</v>
      </c>
      <c r="P9" t="s">
        <v>1408</v>
      </c>
      <c r="Q9" t="s">
        <v>69</v>
      </c>
      <c r="R9" t="s">
        <v>56</v>
      </c>
      <c r="S9" t="s">
        <v>1256</v>
      </c>
      <c r="T9" s="107">
        <v>3.94</v>
      </c>
      <c r="U9" t="s">
        <v>1409</v>
      </c>
      <c r="V9" s="108">
        <v>6.7699999999999996E-2</v>
      </c>
      <c r="W9" s="108">
        <v>4.4139999999999999E-2</v>
      </c>
      <c r="X9" t="s">
        <v>607</v>
      </c>
      <c r="Y9" t="s">
        <v>61</v>
      </c>
      <c r="Z9" s="107">
        <v>2224888.92</v>
      </c>
      <c r="AA9" s="107">
        <v>1</v>
      </c>
      <c r="AB9" s="107">
        <v>109.5</v>
      </c>
      <c r="AD9" s="107">
        <v>2436.2530000000002</v>
      </c>
      <c r="AH9" s="108">
        <v>3.7100000000000002E-3</v>
      </c>
      <c r="AI9" s="108">
        <v>2.1420000000000002E-2</v>
      </c>
      <c r="AJ9" s="108">
        <v>3.16E-3</v>
      </c>
    </row>
    <row r="10" spans="1:36" x14ac:dyDescent="0.2">
      <c r="A10" t="s">
        <v>1252</v>
      </c>
      <c r="B10" t="s">
        <v>1252</v>
      </c>
      <c r="C10" t="s">
        <v>1410</v>
      </c>
      <c r="D10" t="s">
        <v>1411</v>
      </c>
      <c r="E10" t="s">
        <v>420</v>
      </c>
      <c r="F10" t="s">
        <v>1412</v>
      </c>
      <c r="G10" t="s">
        <v>1413</v>
      </c>
      <c r="H10" t="s">
        <v>75</v>
      </c>
      <c r="I10" t="s">
        <v>225</v>
      </c>
      <c r="J10" t="s">
        <v>52</v>
      </c>
      <c r="K10" t="s">
        <v>52</v>
      </c>
      <c r="L10" t="s">
        <v>775</v>
      </c>
      <c r="M10" t="s">
        <v>303</v>
      </c>
      <c r="N10" t="s">
        <v>618</v>
      </c>
      <c r="O10" t="s">
        <v>61</v>
      </c>
      <c r="P10" t="s">
        <v>1414</v>
      </c>
      <c r="Q10" t="s">
        <v>69</v>
      </c>
      <c r="R10" t="s">
        <v>56</v>
      </c>
      <c r="S10" t="s">
        <v>1256</v>
      </c>
      <c r="T10" s="107">
        <v>2.33</v>
      </c>
      <c r="U10" t="s">
        <v>1415</v>
      </c>
      <c r="V10" s="108">
        <v>0.01</v>
      </c>
      <c r="W10" s="108">
        <v>2.6040000000000001E-2</v>
      </c>
      <c r="X10" t="s">
        <v>607</v>
      </c>
      <c r="Y10" t="s">
        <v>61</v>
      </c>
      <c r="Z10" s="107">
        <v>2076195.46</v>
      </c>
      <c r="AA10" s="107">
        <v>1</v>
      </c>
      <c r="AB10" s="107">
        <v>112.64</v>
      </c>
      <c r="AD10" s="107">
        <v>2338.627</v>
      </c>
      <c r="AH10" s="108">
        <v>1.23E-3</v>
      </c>
      <c r="AI10" s="108">
        <v>2.0559999999999998E-2</v>
      </c>
      <c r="AJ10" s="108">
        <v>3.0300000000000001E-3</v>
      </c>
    </row>
    <row r="11" spans="1:36" x14ac:dyDescent="0.2">
      <c r="A11" t="s">
        <v>1252</v>
      </c>
      <c r="B11" t="s">
        <v>1252</v>
      </c>
      <c r="C11" t="s">
        <v>1416</v>
      </c>
      <c r="D11" t="s">
        <v>1417</v>
      </c>
      <c r="E11" t="s">
        <v>420</v>
      </c>
      <c r="F11" t="s">
        <v>1418</v>
      </c>
      <c r="G11" t="s">
        <v>1419</v>
      </c>
      <c r="H11" t="s">
        <v>75</v>
      </c>
      <c r="I11" t="s">
        <v>225</v>
      </c>
      <c r="J11" t="s">
        <v>52</v>
      </c>
      <c r="K11" t="s">
        <v>52</v>
      </c>
      <c r="L11" t="s">
        <v>775</v>
      </c>
      <c r="M11" t="s">
        <v>303</v>
      </c>
      <c r="N11" t="s">
        <v>1211</v>
      </c>
      <c r="O11" t="s">
        <v>61</v>
      </c>
      <c r="P11" t="s">
        <v>1396</v>
      </c>
      <c r="Q11" t="s">
        <v>64</v>
      </c>
      <c r="R11" t="s">
        <v>56</v>
      </c>
      <c r="S11" t="s">
        <v>1256</v>
      </c>
      <c r="T11" s="107">
        <v>2.74</v>
      </c>
      <c r="U11" t="s">
        <v>1420</v>
      </c>
      <c r="V11" s="108">
        <v>2.1999999999999999E-2</v>
      </c>
      <c r="W11" s="108">
        <v>2.4129999999999999E-2</v>
      </c>
      <c r="X11" t="s">
        <v>607</v>
      </c>
      <c r="Y11" t="s">
        <v>61</v>
      </c>
      <c r="Z11" s="107">
        <v>2121430.41</v>
      </c>
      <c r="AA11" s="107">
        <v>1</v>
      </c>
      <c r="AB11" s="107">
        <v>109.86</v>
      </c>
      <c r="AD11" s="107">
        <v>2330.6030000000001</v>
      </c>
      <c r="AH11" s="108">
        <v>2.1700000000000001E-3</v>
      </c>
      <c r="AI11" s="108">
        <v>2.0490000000000001E-2</v>
      </c>
      <c r="AJ11" s="108">
        <v>3.0200000000000001E-3</v>
      </c>
    </row>
    <row r="12" spans="1:36" x14ac:dyDescent="0.2">
      <c r="A12" t="s">
        <v>1252</v>
      </c>
      <c r="B12" t="s">
        <v>1252</v>
      </c>
      <c r="C12" t="s">
        <v>1421</v>
      </c>
      <c r="D12" t="s">
        <v>1422</v>
      </c>
      <c r="E12" t="s">
        <v>420</v>
      </c>
      <c r="F12" t="s">
        <v>1423</v>
      </c>
      <c r="G12" t="s">
        <v>1424</v>
      </c>
      <c r="H12" t="s">
        <v>75</v>
      </c>
      <c r="I12" t="s">
        <v>225</v>
      </c>
      <c r="J12" t="s">
        <v>52</v>
      </c>
      <c r="K12" t="s">
        <v>52</v>
      </c>
      <c r="L12" t="s">
        <v>775</v>
      </c>
      <c r="M12" t="s">
        <v>303</v>
      </c>
      <c r="N12" t="s">
        <v>251</v>
      </c>
      <c r="O12" t="s">
        <v>61</v>
      </c>
      <c r="P12" t="s">
        <v>1381</v>
      </c>
      <c r="Q12" t="s">
        <v>64</v>
      </c>
      <c r="R12" t="s">
        <v>56</v>
      </c>
      <c r="S12" t="s">
        <v>1256</v>
      </c>
      <c r="T12" s="107">
        <v>5.78</v>
      </c>
      <c r="U12" t="s">
        <v>1425</v>
      </c>
      <c r="V12" s="108">
        <v>3.4500000000000003E-2</v>
      </c>
      <c r="W12" s="108">
        <v>2.4060000000000002E-2</v>
      </c>
      <c r="X12" t="s">
        <v>607</v>
      </c>
      <c r="Y12" t="s">
        <v>61</v>
      </c>
      <c r="Z12" s="107">
        <v>2000000</v>
      </c>
      <c r="AA12" s="107">
        <v>1</v>
      </c>
      <c r="AB12" s="107">
        <v>111.57</v>
      </c>
      <c r="AD12" s="107">
        <v>2231.4</v>
      </c>
      <c r="AH12" s="108">
        <v>1.3600000000000001E-3</v>
      </c>
      <c r="AI12" s="108">
        <v>1.9619999999999999E-2</v>
      </c>
      <c r="AJ12" s="108">
        <v>2.8900000000000002E-3</v>
      </c>
    </row>
    <row r="13" spans="1:36" x14ac:dyDescent="0.2">
      <c r="A13" t="s">
        <v>1252</v>
      </c>
      <c r="B13" t="s">
        <v>1252</v>
      </c>
      <c r="C13" t="s">
        <v>1383</v>
      </c>
      <c r="D13" t="s">
        <v>1384</v>
      </c>
      <c r="E13" t="s">
        <v>420</v>
      </c>
      <c r="F13" t="s">
        <v>1426</v>
      </c>
      <c r="G13" t="s">
        <v>1427</v>
      </c>
      <c r="H13" t="s">
        <v>75</v>
      </c>
      <c r="I13" t="s">
        <v>225</v>
      </c>
      <c r="J13" t="s">
        <v>52</v>
      </c>
      <c r="K13" t="s">
        <v>52</v>
      </c>
      <c r="L13" t="s">
        <v>775</v>
      </c>
      <c r="M13" t="s">
        <v>303</v>
      </c>
      <c r="N13" t="s">
        <v>251</v>
      </c>
      <c r="O13" t="s">
        <v>61</v>
      </c>
      <c r="P13" t="s">
        <v>1255</v>
      </c>
      <c r="Q13" t="s">
        <v>69</v>
      </c>
      <c r="R13" t="s">
        <v>56</v>
      </c>
      <c r="S13" t="s">
        <v>1256</v>
      </c>
      <c r="T13" s="107">
        <v>5.98</v>
      </c>
      <c r="U13" t="s">
        <v>1428</v>
      </c>
      <c r="V13" s="108">
        <v>2.5999999999999999E-2</v>
      </c>
      <c r="W13" s="108">
        <v>2.206E-2</v>
      </c>
      <c r="X13" t="s">
        <v>607</v>
      </c>
      <c r="Y13" t="s">
        <v>61</v>
      </c>
      <c r="Z13" s="107">
        <v>2100000</v>
      </c>
      <c r="AA13" s="107">
        <v>1</v>
      </c>
      <c r="AB13" s="107">
        <v>105.78</v>
      </c>
      <c r="AD13" s="107">
        <v>2221.38</v>
      </c>
      <c r="AH13" s="108">
        <v>1.14E-3</v>
      </c>
      <c r="AI13" s="108">
        <v>1.9529999999999999E-2</v>
      </c>
      <c r="AJ13" s="108">
        <v>2.8800000000000002E-3</v>
      </c>
    </row>
    <row r="14" spans="1:36" x14ac:dyDescent="0.2">
      <c r="A14" t="s">
        <v>1252</v>
      </c>
      <c r="B14" t="s">
        <v>1252</v>
      </c>
      <c r="C14" t="s">
        <v>1421</v>
      </c>
      <c r="D14" t="s">
        <v>1422</v>
      </c>
      <c r="E14" t="s">
        <v>420</v>
      </c>
      <c r="F14" t="s">
        <v>1429</v>
      </c>
      <c r="G14" t="s">
        <v>1430</v>
      </c>
      <c r="H14" t="s">
        <v>75</v>
      </c>
      <c r="I14" t="s">
        <v>225</v>
      </c>
      <c r="J14" t="s">
        <v>52</v>
      </c>
      <c r="K14" t="s">
        <v>52</v>
      </c>
      <c r="L14" t="s">
        <v>775</v>
      </c>
      <c r="M14" t="s">
        <v>303</v>
      </c>
      <c r="N14" t="s">
        <v>251</v>
      </c>
      <c r="O14" t="s">
        <v>61</v>
      </c>
      <c r="P14" t="s">
        <v>1338</v>
      </c>
      <c r="Q14" t="s">
        <v>64</v>
      </c>
      <c r="R14" t="s">
        <v>56</v>
      </c>
      <c r="S14" t="s">
        <v>1256</v>
      </c>
      <c r="T14" s="107">
        <v>4.2699999999999996</v>
      </c>
      <c r="U14" t="s">
        <v>1431</v>
      </c>
      <c r="V14" s="108">
        <v>2.6100000000000002E-2</v>
      </c>
      <c r="W14" s="108">
        <v>2.231E-2</v>
      </c>
      <c r="X14" t="s">
        <v>607</v>
      </c>
      <c r="Y14" t="s">
        <v>61</v>
      </c>
      <c r="Z14" s="107">
        <v>2100000</v>
      </c>
      <c r="AA14" s="107">
        <v>1</v>
      </c>
      <c r="AB14" s="107">
        <v>105.16</v>
      </c>
      <c r="AD14" s="107">
        <v>2208.36</v>
      </c>
      <c r="AH14" s="108">
        <v>6.0999999999999997E-4</v>
      </c>
      <c r="AI14" s="108">
        <v>1.941E-2</v>
      </c>
      <c r="AJ14" s="108">
        <v>2.8600000000000001E-3</v>
      </c>
    </row>
    <row r="15" spans="1:36" x14ac:dyDescent="0.2">
      <c r="A15" t="s">
        <v>1252</v>
      </c>
      <c r="B15" t="s">
        <v>1252</v>
      </c>
      <c r="C15" t="s">
        <v>1383</v>
      </c>
      <c r="D15" t="s">
        <v>1384</v>
      </c>
      <c r="E15" t="s">
        <v>420</v>
      </c>
      <c r="F15" t="s">
        <v>1432</v>
      </c>
      <c r="G15" t="s">
        <v>1433</v>
      </c>
      <c r="H15" t="s">
        <v>75</v>
      </c>
      <c r="I15" t="s">
        <v>224</v>
      </c>
      <c r="J15" t="s">
        <v>52</v>
      </c>
      <c r="K15" t="s">
        <v>52</v>
      </c>
      <c r="L15" t="s">
        <v>775</v>
      </c>
      <c r="M15" t="s">
        <v>303</v>
      </c>
      <c r="N15" t="s">
        <v>251</v>
      </c>
      <c r="O15" t="s">
        <v>61</v>
      </c>
      <c r="P15" t="s">
        <v>1255</v>
      </c>
      <c r="Q15" t="s">
        <v>69</v>
      </c>
      <c r="R15" t="s">
        <v>56</v>
      </c>
      <c r="S15" t="s">
        <v>1256</v>
      </c>
      <c r="T15" s="107">
        <v>5.2</v>
      </c>
      <c r="U15" t="s">
        <v>1434</v>
      </c>
      <c r="V15" s="108">
        <v>4.5659999999999999E-2</v>
      </c>
      <c r="W15" s="108">
        <v>3.968E-2</v>
      </c>
      <c r="X15" t="s">
        <v>607</v>
      </c>
      <c r="Y15" t="s">
        <v>61</v>
      </c>
      <c r="Z15" s="107">
        <v>2100000</v>
      </c>
      <c r="AA15" s="107">
        <v>1</v>
      </c>
      <c r="AB15" s="107">
        <v>103.9</v>
      </c>
      <c r="AD15" s="107">
        <v>2181.9</v>
      </c>
      <c r="AH15" s="108">
        <v>2.9999999999999997E-4</v>
      </c>
      <c r="AI15" s="108">
        <v>1.9179999999999999E-2</v>
      </c>
      <c r="AJ15" s="108">
        <v>2.8300000000000001E-3</v>
      </c>
    </row>
    <row r="16" spans="1:36" x14ac:dyDescent="0.2">
      <c r="A16" t="s">
        <v>1252</v>
      </c>
      <c r="B16" t="s">
        <v>1252</v>
      </c>
      <c r="C16" t="s">
        <v>1435</v>
      </c>
      <c r="D16" t="s">
        <v>1436</v>
      </c>
      <c r="E16" t="s">
        <v>420</v>
      </c>
      <c r="F16" t="s">
        <v>1437</v>
      </c>
      <c r="G16" t="s">
        <v>1438</v>
      </c>
      <c r="H16" t="s">
        <v>75</v>
      </c>
      <c r="I16" t="s">
        <v>225</v>
      </c>
      <c r="J16" t="s">
        <v>52</v>
      </c>
      <c r="K16" t="s">
        <v>52</v>
      </c>
      <c r="L16" t="s">
        <v>775</v>
      </c>
      <c r="M16" t="s">
        <v>303</v>
      </c>
      <c r="N16" t="s">
        <v>620</v>
      </c>
      <c r="O16" t="s">
        <v>61</v>
      </c>
      <c r="P16" t="s">
        <v>1396</v>
      </c>
      <c r="Q16" t="s">
        <v>64</v>
      </c>
      <c r="R16" t="s">
        <v>56</v>
      </c>
      <c r="S16" t="s">
        <v>1256</v>
      </c>
      <c r="T16" s="107">
        <v>2.58</v>
      </c>
      <c r="U16" t="s">
        <v>1439</v>
      </c>
      <c r="V16" s="108">
        <v>3.5000000000000003E-2</v>
      </c>
      <c r="W16" s="108">
        <v>2.393E-2</v>
      </c>
      <c r="X16" t="s">
        <v>607</v>
      </c>
      <c r="Y16" t="s">
        <v>61</v>
      </c>
      <c r="Z16" s="107">
        <v>1716412.61</v>
      </c>
      <c r="AA16" s="107">
        <v>1</v>
      </c>
      <c r="AB16" s="107">
        <v>125.94</v>
      </c>
      <c r="AD16" s="107">
        <v>2161.65</v>
      </c>
      <c r="AH16" s="108">
        <v>2.5400000000000002E-3</v>
      </c>
      <c r="AI16" s="108">
        <v>1.9E-2</v>
      </c>
      <c r="AJ16" s="108">
        <v>2.8E-3</v>
      </c>
    </row>
    <row r="17" spans="1:36" x14ac:dyDescent="0.2">
      <c r="A17" t="s">
        <v>1252</v>
      </c>
      <c r="B17" t="s">
        <v>1252</v>
      </c>
      <c r="C17" t="s">
        <v>1440</v>
      </c>
      <c r="D17" t="s">
        <v>1441</v>
      </c>
      <c r="E17" t="s">
        <v>420</v>
      </c>
      <c r="F17" t="s">
        <v>1442</v>
      </c>
      <c r="G17" t="s">
        <v>1443</v>
      </c>
      <c r="H17" t="s">
        <v>75</v>
      </c>
      <c r="I17" t="s">
        <v>224</v>
      </c>
      <c r="J17" t="s">
        <v>52</v>
      </c>
      <c r="K17" t="s">
        <v>52</v>
      </c>
      <c r="L17" t="s">
        <v>775</v>
      </c>
      <c r="M17" t="s">
        <v>303</v>
      </c>
      <c r="N17" t="s">
        <v>262</v>
      </c>
      <c r="O17" t="s">
        <v>61</v>
      </c>
      <c r="P17" t="s">
        <v>1396</v>
      </c>
      <c r="Q17" t="s">
        <v>64</v>
      </c>
      <c r="R17" t="s">
        <v>56</v>
      </c>
      <c r="S17" t="s">
        <v>1256</v>
      </c>
      <c r="T17" s="107">
        <v>3.29</v>
      </c>
      <c r="U17" t="s">
        <v>1444</v>
      </c>
      <c r="V17" s="108">
        <v>4.3799999999999999E-2</v>
      </c>
      <c r="W17" s="108">
        <v>3.7580000000000002E-2</v>
      </c>
      <c r="X17" t="s">
        <v>607</v>
      </c>
      <c r="Y17" t="s">
        <v>61</v>
      </c>
      <c r="Z17" s="107">
        <v>2064000</v>
      </c>
      <c r="AA17" s="107">
        <v>1</v>
      </c>
      <c r="AB17" s="107">
        <v>102.12</v>
      </c>
      <c r="AD17" s="107">
        <v>2107.7570000000001</v>
      </c>
      <c r="AH17" s="108">
        <v>4.13E-3</v>
      </c>
      <c r="AI17" s="108">
        <v>1.8530000000000001E-2</v>
      </c>
      <c r="AJ17" s="108">
        <v>2.7299999999999998E-3</v>
      </c>
    </row>
    <row r="18" spans="1:36" x14ac:dyDescent="0.2">
      <c r="A18" t="s">
        <v>1252</v>
      </c>
      <c r="B18" t="s">
        <v>1252</v>
      </c>
      <c r="C18" t="s">
        <v>1383</v>
      </c>
      <c r="D18" t="s">
        <v>1384</v>
      </c>
      <c r="E18" t="s">
        <v>420</v>
      </c>
      <c r="F18" t="s">
        <v>1445</v>
      </c>
      <c r="G18" t="s">
        <v>1446</v>
      </c>
      <c r="H18" t="s">
        <v>75</v>
      </c>
      <c r="I18" t="s">
        <v>224</v>
      </c>
      <c r="J18" t="s">
        <v>52</v>
      </c>
      <c r="K18" t="s">
        <v>52</v>
      </c>
      <c r="L18" t="s">
        <v>775</v>
      </c>
      <c r="M18" t="s">
        <v>303</v>
      </c>
      <c r="N18" t="s">
        <v>251</v>
      </c>
      <c r="O18" t="s">
        <v>61</v>
      </c>
      <c r="P18" t="s">
        <v>1447</v>
      </c>
      <c r="Q18" t="s">
        <v>69</v>
      </c>
      <c r="R18" t="s">
        <v>56</v>
      </c>
      <c r="S18" t="s">
        <v>1256</v>
      </c>
      <c r="T18" s="107">
        <v>5.12</v>
      </c>
      <c r="U18" t="s">
        <v>1448</v>
      </c>
      <c r="V18" s="108">
        <v>4.6899999999999997E-2</v>
      </c>
      <c r="W18" s="108">
        <v>4.1709999999999997E-2</v>
      </c>
      <c r="X18" t="s">
        <v>607</v>
      </c>
      <c r="Y18" t="s">
        <v>61</v>
      </c>
      <c r="Z18" s="107">
        <v>1900000</v>
      </c>
      <c r="AA18" s="107">
        <v>1</v>
      </c>
      <c r="AB18" s="107">
        <v>103.9</v>
      </c>
      <c r="AD18" s="107">
        <v>1974.1</v>
      </c>
      <c r="AH18" s="108">
        <v>1.64E-3</v>
      </c>
      <c r="AI18" s="108">
        <v>1.7350000000000001E-2</v>
      </c>
      <c r="AJ18" s="108">
        <v>2.5600000000000002E-3</v>
      </c>
    </row>
    <row r="19" spans="1:36" x14ac:dyDescent="0.2">
      <c r="A19" t="s">
        <v>1252</v>
      </c>
      <c r="B19" t="s">
        <v>1252</v>
      </c>
      <c r="C19" t="s">
        <v>1449</v>
      </c>
      <c r="D19" t="s">
        <v>1450</v>
      </c>
      <c r="E19" t="s">
        <v>420</v>
      </c>
      <c r="F19" t="s">
        <v>1451</v>
      </c>
      <c r="G19" t="s">
        <v>1452</v>
      </c>
      <c r="H19" t="s">
        <v>75</v>
      </c>
      <c r="I19" t="s">
        <v>225</v>
      </c>
      <c r="J19" t="s">
        <v>52</v>
      </c>
      <c r="K19" t="s">
        <v>52</v>
      </c>
      <c r="L19" t="s">
        <v>775</v>
      </c>
      <c r="M19" t="s">
        <v>303</v>
      </c>
      <c r="N19" t="s">
        <v>251</v>
      </c>
      <c r="O19" t="s">
        <v>61</v>
      </c>
      <c r="P19" t="s">
        <v>1381</v>
      </c>
      <c r="Q19" t="s">
        <v>64</v>
      </c>
      <c r="R19" t="s">
        <v>56</v>
      </c>
      <c r="S19" t="s">
        <v>1256</v>
      </c>
      <c r="T19" s="107">
        <v>5.13</v>
      </c>
      <c r="U19" t="s">
        <v>1453</v>
      </c>
      <c r="V19" s="108">
        <v>2.6100000000000002E-2</v>
      </c>
      <c r="W19" s="108">
        <v>2.4279999999999999E-2</v>
      </c>
      <c r="X19" t="s">
        <v>607</v>
      </c>
      <c r="Y19" t="s">
        <v>61</v>
      </c>
      <c r="Z19" s="107">
        <v>1900000</v>
      </c>
      <c r="AA19" s="107">
        <v>1</v>
      </c>
      <c r="AB19" s="107">
        <v>100.79</v>
      </c>
      <c r="AD19" s="107">
        <v>1915.01</v>
      </c>
      <c r="AH19" s="108">
        <v>3.8E-3</v>
      </c>
      <c r="AI19" s="108">
        <v>1.6830000000000001E-2</v>
      </c>
      <c r="AJ19" s="108">
        <v>2.48E-3</v>
      </c>
    </row>
    <row r="20" spans="1:36" x14ac:dyDescent="0.2">
      <c r="A20" t="s">
        <v>1252</v>
      </c>
      <c r="B20" t="s">
        <v>1252</v>
      </c>
      <c r="C20" t="s">
        <v>1449</v>
      </c>
      <c r="D20" t="s">
        <v>1450</v>
      </c>
      <c r="E20" t="s">
        <v>420</v>
      </c>
      <c r="F20" t="s">
        <v>1454</v>
      </c>
      <c r="G20" t="s">
        <v>1455</v>
      </c>
      <c r="H20" t="s">
        <v>75</v>
      </c>
      <c r="I20" t="s">
        <v>224</v>
      </c>
      <c r="J20" t="s">
        <v>52</v>
      </c>
      <c r="K20" t="s">
        <v>52</v>
      </c>
      <c r="L20" t="s">
        <v>775</v>
      </c>
      <c r="M20" t="s">
        <v>303</v>
      </c>
      <c r="N20" t="s">
        <v>251</v>
      </c>
      <c r="O20" t="s">
        <v>61</v>
      </c>
      <c r="P20" t="s">
        <v>1338</v>
      </c>
      <c r="Q20" t="s">
        <v>64</v>
      </c>
      <c r="R20" t="s">
        <v>56</v>
      </c>
      <c r="S20" t="s">
        <v>1256</v>
      </c>
      <c r="T20" s="107">
        <v>3.7</v>
      </c>
      <c r="U20" t="s">
        <v>1456</v>
      </c>
      <c r="V20" s="108">
        <v>3.9600000000000003E-2</v>
      </c>
      <c r="W20" s="108">
        <v>3.8940000000000002E-2</v>
      </c>
      <c r="X20" t="s">
        <v>607</v>
      </c>
      <c r="Y20" t="s">
        <v>61</v>
      </c>
      <c r="Z20" s="107">
        <v>1900000</v>
      </c>
      <c r="AA20" s="107">
        <v>1</v>
      </c>
      <c r="AB20" s="107">
        <v>100.47</v>
      </c>
      <c r="AD20" s="107">
        <v>1908.93</v>
      </c>
      <c r="AH20" s="108">
        <v>6.3000000000000003E-4</v>
      </c>
      <c r="AI20" s="108">
        <v>1.678E-2</v>
      </c>
      <c r="AJ20" s="108">
        <v>2.47E-3</v>
      </c>
    </row>
    <row r="21" spans="1:36" x14ac:dyDescent="0.2">
      <c r="A21" t="s">
        <v>1252</v>
      </c>
      <c r="B21" t="s">
        <v>1252</v>
      </c>
      <c r="C21" t="s">
        <v>1457</v>
      </c>
      <c r="D21" t="s">
        <v>1458</v>
      </c>
      <c r="E21" t="s">
        <v>420</v>
      </c>
      <c r="F21" t="s">
        <v>1459</v>
      </c>
      <c r="G21" t="s">
        <v>1460</v>
      </c>
      <c r="H21" t="s">
        <v>75</v>
      </c>
      <c r="I21" t="s">
        <v>225</v>
      </c>
      <c r="J21" t="s">
        <v>52</v>
      </c>
      <c r="K21" t="s">
        <v>52</v>
      </c>
      <c r="L21" t="s">
        <v>775</v>
      </c>
      <c r="M21" t="s">
        <v>303</v>
      </c>
      <c r="N21" t="s">
        <v>262</v>
      </c>
      <c r="O21" t="s">
        <v>61</v>
      </c>
      <c r="P21" t="s">
        <v>1414</v>
      </c>
      <c r="Q21" t="s">
        <v>69</v>
      </c>
      <c r="R21" t="s">
        <v>56</v>
      </c>
      <c r="S21" t="s">
        <v>1256</v>
      </c>
      <c r="T21" s="107">
        <v>3.17</v>
      </c>
      <c r="U21" t="s">
        <v>1461</v>
      </c>
      <c r="V21" s="108">
        <v>5.1700000000000003E-2</v>
      </c>
      <c r="W21" s="108">
        <v>3.848E-2</v>
      </c>
      <c r="X21" t="s">
        <v>607</v>
      </c>
      <c r="Y21" t="s">
        <v>61</v>
      </c>
      <c r="Z21" s="107">
        <v>1730000</v>
      </c>
      <c r="AA21" s="107">
        <v>1</v>
      </c>
      <c r="AB21" s="107">
        <v>104.73</v>
      </c>
      <c r="AD21" s="107">
        <v>1811.829</v>
      </c>
      <c r="AH21" s="108">
        <v>2.8400000000000001E-3</v>
      </c>
      <c r="AI21" s="108">
        <v>1.593E-2</v>
      </c>
      <c r="AJ21" s="108">
        <v>2.3500000000000001E-3</v>
      </c>
    </row>
    <row r="22" spans="1:36" x14ac:dyDescent="0.2">
      <c r="A22" t="s">
        <v>1252</v>
      </c>
      <c r="B22" t="s">
        <v>1252</v>
      </c>
      <c r="C22" t="s">
        <v>1392</v>
      </c>
      <c r="D22" t="s">
        <v>1393</v>
      </c>
      <c r="E22" t="s">
        <v>420</v>
      </c>
      <c r="F22" t="s">
        <v>1462</v>
      </c>
      <c r="G22" t="s">
        <v>1463</v>
      </c>
      <c r="H22" t="s">
        <v>75</v>
      </c>
      <c r="I22" t="s">
        <v>225</v>
      </c>
      <c r="J22" t="s">
        <v>52</v>
      </c>
      <c r="K22" t="s">
        <v>52</v>
      </c>
      <c r="L22" t="s">
        <v>775</v>
      </c>
      <c r="M22" t="s">
        <v>303</v>
      </c>
      <c r="N22" t="s">
        <v>620</v>
      </c>
      <c r="O22" t="s">
        <v>61</v>
      </c>
      <c r="P22" t="s">
        <v>1396</v>
      </c>
      <c r="Q22" t="s">
        <v>64</v>
      </c>
      <c r="R22" t="s">
        <v>56</v>
      </c>
      <c r="S22" t="s">
        <v>1256</v>
      </c>
      <c r="T22" s="107">
        <v>3.81</v>
      </c>
      <c r="U22" t="s">
        <v>1464</v>
      </c>
      <c r="V22" s="108">
        <v>2.5000000000000001E-3</v>
      </c>
      <c r="W22" s="108">
        <v>2.3879999999999998E-2</v>
      </c>
      <c r="X22" t="s">
        <v>607</v>
      </c>
      <c r="Y22" t="s">
        <v>61</v>
      </c>
      <c r="Z22" s="107">
        <v>1593837.31</v>
      </c>
      <c r="AA22" s="107">
        <v>1</v>
      </c>
      <c r="AB22" s="107">
        <v>108.03</v>
      </c>
      <c r="AC22" s="107">
        <v>24.577000000000002</v>
      </c>
      <c r="AD22" s="107">
        <v>1746.4</v>
      </c>
      <c r="AH22" s="108">
        <v>1.2199999999999999E-3</v>
      </c>
      <c r="AI22" s="108">
        <v>1.5570000000000001E-2</v>
      </c>
      <c r="AJ22" s="108">
        <v>2.3E-3</v>
      </c>
    </row>
    <row r="23" spans="1:36" x14ac:dyDescent="0.2">
      <c r="A23" t="s">
        <v>1252</v>
      </c>
      <c r="B23" t="s">
        <v>1252</v>
      </c>
      <c r="C23" t="s">
        <v>1383</v>
      </c>
      <c r="D23" t="s">
        <v>1384</v>
      </c>
      <c r="E23" t="s">
        <v>420</v>
      </c>
      <c r="F23" t="s">
        <v>1465</v>
      </c>
      <c r="G23" t="s">
        <v>1466</v>
      </c>
      <c r="H23" t="s">
        <v>75</v>
      </c>
      <c r="I23" t="s">
        <v>225</v>
      </c>
      <c r="J23" t="s">
        <v>52</v>
      </c>
      <c r="K23" t="s">
        <v>52</v>
      </c>
      <c r="L23" t="s">
        <v>775</v>
      </c>
      <c r="M23" t="s">
        <v>303</v>
      </c>
      <c r="N23" t="s">
        <v>251</v>
      </c>
      <c r="O23" t="s">
        <v>61</v>
      </c>
      <c r="P23" t="s">
        <v>1338</v>
      </c>
      <c r="Q23" t="s">
        <v>64</v>
      </c>
      <c r="R23" t="s">
        <v>56</v>
      </c>
      <c r="S23" t="s">
        <v>1256</v>
      </c>
      <c r="T23" s="107">
        <v>3.73</v>
      </c>
      <c r="U23" t="s">
        <v>1467</v>
      </c>
      <c r="V23" s="108">
        <v>2.0199999999999999E-2</v>
      </c>
      <c r="W23" s="108">
        <v>2.222E-2</v>
      </c>
      <c r="X23" t="s">
        <v>607</v>
      </c>
      <c r="Y23" t="s">
        <v>61</v>
      </c>
      <c r="Z23" s="107">
        <v>1593750</v>
      </c>
      <c r="AA23" s="107">
        <v>1</v>
      </c>
      <c r="AB23" s="107">
        <v>106.52</v>
      </c>
      <c r="AD23" s="107">
        <v>1697.663</v>
      </c>
      <c r="AH23" s="108">
        <v>3.2000000000000003E-4</v>
      </c>
      <c r="AI23" s="108">
        <v>1.4919999999999999E-2</v>
      </c>
      <c r="AJ23" s="108">
        <v>2.2000000000000001E-3</v>
      </c>
    </row>
    <row r="24" spans="1:36" x14ac:dyDescent="0.2">
      <c r="A24" t="s">
        <v>1252</v>
      </c>
      <c r="B24" t="s">
        <v>1252</v>
      </c>
      <c r="C24" t="s">
        <v>1468</v>
      </c>
      <c r="D24" t="s">
        <v>1469</v>
      </c>
      <c r="E24" t="s">
        <v>420</v>
      </c>
      <c r="F24" t="s">
        <v>1470</v>
      </c>
      <c r="G24" t="s">
        <v>1471</v>
      </c>
      <c r="H24" t="s">
        <v>75</v>
      </c>
      <c r="I24" t="s">
        <v>225</v>
      </c>
      <c r="J24" t="s">
        <v>52</v>
      </c>
      <c r="K24" t="s">
        <v>52</v>
      </c>
      <c r="L24" t="s">
        <v>775</v>
      </c>
      <c r="M24" t="s">
        <v>303</v>
      </c>
      <c r="N24" t="s">
        <v>154</v>
      </c>
      <c r="O24" t="s">
        <v>61</v>
      </c>
      <c r="P24" t="s">
        <v>1255</v>
      </c>
      <c r="Q24" t="s">
        <v>69</v>
      </c>
      <c r="R24" t="s">
        <v>56</v>
      </c>
      <c r="S24" t="s">
        <v>1256</v>
      </c>
      <c r="T24" s="107">
        <v>9.34</v>
      </c>
      <c r="U24" t="s">
        <v>1472</v>
      </c>
      <c r="V24" s="108">
        <v>1.2500000000000001E-2</v>
      </c>
      <c r="W24" s="108">
        <v>2.5180000000000001E-2</v>
      </c>
      <c r="X24" t="s">
        <v>607</v>
      </c>
      <c r="Y24" t="s">
        <v>61</v>
      </c>
      <c r="Z24" s="107">
        <v>1600000</v>
      </c>
      <c r="AA24" s="107">
        <v>1</v>
      </c>
      <c r="AB24" s="107">
        <v>104.72</v>
      </c>
      <c r="AD24" s="107">
        <v>1675.52</v>
      </c>
      <c r="AH24" s="108">
        <v>3.6999999999999999E-4</v>
      </c>
      <c r="AI24" s="108">
        <v>1.473E-2</v>
      </c>
      <c r="AJ24" s="108">
        <v>2.1700000000000001E-3</v>
      </c>
    </row>
    <row r="25" spans="1:36" x14ac:dyDescent="0.2">
      <c r="A25" t="s">
        <v>1252</v>
      </c>
      <c r="B25" t="s">
        <v>1252</v>
      </c>
      <c r="C25" t="s">
        <v>1473</v>
      </c>
      <c r="D25" t="s">
        <v>1474</v>
      </c>
      <c r="E25" t="s">
        <v>420</v>
      </c>
      <c r="F25" t="s">
        <v>1475</v>
      </c>
      <c r="G25" t="s">
        <v>1476</v>
      </c>
      <c r="H25" t="s">
        <v>75</v>
      </c>
      <c r="I25" t="s">
        <v>224</v>
      </c>
      <c r="J25" t="s">
        <v>52</v>
      </c>
      <c r="K25" t="s">
        <v>52</v>
      </c>
      <c r="L25" t="s">
        <v>775</v>
      </c>
      <c r="M25" t="s">
        <v>303</v>
      </c>
      <c r="N25" t="s">
        <v>616</v>
      </c>
      <c r="O25" t="s">
        <v>61</v>
      </c>
      <c r="P25" t="s">
        <v>1377</v>
      </c>
      <c r="Q25" t="s">
        <v>64</v>
      </c>
      <c r="R25" t="s">
        <v>56</v>
      </c>
      <c r="S25" t="s">
        <v>1256</v>
      </c>
      <c r="T25" s="107">
        <v>1.99</v>
      </c>
      <c r="U25" t="s">
        <v>1477</v>
      </c>
      <c r="V25" s="108">
        <v>2.0500000000000001E-2</v>
      </c>
      <c r="W25" s="108">
        <v>4.0840000000000001E-2</v>
      </c>
      <c r="X25" t="s">
        <v>607</v>
      </c>
      <c r="Y25" t="s">
        <v>61</v>
      </c>
      <c r="Z25" s="107">
        <v>1683205.62</v>
      </c>
      <c r="AA25" s="107">
        <v>1</v>
      </c>
      <c r="AB25" s="107">
        <v>96.95</v>
      </c>
      <c r="AD25" s="107">
        <v>1631.8679999999999</v>
      </c>
      <c r="AH25" s="108">
        <v>2.15E-3</v>
      </c>
      <c r="AI25" s="108">
        <v>1.435E-2</v>
      </c>
      <c r="AJ25" s="108">
        <v>2.1199999999999999E-3</v>
      </c>
    </row>
    <row r="26" spans="1:36" x14ac:dyDescent="0.2">
      <c r="A26" t="s">
        <v>1252</v>
      </c>
      <c r="B26" t="s">
        <v>1252</v>
      </c>
      <c r="C26" t="s">
        <v>1478</v>
      </c>
      <c r="D26" t="s">
        <v>1479</v>
      </c>
      <c r="E26" t="s">
        <v>420</v>
      </c>
      <c r="F26" t="s">
        <v>1480</v>
      </c>
      <c r="G26" t="s">
        <v>1481</v>
      </c>
      <c r="H26" t="s">
        <v>75</v>
      </c>
      <c r="I26" t="s">
        <v>224</v>
      </c>
      <c r="J26" t="s">
        <v>52</v>
      </c>
      <c r="K26" t="s">
        <v>52</v>
      </c>
      <c r="L26" t="s">
        <v>775</v>
      </c>
      <c r="M26" t="s">
        <v>303</v>
      </c>
      <c r="N26" t="s">
        <v>154</v>
      </c>
      <c r="O26" t="s">
        <v>61</v>
      </c>
      <c r="P26" t="s">
        <v>1482</v>
      </c>
      <c r="Q26" t="s">
        <v>64</v>
      </c>
      <c r="R26" t="s">
        <v>56</v>
      </c>
      <c r="S26" t="s">
        <v>1256</v>
      </c>
      <c r="T26" s="107">
        <v>2.11</v>
      </c>
      <c r="U26" t="s">
        <v>1483</v>
      </c>
      <c r="V26" s="108">
        <v>2.7E-2</v>
      </c>
      <c r="W26" s="108">
        <v>4.07E-2</v>
      </c>
      <c r="X26" t="s">
        <v>607</v>
      </c>
      <c r="Y26" t="s">
        <v>61</v>
      </c>
      <c r="Z26" s="107">
        <v>1648059.34</v>
      </c>
      <c r="AA26" s="107">
        <v>1</v>
      </c>
      <c r="AB26" s="107">
        <v>97.94</v>
      </c>
      <c r="AD26" s="107">
        <v>1614.1089999999999</v>
      </c>
      <c r="AH26" s="108">
        <v>4.6800000000000001E-3</v>
      </c>
      <c r="AI26" s="108">
        <v>1.4189999999999999E-2</v>
      </c>
      <c r="AJ26" s="108">
        <v>2.0899999999999998E-3</v>
      </c>
    </row>
    <row r="27" spans="1:36" x14ac:dyDescent="0.2">
      <c r="A27" t="s">
        <v>1252</v>
      </c>
      <c r="B27" t="s">
        <v>1252</v>
      </c>
      <c r="C27" t="s">
        <v>1484</v>
      </c>
      <c r="D27" t="s">
        <v>1485</v>
      </c>
      <c r="E27" t="s">
        <v>420</v>
      </c>
      <c r="F27" t="s">
        <v>1486</v>
      </c>
      <c r="G27" t="s">
        <v>1487</v>
      </c>
      <c r="H27" t="s">
        <v>75</v>
      </c>
      <c r="I27" t="s">
        <v>225</v>
      </c>
      <c r="J27" t="s">
        <v>52</v>
      </c>
      <c r="K27" t="s">
        <v>52</v>
      </c>
      <c r="L27" t="s">
        <v>775</v>
      </c>
      <c r="M27" t="s">
        <v>303</v>
      </c>
      <c r="N27" t="s">
        <v>262</v>
      </c>
      <c r="O27" t="s">
        <v>61</v>
      </c>
      <c r="P27" t="s">
        <v>1381</v>
      </c>
      <c r="Q27" t="s">
        <v>64</v>
      </c>
      <c r="R27" t="s">
        <v>56</v>
      </c>
      <c r="S27" t="s">
        <v>1256</v>
      </c>
      <c r="T27" s="107">
        <v>5.34</v>
      </c>
      <c r="U27" t="s">
        <v>1448</v>
      </c>
      <c r="V27" s="108">
        <v>2.5000000000000001E-2</v>
      </c>
      <c r="W27" s="108">
        <v>3.9949999999999999E-2</v>
      </c>
      <c r="X27" t="s">
        <v>607</v>
      </c>
      <c r="Y27" t="s">
        <v>61</v>
      </c>
      <c r="Z27" s="107">
        <v>1732000</v>
      </c>
      <c r="AA27" s="107">
        <v>1</v>
      </c>
      <c r="AB27" s="107">
        <v>93.19</v>
      </c>
      <c r="AD27" s="107">
        <v>1614.0509999999999</v>
      </c>
      <c r="AH27" s="108">
        <v>1.2999999999999999E-3</v>
      </c>
      <c r="AI27" s="108">
        <v>1.4189999999999999E-2</v>
      </c>
      <c r="AJ27" s="108">
        <v>2.0899999999999998E-3</v>
      </c>
    </row>
    <row r="28" spans="1:36" x14ac:dyDescent="0.2">
      <c r="A28" t="s">
        <v>1252</v>
      </c>
      <c r="B28" t="s">
        <v>1252</v>
      </c>
      <c r="C28" t="s">
        <v>1367</v>
      </c>
      <c r="D28" t="s">
        <v>1368</v>
      </c>
      <c r="E28" t="s">
        <v>420</v>
      </c>
      <c r="F28" t="s">
        <v>1488</v>
      </c>
      <c r="G28" t="s">
        <v>1489</v>
      </c>
      <c r="H28" t="s">
        <v>75</v>
      </c>
      <c r="I28" t="s">
        <v>225</v>
      </c>
      <c r="J28" t="s">
        <v>52</v>
      </c>
      <c r="K28" t="s">
        <v>52</v>
      </c>
      <c r="L28" t="s">
        <v>775</v>
      </c>
      <c r="M28" t="s">
        <v>303</v>
      </c>
      <c r="N28" t="s">
        <v>620</v>
      </c>
      <c r="O28" t="s">
        <v>61</v>
      </c>
      <c r="P28" t="s">
        <v>1381</v>
      </c>
      <c r="Q28" t="s">
        <v>64</v>
      </c>
      <c r="R28" t="s">
        <v>56</v>
      </c>
      <c r="S28" t="s">
        <v>1256</v>
      </c>
      <c r="T28" s="107">
        <v>5.64</v>
      </c>
      <c r="U28" t="s">
        <v>1382</v>
      </c>
      <c r="V28" s="108">
        <v>2.5600000000000001E-2</v>
      </c>
      <c r="W28" s="108">
        <v>2.6890000000000001E-2</v>
      </c>
      <c r="X28" t="s">
        <v>607</v>
      </c>
      <c r="Y28" t="s">
        <v>61</v>
      </c>
      <c r="Z28" s="107">
        <v>1350000</v>
      </c>
      <c r="AA28" s="107">
        <v>1</v>
      </c>
      <c r="AB28" s="107">
        <v>111.44</v>
      </c>
      <c r="AD28" s="107">
        <v>1504.44</v>
      </c>
      <c r="AH28" s="108">
        <v>1.2899999999999999E-3</v>
      </c>
      <c r="AI28" s="108">
        <v>1.323E-2</v>
      </c>
      <c r="AJ28" s="108">
        <v>1.9499999999999999E-3</v>
      </c>
    </row>
    <row r="29" spans="1:36" x14ac:dyDescent="0.2">
      <c r="A29" t="s">
        <v>1252</v>
      </c>
      <c r="B29" t="s">
        <v>1252</v>
      </c>
      <c r="C29" t="s">
        <v>1449</v>
      </c>
      <c r="D29" t="s">
        <v>1450</v>
      </c>
      <c r="E29" t="s">
        <v>420</v>
      </c>
      <c r="F29" t="s">
        <v>1490</v>
      </c>
      <c r="G29" t="s">
        <v>1491</v>
      </c>
      <c r="H29" t="s">
        <v>75</v>
      </c>
      <c r="I29" t="s">
        <v>225</v>
      </c>
      <c r="J29" t="s">
        <v>52</v>
      </c>
      <c r="K29" t="s">
        <v>52</v>
      </c>
      <c r="L29" t="s">
        <v>775</v>
      </c>
      <c r="M29" t="s">
        <v>303</v>
      </c>
      <c r="N29" t="s">
        <v>251</v>
      </c>
      <c r="O29" t="s">
        <v>61</v>
      </c>
      <c r="P29" t="s">
        <v>1338</v>
      </c>
      <c r="Q29" t="s">
        <v>64</v>
      </c>
      <c r="R29" t="s">
        <v>56</v>
      </c>
      <c r="S29" t="s">
        <v>1256</v>
      </c>
      <c r="T29" s="107">
        <v>3.78</v>
      </c>
      <c r="U29" t="s">
        <v>1492</v>
      </c>
      <c r="V29" s="108">
        <v>1.9900000000000001E-2</v>
      </c>
      <c r="W29" s="108">
        <v>2.188E-2</v>
      </c>
      <c r="X29" t="s">
        <v>607</v>
      </c>
      <c r="Y29" t="s">
        <v>61</v>
      </c>
      <c r="Z29" s="107">
        <v>1360000.02</v>
      </c>
      <c r="AA29" s="107">
        <v>1</v>
      </c>
      <c r="AB29" s="107">
        <v>107.39</v>
      </c>
      <c r="AD29" s="107">
        <v>1460.5039999999999</v>
      </c>
      <c r="AH29" s="108">
        <v>6.3000000000000003E-4</v>
      </c>
      <c r="AI29" s="108">
        <v>1.2840000000000001E-2</v>
      </c>
      <c r="AJ29" s="108">
        <v>1.89E-3</v>
      </c>
    </row>
    <row r="30" spans="1:36" x14ac:dyDescent="0.2">
      <c r="A30" t="s">
        <v>1252</v>
      </c>
      <c r="B30" t="s">
        <v>1252</v>
      </c>
      <c r="C30" t="s">
        <v>1493</v>
      </c>
      <c r="D30" t="s">
        <v>1494</v>
      </c>
      <c r="E30" t="s">
        <v>420</v>
      </c>
      <c r="F30" t="s">
        <v>1495</v>
      </c>
      <c r="G30" t="s">
        <v>1496</v>
      </c>
      <c r="H30" t="s">
        <v>75</v>
      </c>
      <c r="I30" t="s">
        <v>225</v>
      </c>
      <c r="J30" t="s">
        <v>52</v>
      </c>
      <c r="K30" t="s">
        <v>52</v>
      </c>
      <c r="L30" t="s">
        <v>775</v>
      </c>
      <c r="M30" t="s">
        <v>303</v>
      </c>
      <c r="N30" t="s">
        <v>154</v>
      </c>
      <c r="O30" t="s">
        <v>61</v>
      </c>
      <c r="P30" t="s">
        <v>1408</v>
      </c>
      <c r="Q30" t="s">
        <v>69</v>
      </c>
      <c r="R30" t="s">
        <v>56</v>
      </c>
      <c r="S30" t="s">
        <v>1256</v>
      </c>
      <c r="T30" s="107">
        <v>2.76</v>
      </c>
      <c r="U30" t="s">
        <v>1497</v>
      </c>
      <c r="V30" s="108">
        <v>1.7999999999999999E-2</v>
      </c>
      <c r="W30" s="108">
        <v>2.4979999999999999E-2</v>
      </c>
      <c r="X30" t="s">
        <v>607</v>
      </c>
      <c r="Y30" t="s">
        <v>61</v>
      </c>
      <c r="Z30" s="107">
        <v>1159999.82</v>
      </c>
      <c r="AA30" s="107">
        <v>1</v>
      </c>
      <c r="AB30" s="107">
        <v>117.63</v>
      </c>
      <c r="AD30" s="107">
        <v>1364.508</v>
      </c>
      <c r="AH30" s="108">
        <v>1.5399999999999999E-3</v>
      </c>
      <c r="AI30" s="108">
        <v>1.2E-2</v>
      </c>
      <c r="AJ30" s="108">
        <v>1.7700000000000001E-3</v>
      </c>
    </row>
    <row r="31" spans="1:36" x14ac:dyDescent="0.2">
      <c r="A31" t="s">
        <v>1252</v>
      </c>
      <c r="B31" t="s">
        <v>1252</v>
      </c>
      <c r="C31" t="s">
        <v>1383</v>
      </c>
      <c r="D31" t="s">
        <v>1384</v>
      </c>
      <c r="E31" t="s">
        <v>420</v>
      </c>
      <c r="F31" t="s">
        <v>1498</v>
      </c>
      <c r="G31" t="s">
        <v>1499</v>
      </c>
      <c r="H31" t="s">
        <v>75</v>
      </c>
      <c r="I31" t="s">
        <v>225</v>
      </c>
      <c r="J31" t="s">
        <v>52</v>
      </c>
      <c r="K31" t="s">
        <v>52</v>
      </c>
      <c r="L31" t="s">
        <v>775</v>
      </c>
      <c r="M31" t="s">
        <v>303</v>
      </c>
      <c r="N31" t="s">
        <v>251</v>
      </c>
      <c r="O31" t="s">
        <v>61</v>
      </c>
      <c r="P31" t="s">
        <v>1381</v>
      </c>
      <c r="Q31" t="s">
        <v>64</v>
      </c>
      <c r="R31" t="s">
        <v>56</v>
      </c>
      <c r="S31" t="s">
        <v>1256</v>
      </c>
      <c r="T31" s="107">
        <v>1.72</v>
      </c>
      <c r="U31" t="s">
        <v>1500</v>
      </c>
      <c r="V31" s="108">
        <v>1.4999999999999999E-2</v>
      </c>
      <c r="W31" s="108">
        <v>2.5590000000000002E-2</v>
      </c>
      <c r="X31" t="s">
        <v>607</v>
      </c>
      <c r="Y31" t="s">
        <v>61</v>
      </c>
      <c r="Z31" s="107">
        <v>1200000</v>
      </c>
      <c r="AA31" s="107">
        <v>1</v>
      </c>
      <c r="AB31" s="107">
        <v>113.56</v>
      </c>
      <c r="AD31" s="107">
        <v>1362.72</v>
      </c>
      <c r="AH31" s="108">
        <v>8.4999999999999995E-4</v>
      </c>
      <c r="AI31" s="108">
        <v>1.1979999999999999E-2</v>
      </c>
      <c r="AJ31" s="108">
        <v>1.7700000000000001E-3</v>
      </c>
    </row>
    <row r="32" spans="1:36" x14ac:dyDescent="0.2">
      <c r="A32" t="s">
        <v>1252</v>
      </c>
      <c r="B32" t="s">
        <v>1252</v>
      </c>
      <c r="C32" t="s">
        <v>1501</v>
      </c>
      <c r="D32" t="s">
        <v>1502</v>
      </c>
      <c r="E32" t="s">
        <v>420</v>
      </c>
      <c r="F32" t="s">
        <v>1503</v>
      </c>
      <c r="G32" t="s">
        <v>1504</v>
      </c>
      <c r="H32" t="s">
        <v>75</v>
      </c>
      <c r="I32" t="s">
        <v>225</v>
      </c>
      <c r="J32" t="s">
        <v>52</v>
      </c>
      <c r="K32" t="s">
        <v>52</v>
      </c>
      <c r="L32" t="s">
        <v>775</v>
      </c>
      <c r="M32" t="s">
        <v>303</v>
      </c>
      <c r="N32" t="s">
        <v>251</v>
      </c>
      <c r="O32" t="s">
        <v>61</v>
      </c>
      <c r="P32" t="s">
        <v>1338</v>
      </c>
      <c r="Q32" t="s">
        <v>64</v>
      </c>
      <c r="R32" t="s">
        <v>56</v>
      </c>
      <c r="S32" t="s">
        <v>1256</v>
      </c>
      <c r="T32" s="107">
        <v>4.43</v>
      </c>
      <c r="U32" t="s">
        <v>1505</v>
      </c>
      <c r="V32" s="108">
        <v>2.4E-2</v>
      </c>
      <c r="W32" s="108">
        <v>2.3009999999999999E-2</v>
      </c>
      <c r="X32" t="s">
        <v>607</v>
      </c>
      <c r="Y32" t="s">
        <v>61</v>
      </c>
      <c r="Z32" s="107">
        <v>1260000</v>
      </c>
      <c r="AA32" s="107">
        <v>1</v>
      </c>
      <c r="AB32" s="107">
        <v>104.68</v>
      </c>
      <c r="AD32" s="107">
        <v>1318.9680000000001</v>
      </c>
      <c r="AH32" s="108">
        <v>3.3E-4</v>
      </c>
      <c r="AI32" s="108">
        <v>1.1599999999999999E-2</v>
      </c>
      <c r="AJ32" s="108">
        <v>1.7099999999999999E-3</v>
      </c>
    </row>
    <row r="33" spans="1:36" x14ac:dyDescent="0.2">
      <c r="A33" t="s">
        <v>1252</v>
      </c>
      <c r="B33" t="s">
        <v>1252</v>
      </c>
      <c r="C33" t="s">
        <v>1506</v>
      </c>
      <c r="D33" t="s">
        <v>1507</v>
      </c>
      <c r="E33" t="s">
        <v>420</v>
      </c>
      <c r="F33" t="s">
        <v>1508</v>
      </c>
      <c r="G33" t="s">
        <v>1509</v>
      </c>
      <c r="H33" t="s">
        <v>75</v>
      </c>
      <c r="I33" t="s">
        <v>224</v>
      </c>
      <c r="J33" t="s">
        <v>52</v>
      </c>
      <c r="K33" t="s">
        <v>52</v>
      </c>
      <c r="L33" t="s">
        <v>775</v>
      </c>
      <c r="M33" t="s">
        <v>303</v>
      </c>
      <c r="N33" t="s">
        <v>138</v>
      </c>
      <c r="O33" t="s">
        <v>61</v>
      </c>
      <c r="P33" t="s">
        <v>1414</v>
      </c>
      <c r="Q33" t="s">
        <v>69</v>
      </c>
      <c r="R33" t="s">
        <v>56</v>
      </c>
      <c r="S33" t="s">
        <v>1256</v>
      </c>
      <c r="T33" s="107">
        <v>2.21</v>
      </c>
      <c r="U33" t="s">
        <v>1510</v>
      </c>
      <c r="V33" s="108">
        <v>0.04</v>
      </c>
      <c r="W33" s="108">
        <v>4.1110000000000001E-2</v>
      </c>
      <c r="X33" t="s">
        <v>607</v>
      </c>
      <c r="Y33" t="s">
        <v>61</v>
      </c>
      <c r="Z33" s="107">
        <v>1319777.6000000001</v>
      </c>
      <c r="AA33" s="107">
        <v>1</v>
      </c>
      <c r="AB33" s="107">
        <v>99.85</v>
      </c>
      <c r="AD33" s="107">
        <v>1317.798</v>
      </c>
      <c r="AH33" s="108">
        <v>3.7699999999999999E-3</v>
      </c>
      <c r="AI33" s="108">
        <v>1.158E-2</v>
      </c>
      <c r="AJ33" s="108">
        <v>1.7099999999999999E-3</v>
      </c>
    </row>
    <row r="34" spans="1:36" x14ac:dyDescent="0.2">
      <c r="A34" t="s">
        <v>1252</v>
      </c>
      <c r="B34" t="s">
        <v>1252</v>
      </c>
      <c r="C34" t="s">
        <v>1383</v>
      </c>
      <c r="D34" t="s">
        <v>1384</v>
      </c>
      <c r="E34" t="s">
        <v>420</v>
      </c>
      <c r="F34" t="s">
        <v>1511</v>
      </c>
      <c r="G34" t="s">
        <v>1512</v>
      </c>
      <c r="H34" t="s">
        <v>75</v>
      </c>
      <c r="I34" t="s">
        <v>226</v>
      </c>
      <c r="J34" t="s">
        <v>52</v>
      </c>
      <c r="K34" t="s">
        <v>52</v>
      </c>
      <c r="L34" t="s">
        <v>775</v>
      </c>
      <c r="M34" t="s">
        <v>463</v>
      </c>
      <c r="N34" t="s">
        <v>191</v>
      </c>
      <c r="O34" t="s">
        <v>61</v>
      </c>
      <c r="P34" t="s">
        <v>1513</v>
      </c>
      <c r="Q34" t="s">
        <v>95</v>
      </c>
      <c r="R34" t="s">
        <v>56</v>
      </c>
      <c r="S34" t="s">
        <v>1257</v>
      </c>
      <c r="T34" s="107">
        <v>1.8180000000000001</v>
      </c>
      <c r="U34" t="s">
        <v>1514</v>
      </c>
      <c r="V34" s="108">
        <v>7.1290000000000006E-2</v>
      </c>
      <c r="W34" s="108">
        <v>6.7699999999999996E-2</v>
      </c>
      <c r="X34" t="s">
        <v>607</v>
      </c>
      <c r="Y34" t="s">
        <v>61</v>
      </c>
      <c r="Z34" s="107">
        <v>414000</v>
      </c>
      <c r="AA34" s="107">
        <v>2.9780000000000002</v>
      </c>
      <c r="AB34" s="107">
        <v>105.794</v>
      </c>
      <c r="AD34" s="107">
        <v>1304.328</v>
      </c>
      <c r="AH34" s="108">
        <v>8.3000000000000001E-4</v>
      </c>
      <c r="AI34" s="108">
        <v>1.1469999999999999E-2</v>
      </c>
      <c r="AJ34" s="108">
        <v>1.6900000000000001E-3</v>
      </c>
    </row>
    <row r="35" spans="1:36" x14ac:dyDescent="0.2">
      <c r="A35" t="s">
        <v>1252</v>
      </c>
      <c r="B35" t="s">
        <v>1252</v>
      </c>
      <c r="C35" t="s">
        <v>1515</v>
      </c>
      <c r="D35" t="s">
        <v>1516</v>
      </c>
      <c r="E35" t="s">
        <v>420</v>
      </c>
      <c r="F35" t="s">
        <v>1517</v>
      </c>
      <c r="G35" t="s">
        <v>1518</v>
      </c>
      <c r="H35" t="s">
        <v>75</v>
      </c>
      <c r="I35" t="s">
        <v>225</v>
      </c>
      <c r="J35" t="s">
        <v>52</v>
      </c>
      <c r="K35" t="s">
        <v>52</v>
      </c>
      <c r="L35" t="s">
        <v>775</v>
      </c>
      <c r="M35" t="s">
        <v>303</v>
      </c>
      <c r="N35" t="s">
        <v>621</v>
      </c>
      <c r="O35" t="s">
        <v>61</v>
      </c>
      <c r="P35" t="s">
        <v>1519</v>
      </c>
      <c r="Q35" t="s">
        <v>69</v>
      </c>
      <c r="R35" t="s">
        <v>56</v>
      </c>
      <c r="S35" t="s">
        <v>1256</v>
      </c>
      <c r="T35" s="107">
        <v>2.17</v>
      </c>
      <c r="U35" t="s">
        <v>1326</v>
      </c>
      <c r="V35" s="108">
        <v>2.4500000000000001E-2</v>
      </c>
      <c r="W35" s="108">
        <v>2.656E-2</v>
      </c>
      <c r="X35" t="s">
        <v>607</v>
      </c>
      <c r="Y35" t="s">
        <v>61</v>
      </c>
      <c r="Z35" s="107">
        <v>1069090.96</v>
      </c>
      <c r="AA35" s="107">
        <v>1</v>
      </c>
      <c r="AB35" s="107">
        <v>119.32</v>
      </c>
      <c r="AD35" s="107">
        <v>1275.6389999999999</v>
      </c>
      <c r="AH35" s="108">
        <v>2.8600000000000001E-3</v>
      </c>
      <c r="AI35" s="108">
        <v>1.1209999999999999E-2</v>
      </c>
      <c r="AJ35" s="108">
        <v>1.65E-3</v>
      </c>
    </row>
    <row r="36" spans="1:36" x14ac:dyDescent="0.2">
      <c r="A36" t="s">
        <v>1252</v>
      </c>
      <c r="B36" t="s">
        <v>1252</v>
      </c>
      <c r="C36" t="s">
        <v>1421</v>
      </c>
      <c r="D36" t="s">
        <v>1422</v>
      </c>
      <c r="E36" t="s">
        <v>420</v>
      </c>
      <c r="F36" t="s">
        <v>1520</v>
      </c>
      <c r="G36" t="s">
        <v>1521</v>
      </c>
      <c r="H36" t="s">
        <v>75</v>
      </c>
      <c r="I36" t="s">
        <v>226</v>
      </c>
      <c r="J36" t="s">
        <v>52</v>
      </c>
      <c r="K36" t="s">
        <v>52</v>
      </c>
      <c r="L36" t="s">
        <v>775</v>
      </c>
      <c r="M36" t="s">
        <v>463</v>
      </c>
      <c r="N36" t="s">
        <v>191</v>
      </c>
      <c r="O36" t="s">
        <v>61</v>
      </c>
      <c r="P36" t="s">
        <v>1513</v>
      </c>
      <c r="Q36" t="s">
        <v>95</v>
      </c>
      <c r="R36" t="s">
        <v>56</v>
      </c>
      <c r="S36" t="s">
        <v>1257</v>
      </c>
      <c r="T36" s="107">
        <v>0.52100000000000002</v>
      </c>
      <c r="U36" t="s">
        <v>1522</v>
      </c>
      <c r="V36" s="108">
        <v>3.2550000000000003E-2</v>
      </c>
      <c r="W36" s="108">
        <v>5.8610000000000002E-2</v>
      </c>
      <c r="X36" t="s">
        <v>607</v>
      </c>
      <c r="Y36" t="s">
        <v>61</v>
      </c>
      <c r="Z36" s="107">
        <v>420000</v>
      </c>
      <c r="AA36" s="107">
        <v>2.9780000000000002</v>
      </c>
      <c r="AB36" s="107">
        <v>100.568</v>
      </c>
      <c r="AD36" s="107">
        <v>1257.8620000000001</v>
      </c>
      <c r="AH36" s="108">
        <v>4.2000000000000002E-4</v>
      </c>
      <c r="AI36" s="108">
        <v>1.106E-2</v>
      </c>
      <c r="AJ36" s="108">
        <v>1.6299999999999999E-3</v>
      </c>
    </row>
    <row r="37" spans="1:36" x14ac:dyDescent="0.2">
      <c r="A37" t="s">
        <v>1252</v>
      </c>
      <c r="B37" t="s">
        <v>1252</v>
      </c>
      <c r="C37" t="s">
        <v>1523</v>
      </c>
      <c r="D37" t="s">
        <v>1524</v>
      </c>
      <c r="E37" t="s">
        <v>420</v>
      </c>
      <c r="F37" t="s">
        <v>1525</v>
      </c>
      <c r="G37" t="s">
        <v>1526</v>
      </c>
      <c r="H37" t="s">
        <v>75</v>
      </c>
      <c r="I37" t="s">
        <v>225</v>
      </c>
      <c r="J37" t="s">
        <v>52</v>
      </c>
      <c r="K37" t="s">
        <v>52</v>
      </c>
      <c r="L37" t="s">
        <v>775</v>
      </c>
      <c r="M37" t="s">
        <v>303</v>
      </c>
      <c r="N37" t="s">
        <v>154</v>
      </c>
      <c r="O37" t="s">
        <v>61</v>
      </c>
      <c r="P37" t="s">
        <v>1381</v>
      </c>
      <c r="Q37" t="s">
        <v>64</v>
      </c>
      <c r="R37" t="s">
        <v>56</v>
      </c>
      <c r="S37" t="s">
        <v>1256</v>
      </c>
      <c r="T37" s="107">
        <v>2.4</v>
      </c>
      <c r="U37" t="s">
        <v>1527</v>
      </c>
      <c r="V37" s="108">
        <v>1.23E-2</v>
      </c>
      <c r="W37" s="108">
        <v>2.2339999999999999E-2</v>
      </c>
      <c r="X37" t="s">
        <v>607</v>
      </c>
      <c r="Y37" t="s">
        <v>61</v>
      </c>
      <c r="Z37" s="107">
        <v>1051727.25</v>
      </c>
      <c r="AA37" s="107">
        <v>1</v>
      </c>
      <c r="AB37" s="107">
        <v>117.34</v>
      </c>
      <c r="AD37" s="107">
        <v>1234.097</v>
      </c>
      <c r="AH37" s="108">
        <v>1.31E-3</v>
      </c>
      <c r="AI37" s="108">
        <v>1.085E-2</v>
      </c>
      <c r="AJ37" s="108">
        <v>1.6000000000000001E-3</v>
      </c>
    </row>
    <row r="38" spans="1:36" x14ac:dyDescent="0.2">
      <c r="A38" t="s">
        <v>1252</v>
      </c>
      <c r="B38" t="s">
        <v>1252</v>
      </c>
      <c r="C38" t="s">
        <v>1501</v>
      </c>
      <c r="D38" t="s">
        <v>1502</v>
      </c>
      <c r="E38" t="s">
        <v>420</v>
      </c>
      <c r="F38" t="s">
        <v>1528</v>
      </c>
      <c r="G38" t="s">
        <v>1529</v>
      </c>
      <c r="H38" t="s">
        <v>75</v>
      </c>
      <c r="I38" t="s">
        <v>225</v>
      </c>
      <c r="J38" t="s">
        <v>52</v>
      </c>
      <c r="K38" t="s">
        <v>52</v>
      </c>
      <c r="L38" t="s">
        <v>775</v>
      </c>
      <c r="M38" t="s">
        <v>303</v>
      </c>
      <c r="N38" t="s">
        <v>251</v>
      </c>
      <c r="O38" t="s">
        <v>61</v>
      </c>
      <c r="P38" t="s">
        <v>1338</v>
      </c>
      <c r="Q38" t="s">
        <v>64</v>
      </c>
      <c r="R38" t="s">
        <v>56</v>
      </c>
      <c r="S38" t="s">
        <v>1256</v>
      </c>
      <c r="T38" s="107">
        <v>4.49</v>
      </c>
      <c r="U38" t="s">
        <v>1505</v>
      </c>
      <c r="V38" s="108">
        <v>2.1100000000000001E-2</v>
      </c>
      <c r="W38" s="108">
        <v>2.2839999999999999E-2</v>
      </c>
      <c r="X38" t="s">
        <v>607</v>
      </c>
      <c r="Y38" t="s">
        <v>61</v>
      </c>
      <c r="Z38" s="107">
        <v>1148000</v>
      </c>
      <c r="AA38" s="107">
        <v>1</v>
      </c>
      <c r="AB38" s="107">
        <v>107</v>
      </c>
      <c r="AD38" s="107">
        <v>1228.3599999999999</v>
      </c>
      <c r="AH38" s="108">
        <v>4.8999999999999998E-4</v>
      </c>
      <c r="AI38" s="108">
        <v>1.0800000000000001E-2</v>
      </c>
      <c r="AJ38" s="108">
        <v>1.5900000000000001E-3</v>
      </c>
    </row>
    <row r="39" spans="1:36" x14ac:dyDescent="0.2">
      <c r="A39" t="s">
        <v>1252</v>
      </c>
      <c r="B39" t="s">
        <v>1252</v>
      </c>
      <c r="C39" t="s">
        <v>1501</v>
      </c>
      <c r="D39" t="s">
        <v>1502</v>
      </c>
      <c r="E39" t="s">
        <v>420</v>
      </c>
      <c r="F39" t="s">
        <v>1530</v>
      </c>
      <c r="G39" t="s">
        <v>1531</v>
      </c>
      <c r="H39" t="s">
        <v>75</v>
      </c>
      <c r="I39" t="s">
        <v>225</v>
      </c>
      <c r="J39" t="s">
        <v>52</v>
      </c>
      <c r="K39" t="s">
        <v>52</v>
      </c>
      <c r="L39" t="s">
        <v>775</v>
      </c>
      <c r="M39" t="s">
        <v>303</v>
      </c>
      <c r="N39" t="s">
        <v>251</v>
      </c>
      <c r="O39" t="s">
        <v>61</v>
      </c>
      <c r="P39" t="s">
        <v>1381</v>
      </c>
      <c r="Q39" t="s">
        <v>64</v>
      </c>
      <c r="R39" t="s">
        <v>56</v>
      </c>
      <c r="S39" t="s">
        <v>1256</v>
      </c>
      <c r="T39" s="107">
        <v>2.33</v>
      </c>
      <c r="U39" t="s">
        <v>1532</v>
      </c>
      <c r="V39" s="108">
        <v>3.1699999999999999E-2</v>
      </c>
      <c r="W39" s="108">
        <v>2.4150000000000001E-2</v>
      </c>
      <c r="X39" t="s">
        <v>607</v>
      </c>
      <c r="Y39" t="s">
        <v>61</v>
      </c>
      <c r="Z39" s="107">
        <v>1050000</v>
      </c>
      <c r="AA39" s="107">
        <v>1</v>
      </c>
      <c r="AB39" s="107">
        <v>114.75</v>
      </c>
      <c r="AD39" s="107">
        <v>1204.875</v>
      </c>
      <c r="AH39" s="108">
        <v>1.24E-3</v>
      </c>
      <c r="AI39" s="108">
        <v>1.059E-2</v>
      </c>
      <c r="AJ39" s="108">
        <v>1.56E-3</v>
      </c>
    </row>
    <row r="40" spans="1:36" x14ac:dyDescent="0.2">
      <c r="A40" t="s">
        <v>1252</v>
      </c>
      <c r="B40" t="s">
        <v>1252</v>
      </c>
      <c r="C40" t="s">
        <v>1392</v>
      </c>
      <c r="D40" t="s">
        <v>1393</v>
      </c>
      <c r="E40" t="s">
        <v>420</v>
      </c>
      <c r="F40" t="s">
        <v>1533</v>
      </c>
      <c r="G40" t="s">
        <v>1534</v>
      </c>
      <c r="H40" t="s">
        <v>75</v>
      </c>
      <c r="I40" t="s">
        <v>225</v>
      </c>
      <c r="J40" t="s">
        <v>52</v>
      </c>
      <c r="K40" t="s">
        <v>52</v>
      </c>
      <c r="L40" t="s">
        <v>775</v>
      </c>
      <c r="M40" t="s">
        <v>303</v>
      </c>
      <c r="N40" t="s">
        <v>620</v>
      </c>
      <c r="O40" t="s">
        <v>61</v>
      </c>
      <c r="P40" t="s">
        <v>1396</v>
      </c>
      <c r="Q40" t="s">
        <v>64</v>
      </c>
      <c r="R40" t="s">
        <v>56</v>
      </c>
      <c r="S40" t="s">
        <v>1256</v>
      </c>
      <c r="T40" s="107">
        <v>2.89</v>
      </c>
      <c r="U40" t="s">
        <v>1535</v>
      </c>
      <c r="V40" s="108">
        <v>2.2499999999999999E-2</v>
      </c>
      <c r="W40" s="108">
        <v>2.3970000000000002E-2</v>
      </c>
      <c r="X40" t="s">
        <v>607</v>
      </c>
      <c r="Y40" t="s">
        <v>61</v>
      </c>
      <c r="Z40" s="107">
        <v>885768.1</v>
      </c>
      <c r="AA40" s="107">
        <v>1</v>
      </c>
      <c r="AB40" s="107">
        <v>120.4</v>
      </c>
      <c r="AC40" s="107">
        <v>110.46899999999999</v>
      </c>
      <c r="AD40" s="107">
        <v>1176.934</v>
      </c>
      <c r="AH40" s="108">
        <v>5.9999999999999995E-4</v>
      </c>
      <c r="AI40" s="108">
        <v>1.132E-2</v>
      </c>
      <c r="AJ40" s="108">
        <v>1.67E-3</v>
      </c>
    </row>
    <row r="41" spans="1:36" x14ac:dyDescent="0.2">
      <c r="A41" t="s">
        <v>1252</v>
      </c>
      <c r="B41" t="s">
        <v>1252</v>
      </c>
      <c r="C41" t="s">
        <v>1392</v>
      </c>
      <c r="D41" t="s">
        <v>1393</v>
      </c>
      <c r="E41" t="s">
        <v>420</v>
      </c>
      <c r="F41" t="s">
        <v>1536</v>
      </c>
      <c r="G41" t="s">
        <v>1537</v>
      </c>
      <c r="H41" t="s">
        <v>75</v>
      </c>
      <c r="I41" t="s">
        <v>225</v>
      </c>
      <c r="J41" t="s">
        <v>52</v>
      </c>
      <c r="K41" t="s">
        <v>52</v>
      </c>
      <c r="L41" t="s">
        <v>775</v>
      </c>
      <c r="M41" t="s">
        <v>303</v>
      </c>
      <c r="N41" t="s">
        <v>620</v>
      </c>
      <c r="O41" t="s">
        <v>61</v>
      </c>
      <c r="P41" t="s">
        <v>1396</v>
      </c>
      <c r="Q41" t="s">
        <v>64</v>
      </c>
      <c r="R41" t="s">
        <v>56</v>
      </c>
      <c r="S41" t="s">
        <v>1256</v>
      </c>
      <c r="T41" s="107">
        <v>7.02</v>
      </c>
      <c r="U41" t="s">
        <v>1538</v>
      </c>
      <c r="V41" s="108">
        <v>2.9499999999999998E-2</v>
      </c>
      <c r="W41" s="108">
        <v>2.6259999999999999E-2</v>
      </c>
      <c r="X41" t="s">
        <v>607</v>
      </c>
      <c r="Y41" t="s">
        <v>61</v>
      </c>
      <c r="Z41" s="107">
        <v>1100000</v>
      </c>
      <c r="AA41" s="107">
        <v>1</v>
      </c>
      <c r="AB41" s="107">
        <v>104.73</v>
      </c>
      <c r="AD41" s="107">
        <v>1152.03</v>
      </c>
      <c r="AH41" s="108">
        <v>2.48E-3</v>
      </c>
      <c r="AI41" s="108">
        <v>1.013E-2</v>
      </c>
      <c r="AJ41" s="108">
        <v>1.49E-3</v>
      </c>
    </row>
    <row r="42" spans="1:36" x14ac:dyDescent="0.2">
      <c r="A42" t="s">
        <v>1252</v>
      </c>
      <c r="B42" t="s">
        <v>1252</v>
      </c>
      <c r="C42" t="s">
        <v>1539</v>
      </c>
      <c r="D42" t="s">
        <v>1540</v>
      </c>
      <c r="E42" t="s">
        <v>420</v>
      </c>
      <c r="F42" t="s">
        <v>1541</v>
      </c>
      <c r="G42" t="s">
        <v>1542</v>
      </c>
      <c r="H42" t="s">
        <v>75</v>
      </c>
      <c r="I42" t="s">
        <v>224</v>
      </c>
      <c r="J42" t="s">
        <v>52</v>
      </c>
      <c r="K42" t="s">
        <v>52</v>
      </c>
      <c r="L42" t="s">
        <v>775</v>
      </c>
      <c r="M42" t="s">
        <v>303</v>
      </c>
      <c r="N42" t="s">
        <v>262</v>
      </c>
      <c r="O42" t="s">
        <v>61</v>
      </c>
      <c r="P42" t="s">
        <v>1414</v>
      </c>
      <c r="Q42" t="s">
        <v>69</v>
      </c>
      <c r="R42" t="s">
        <v>56</v>
      </c>
      <c r="S42" t="s">
        <v>1256</v>
      </c>
      <c r="T42" s="107">
        <v>7.61</v>
      </c>
      <c r="U42" t="s">
        <v>1543</v>
      </c>
      <c r="V42" s="108">
        <v>5.1799999999999999E-2</v>
      </c>
      <c r="W42" s="108">
        <v>4.4249999999999998E-2</v>
      </c>
      <c r="X42" t="s">
        <v>607</v>
      </c>
      <c r="Y42" t="s">
        <v>61</v>
      </c>
      <c r="Z42" s="107">
        <v>1070000</v>
      </c>
      <c r="AA42" s="107">
        <v>1</v>
      </c>
      <c r="AB42" s="107">
        <v>106.55</v>
      </c>
      <c r="AD42" s="107">
        <v>1140.085</v>
      </c>
      <c r="AH42" s="108">
        <v>1.34E-3</v>
      </c>
      <c r="AI42" s="108">
        <v>1.0019999999999999E-2</v>
      </c>
      <c r="AJ42" s="108">
        <v>1.48E-3</v>
      </c>
    </row>
    <row r="43" spans="1:36" x14ac:dyDescent="0.2">
      <c r="A43" t="s">
        <v>1252</v>
      </c>
      <c r="B43" t="s">
        <v>1252</v>
      </c>
      <c r="C43" t="s">
        <v>1435</v>
      </c>
      <c r="D43" t="s">
        <v>1436</v>
      </c>
      <c r="E43" t="s">
        <v>420</v>
      </c>
      <c r="F43" t="s">
        <v>1544</v>
      </c>
      <c r="G43" t="s">
        <v>1545</v>
      </c>
      <c r="H43" t="s">
        <v>75</v>
      </c>
      <c r="I43" t="s">
        <v>225</v>
      </c>
      <c r="J43" t="s">
        <v>52</v>
      </c>
      <c r="K43" t="s">
        <v>52</v>
      </c>
      <c r="L43" t="s">
        <v>775</v>
      </c>
      <c r="M43" t="s">
        <v>303</v>
      </c>
      <c r="N43" t="s">
        <v>620</v>
      </c>
      <c r="O43" t="s">
        <v>61</v>
      </c>
      <c r="P43" t="s">
        <v>1396</v>
      </c>
      <c r="Q43" t="s">
        <v>64</v>
      </c>
      <c r="R43" t="s">
        <v>56</v>
      </c>
      <c r="S43" t="s">
        <v>1256</v>
      </c>
      <c r="T43" s="107">
        <v>7.6</v>
      </c>
      <c r="U43" t="s">
        <v>1546</v>
      </c>
      <c r="V43" s="108">
        <v>0.04</v>
      </c>
      <c r="W43" s="108">
        <v>2.6919999999999999E-2</v>
      </c>
      <c r="X43" t="s">
        <v>607</v>
      </c>
      <c r="Y43" t="s">
        <v>61</v>
      </c>
      <c r="Z43" s="107">
        <v>1000000</v>
      </c>
      <c r="AA43" s="107">
        <v>1</v>
      </c>
      <c r="AB43" s="107">
        <v>113.67</v>
      </c>
      <c r="AD43" s="107">
        <v>1136.7</v>
      </c>
      <c r="AH43" s="108">
        <v>1.5E-3</v>
      </c>
      <c r="AI43" s="108">
        <v>9.9900000000000006E-3</v>
      </c>
      <c r="AJ43" s="108">
        <v>1.47E-3</v>
      </c>
    </row>
    <row r="44" spans="1:36" x14ac:dyDescent="0.2">
      <c r="A44" t="s">
        <v>1252</v>
      </c>
      <c r="B44" t="s">
        <v>1252</v>
      </c>
      <c r="C44" t="s">
        <v>1457</v>
      </c>
      <c r="D44" t="s">
        <v>1458</v>
      </c>
      <c r="E44" t="s">
        <v>420</v>
      </c>
      <c r="F44" t="s">
        <v>1547</v>
      </c>
      <c r="G44" t="s">
        <v>1548</v>
      </c>
      <c r="H44" t="s">
        <v>75</v>
      </c>
      <c r="I44" t="s">
        <v>224</v>
      </c>
      <c r="J44" t="s">
        <v>52</v>
      </c>
      <c r="K44" t="s">
        <v>52</v>
      </c>
      <c r="L44" t="s">
        <v>775</v>
      </c>
      <c r="M44" t="s">
        <v>303</v>
      </c>
      <c r="N44" t="s">
        <v>262</v>
      </c>
      <c r="O44" t="s">
        <v>61</v>
      </c>
      <c r="P44" t="s">
        <v>1519</v>
      </c>
      <c r="Q44" t="s">
        <v>69</v>
      </c>
      <c r="R44" t="s">
        <v>56</v>
      </c>
      <c r="S44" t="s">
        <v>1256</v>
      </c>
      <c r="T44" s="107">
        <v>8.58</v>
      </c>
      <c r="U44" t="s">
        <v>1549</v>
      </c>
      <c r="V44" s="108">
        <v>4.9200000000000001E-2</v>
      </c>
      <c r="W44" s="108">
        <v>4.7699999999999999E-2</v>
      </c>
      <c r="X44" t="s">
        <v>607</v>
      </c>
      <c r="Y44" t="s">
        <v>61</v>
      </c>
      <c r="Z44" s="107">
        <v>1100000</v>
      </c>
      <c r="AA44" s="107">
        <v>1</v>
      </c>
      <c r="AB44" s="107">
        <v>102.68</v>
      </c>
      <c r="AD44" s="107">
        <v>1129.48</v>
      </c>
      <c r="AH44" s="108">
        <v>2.0699999999999998E-3</v>
      </c>
      <c r="AI44" s="108">
        <v>9.9299999999999996E-3</v>
      </c>
      <c r="AJ44" s="108">
        <v>1.4599999999999999E-3</v>
      </c>
    </row>
    <row r="45" spans="1:36" x14ac:dyDescent="0.2">
      <c r="A45" t="s">
        <v>1252</v>
      </c>
      <c r="B45" t="s">
        <v>1252</v>
      </c>
      <c r="C45" t="s">
        <v>1550</v>
      </c>
      <c r="D45" t="s">
        <v>1551</v>
      </c>
      <c r="E45" t="s">
        <v>420</v>
      </c>
      <c r="F45" t="s">
        <v>1552</v>
      </c>
      <c r="G45" t="s">
        <v>1553</v>
      </c>
      <c r="H45" t="s">
        <v>75</v>
      </c>
      <c r="I45" t="s">
        <v>224</v>
      </c>
      <c r="J45" t="s">
        <v>52</v>
      </c>
      <c r="K45" t="s">
        <v>52</v>
      </c>
      <c r="L45" t="s">
        <v>775</v>
      </c>
      <c r="M45" t="s">
        <v>303</v>
      </c>
      <c r="N45" t="s">
        <v>154</v>
      </c>
      <c r="O45" t="s">
        <v>61</v>
      </c>
      <c r="P45" t="s">
        <v>1381</v>
      </c>
      <c r="Q45" t="s">
        <v>64</v>
      </c>
      <c r="R45" t="s">
        <v>56</v>
      </c>
      <c r="S45" t="s">
        <v>1256</v>
      </c>
      <c r="T45" s="107">
        <v>2.76</v>
      </c>
      <c r="U45" t="s">
        <v>1279</v>
      </c>
      <c r="V45" s="108">
        <v>2.4299999999999999E-2</v>
      </c>
      <c r="W45" s="108">
        <v>3.7879999999999997E-2</v>
      </c>
      <c r="X45" t="s">
        <v>607</v>
      </c>
      <c r="Y45" t="s">
        <v>61</v>
      </c>
      <c r="Z45" s="107">
        <v>1071250</v>
      </c>
      <c r="AA45" s="107">
        <v>1</v>
      </c>
      <c r="AB45" s="107">
        <v>96.64</v>
      </c>
      <c r="AD45" s="107">
        <v>1035.2560000000001</v>
      </c>
      <c r="AH45" s="108">
        <v>8.4999999999999995E-4</v>
      </c>
      <c r="AI45" s="108">
        <v>9.1000000000000004E-3</v>
      </c>
      <c r="AJ45" s="108">
        <v>1.34E-3</v>
      </c>
    </row>
    <row r="46" spans="1:36" x14ac:dyDescent="0.2">
      <c r="A46" t="s">
        <v>1252</v>
      </c>
      <c r="B46" t="s">
        <v>1252</v>
      </c>
      <c r="C46" t="s">
        <v>1554</v>
      </c>
      <c r="D46" t="s">
        <v>1555</v>
      </c>
      <c r="E46" t="s">
        <v>420</v>
      </c>
      <c r="F46" t="s">
        <v>1556</v>
      </c>
      <c r="G46" t="s">
        <v>1557</v>
      </c>
      <c r="H46" t="s">
        <v>75</v>
      </c>
      <c r="I46" t="s">
        <v>225</v>
      </c>
      <c r="J46" t="s">
        <v>52</v>
      </c>
      <c r="K46" t="s">
        <v>52</v>
      </c>
      <c r="L46" t="s">
        <v>775</v>
      </c>
      <c r="M46" t="s">
        <v>303</v>
      </c>
      <c r="N46" t="s">
        <v>620</v>
      </c>
      <c r="O46" t="s">
        <v>61</v>
      </c>
      <c r="P46" t="s">
        <v>1396</v>
      </c>
      <c r="Q46" t="s">
        <v>64</v>
      </c>
      <c r="R46" t="s">
        <v>56</v>
      </c>
      <c r="S46" t="s">
        <v>1256</v>
      </c>
      <c r="T46" s="107">
        <v>1.89</v>
      </c>
      <c r="U46" t="s">
        <v>1558</v>
      </c>
      <c r="V46" s="108">
        <v>1.14E-2</v>
      </c>
      <c r="W46" s="108">
        <v>2.3740000000000001E-2</v>
      </c>
      <c r="X46" t="s">
        <v>607</v>
      </c>
      <c r="Y46" t="s">
        <v>61</v>
      </c>
      <c r="Z46" s="107">
        <v>868500</v>
      </c>
      <c r="AA46" s="107">
        <v>1</v>
      </c>
      <c r="AB46" s="107">
        <v>115.86</v>
      </c>
      <c r="AD46" s="107">
        <v>1006.244</v>
      </c>
      <c r="AH46" s="108">
        <v>4.0999999999999999E-4</v>
      </c>
      <c r="AI46" s="108">
        <v>8.8500000000000002E-3</v>
      </c>
      <c r="AJ46" s="108">
        <v>1.2999999999999999E-3</v>
      </c>
    </row>
    <row r="47" spans="1:36" x14ac:dyDescent="0.2">
      <c r="A47" t="s">
        <v>1252</v>
      </c>
      <c r="B47" t="s">
        <v>1252</v>
      </c>
      <c r="C47" t="s">
        <v>1449</v>
      </c>
      <c r="D47" t="s">
        <v>1450</v>
      </c>
      <c r="E47" t="s">
        <v>420</v>
      </c>
      <c r="F47" t="s">
        <v>1559</v>
      </c>
      <c r="G47" t="s">
        <v>1560</v>
      </c>
      <c r="H47" t="s">
        <v>75</v>
      </c>
      <c r="I47" t="s">
        <v>225</v>
      </c>
      <c r="J47" t="s">
        <v>52</v>
      </c>
      <c r="K47" t="s">
        <v>52</v>
      </c>
      <c r="L47" t="s">
        <v>775</v>
      </c>
      <c r="M47" t="s">
        <v>303</v>
      </c>
      <c r="N47" t="s">
        <v>251</v>
      </c>
      <c r="O47" t="s">
        <v>61</v>
      </c>
      <c r="P47" t="s">
        <v>1338</v>
      </c>
      <c r="Q47" t="s">
        <v>64</v>
      </c>
      <c r="R47" t="s">
        <v>56</v>
      </c>
      <c r="S47" t="s">
        <v>1256</v>
      </c>
      <c r="T47" s="107">
        <v>2.31</v>
      </c>
      <c r="U47" t="s">
        <v>1561</v>
      </c>
      <c r="V47" s="108">
        <v>1E-3</v>
      </c>
      <c r="W47" s="108">
        <v>2.1399999999999999E-2</v>
      </c>
      <c r="X47" t="s">
        <v>607</v>
      </c>
      <c r="Y47" t="s">
        <v>61</v>
      </c>
      <c r="Z47" s="107">
        <v>899000</v>
      </c>
      <c r="AA47" s="107">
        <v>1</v>
      </c>
      <c r="AB47" s="107">
        <v>111.29</v>
      </c>
      <c r="AD47" s="107">
        <v>1000.497</v>
      </c>
      <c r="AH47" s="108">
        <v>2.7E-4</v>
      </c>
      <c r="AI47" s="108">
        <v>8.8000000000000005E-3</v>
      </c>
      <c r="AJ47" s="108">
        <v>1.2999999999999999E-3</v>
      </c>
    </row>
    <row r="48" spans="1:36" x14ac:dyDescent="0.2">
      <c r="A48" t="s">
        <v>1252</v>
      </c>
      <c r="B48" t="s">
        <v>1252</v>
      </c>
      <c r="C48" t="s">
        <v>1410</v>
      </c>
      <c r="D48" t="s">
        <v>1411</v>
      </c>
      <c r="E48" t="s">
        <v>420</v>
      </c>
      <c r="F48" t="s">
        <v>1562</v>
      </c>
      <c r="G48" t="s">
        <v>1563</v>
      </c>
      <c r="H48" t="s">
        <v>75</v>
      </c>
      <c r="I48" t="s">
        <v>225</v>
      </c>
      <c r="J48" t="s">
        <v>52</v>
      </c>
      <c r="K48" t="s">
        <v>52</v>
      </c>
      <c r="L48" t="s">
        <v>775</v>
      </c>
      <c r="M48" t="s">
        <v>303</v>
      </c>
      <c r="N48" t="s">
        <v>618</v>
      </c>
      <c r="O48" t="s">
        <v>61</v>
      </c>
      <c r="P48" t="s">
        <v>1414</v>
      </c>
      <c r="Q48" t="s">
        <v>69</v>
      </c>
      <c r="R48" t="s">
        <v>56</v>
      </c>
      <c r="S48" t="s">
        <v>1256</v>
      </c>
      <c r="T48" s="107">
        <v>0.49</v>
      </c>
      <c r="U48" t="s">
        <v>1359</v>
      </c>
      <c r="V48" s="108">
        <v>3.5400000000000001E-2</v>
      </c>
      <c r="W48" s="108">
        <v>3.6810000000000002E-2</v>
      </c>
      <c r="X48" t="s">
        <v>607</v>
      </c>
      <c r="Y48" t="s">
        <v>61</v>
      </c>
      <c r="Z48" s="107">
        <v>889500.01</v>
      </c>
      <c r="AA48" s="107">
        <v>1</v>
      </c>
      <c r="AB48" s="107">
        <v>111.7</v>
      </c>
      <c r="AD48" s="107">
        <v>993.572</v>
      </c>
      <c r="AH48" s="108">
        <v>1.5900000000000001E-3</v>
      </c>
      <c r="AI48" s="108">
        <v>8.7299999999999999E-3</v>
      </c>
      <c r="AJ48" s="108">
        <v>1.2899999999999999E-3</v>
      </c>
    </row>
    <row r="49" spans="1:36" x14ac:dyDescent="0.2">
      <c r="A49" t="s">
        <v>1252</v>
      </c>
      <c r="B49" t="s">
        <v>1252</v>
      </c>
      <c r="C49" t="s">
        <v>1550</v>
      </c>
      <c r="D49" t="s">
        <v>1551</v>
      </c>
      <c r="E49" t="s">
        <v>420</v>
      </c>
      <c r="F49" t="s">
        <v>1564</v>
      </c>
      <c r="G49" t="s">
        <v>1565</v>
      </c>
      <c r="H49" t="s">
        <v>75</v>
      </c>
      <c r="I49" t="s">
        <v>224</v>
      </c>
      <c r="J49" t="s">
        <v>52</v>
      </c>
      <c r="K49" t="s">
        <v>52</v>
      </c>
      <c r="L49" t="s">
        <v>775</v>
      </c>
      <c r="M49" t="s">
        <v>303</v>
      </c>
      <c r="N49" t="s">
        <v>154</v>
      </c>
      <c r="O49" t="s">
        <v>61</v>
      </c>
      <c r="P49" t="s">
        <v>1566</v>
      </c>
      <c r="Q49" t="s">
        <v>69</v>
      </c>
      <c r="R49" t="s">
        <v>56</v>
      </c>
      <c r="S49" t="s">
        <v>1256</v>
      </c>
      <c r="T49" s="107">
        <v>2.2200000000000002</v>
      </c>
      <c r="U49" t="s">
        <v>1567</v>
      </c>
      <c r="V49" s="108">
        <v>7.2499999999999995E-2</v>
      </c>
      <c r="W49" s="108">
        <v>5.0200000000000002E-2</v>
      </c>
      <c r="X49" t="s">
        <v>607</v>
      </c>
      <c r="Y49" t="s">
        <v>61</v>
      </c>
      <c r="Z49" s="107">
        <v>929255.61</v>
      </c>
      <c r="AA49" s="107">
        <v>1</v>
      </c>
      <c r="AB49" s="107">
        <v>106.91</v>
      </c>
      <c r="AD49" s="107">
        <v>993.46699999999998</v>
      </c>
      <c r="AH49" s="108">
        <v>1.66E-3</v>
      </c>
      <c r="AI49" s="108">
        <v>8.7299999999999999E-3</v>
      </c>
      <c r="AJ49" s="108">
        <v>1.2899999999999999E-3</v>
      </c>
    </row>
    <row r="50" spans="1:36" x14ac:dyDescent="0.2">
      <c r="A50" t="s">
        <v>1252</v>
      </c>
      <c r="B50" t="s">
        <v>1252</v>
      </c>
      <c r="C50" t="s">
        <v>1449</v>
      </c>
      <c r="D50" t="s">
        <v>1450</v>
      </c>
      <c r="E50" t="s">
        <v>420</v>
      </c>
      <c r="F50" t="s">
        <v>1568</v>
      </c>
      <c r="G50" t="s">
        <v>1569</v>
      </c>
      <c r="H50" t="s">
        <v>75</v>
      </c>
      <c r="I50" t="s">
        <v>225</v>
      </c>
      <c r="J50" t="s">
        <v>52</v>
      </c>
      <c r="K50" t="s">
        <v>52</v>
      </c>
      <c r="L50" t="s">
        <v>775</v>
      </c>
      <c r="M50" t="s">
        <v>303</v>
      </c>
      <c r="N50" t="s">
        <v>251</v>
      </c>
      <c r="O50" t="s">
        <v>61</v>
      </c>
      <c r="P50" t="s">
        <v>1338</v>
      </c>
      <c r="Q50" t="s">
        <v>64</v>
      </c>
      <c r="R50" t="s">
        <v>56</v>
      </c>
      <c r="S50" t="s">
        <v>1256</v>
      </c>
      <c r="T50" s="107">
        <v>2.83</v>
      </c>
      <c r="U50" t="s">
        <v>1453</v>
      </c>
      <c r="V50" s="108">
        <v>1.6400000000000001E-2</v>
      </c>
      <c r="W50" s="108">
        <v>2.0920000000000001E-2</v>
      </c>
      <c r="X50" t="s">
        <v>607</v>
      </c>
      <c r="Y50" t="s">
        <v>61</v>
      </c>
      <c r="Z50" s="107">
        <v>800040.01</v>
      </c>
      <c r="AA50" s="107">
        <v>1</v>
      </c>
      <c r="AB50" s="107">
        <v>110.39</v>
      </c>
      <c r="AD50" s="107">
        <v>883.16399999999999</v>
      </c>
      <c r="AH50" s="108">
        <v>9.8999999999999999E-4</v>
      </c>
      <c r="AI50" s="108">
        <v>7.7600000000000004E-3</v>
      </c>
      <c r="AJ50" s="108">
        <v>1.14E-3</v>
      </c>
    </row>
    <row r="51" spans="1:36" x14ac:dyDescent="0.2">
      <c r="A51" t="s">
        <v>1252</v>
      </c>
      <c r="B51" t="s">
        <v>1252</v>
      </c>
      <c r="C51" t="s">
        <v>1570</v>
      </c>
      <c r="D51" t="s">
        <v>1571</v>
      </c>
      <c r="E51" t="s">
        <v>420</v>
      </c>
      <c r="F51" t="s">
        <v>1572</v>
      </c>
      <c r="G51" t="s">
        <v>1573</v>
      </c>
      <c r="H51" t="s">
        <v>75</v>
      </c>
      <c r="I51" t="s">
        <v>225</v>
      </c>
      <c r="J51" t="s">
        <v>52</v>
      </c>
      <c r="K51" t="s">
        <v>52</v>
      </c>
      <c r="L51" t="s">
        <v>775</v>
      </c>
      <c r="M51" t="s">
        <v>303</v>
      </c>
      <c r="N51" t="s">
        <v>620</v>
      </c>
      <c r="O51" t="s">
        <v>61</v>
      </c>
      <c r="P51" t="s">
        <v>1371</v>
      </c>
      <c r="Q51" t="s">
        <v>69</v>
      </c>
      <c r="R51" t="s">
        <v>56</v>
      </c>
      <c r="S51" t="s">
        <v>1256</v>
      </c>
      <c r="T51" s="107">
        <v>4.4400000000000004</v>
      </c>
      <c r="U51" t="s">
        <v>1574</v>
      </c>
      <c r="V51" s="108">
        <v>1.8700000000000001E-2</v>
      </c>
      <c r="W51" s="108">
        <v>2.5100000000000001E-2</v>
      </c>
      <c r="X51" t="s">
        <v>607</v>
      </c>
      <c r="Y51" t="s">
        <v>61</v>
      </c>
      <c r="Z51" s="107">
        <v>785000.19</v>
      </c>
      <c r="AA51" s="107">
        <v>1</v>
      </c>
      <c r="AB51" s="107">
        <v>111.74</v>
      </c>
      <c r="AD51" s="107">
        <v>877.15899999999999</v>
      </c>
      <c r="AH51" s="108">
        <v>8.8000000000000003E-4</v>
      </c>
      <c r="AI51" s="108">
        <v>7.7099999999999998E-3</v>
      </c>
      <c r="AJ51" s="108">
        <v>1.14E-3</v>
      </c>
    </row>
    <row r="52" spans="1:36" x14ac:dyDescent="0.2">
      <c r="A52" t="s">
        <v>1252</v>
      </c>
      <c r="B52" t="s">
        <v>1252</v>
      </c>
      <c r="C52" t="s">
        <v>1398</v>
      </c>
      <c r="D52" t="s">
        <v>1399</v>
      </c>
      <c r="E52" t="s">
        <v>420</v>
      </c>
      <c r="F52" t="s">
        <v>1575</v>
      </c>
      <c r="G52" t="s">
        <v>1576</v>
      </c>
      <c r="H52" t="s">
        <v>75</v>
      </c>
      <c r="I52" t="s">
        <v>225</v>
      </c>
      <c r="J52" t="s">
        <v>52</v>
      </c>
      <c r="K52" t="s">
        <v>52</v>
      </c>
      <c r="L52" t="s">
        <v>775</v>
      </c>
      <c r="M52" t="s">
        <v>303</v>
      </c>
      <c r="N52" t="s">
        <v>620</v>
      </c>
      <c r="O52" t="s">
        <v>61</v>
      </c>
      <c r="P52" t="s">
        <v>1577</v>
      </c>
      <c r="Q52" t="s">
        <v>69</v>
      </c>
      <c r="R52" t="s">
        <v>56</v>
      </c>
      <c r="S52" t="s">
        <v>1256</v>
      </c>
      <c r="T52" s="107">
        <v>2.2200000000000002</v>
      </c>
      <c r="U52" t="s">
        <v>1578</v>
      </c>
      <c r="V52" s="108">
        <v>1.34E-2</v>
      </c>
      <c r="W52" s="108">
        <v>2.3040000000000001E-2</v>
      </c>
      <c r="X52" t="s">
        <v>607</v>
      </c>
      <c r="Y52" t="s">
        <v>61</v>
      </c>
      <c r="Z52" s="107">
        <v>649743.35</v>
      </c>
      <c r="AA52" s="107">
        <v>1</v>
      </c>
      <c r="AB52" s="107">
        <v>118.34</v>
      </c>
      <c r="AC52" s="107">
        <v>104.089</v>
      </c>
      <c r="AD52" s="107">
        <v>872.995</v>
      </c>
      <c r="AH52" s="108">
        <v>3.6999999999999999E-4</v>
      </c>
      <c r="AI52" s="108">
        <v>8.5900000000000004E-3</v>
      </c>
      <c r="AJ52" s="108">
        <v>1.2700000000000001E-3</v>
      </c>
    </row>
    <row r="53" spans="1:36" x14ac:dyDescent="0.2">
      <c r="A53" t="s">
        <v>1252</v>
      </c>
      <c r="B53" t="s">
        <v>1252</v>
      </c>
      <c r="C53" t="s">
        <v>1392</v>
      </c>
      <c r="D53" t="s">
        <v>1393</v>
      </c>
      <c r="E53" t="s">
        <v>420</v>
      </c>
      <c r="F53" t="s">
        <v>1579</v>
      </c>
      <c r="G53" t="s">
        <v>1580</v>
      </c>
      <c r="H53" t="s">
        <v>75</v>
      </c>
      <c r="I53" t="s">
        <v>225</v>
      </c>
      <c r="J53" t="s">
        <v>52</v>
      </c>
      <c r="K53" t="s">
        <v>52</v>
      </c>
      <c r="L53" t="s">
        <v>775</v>
      </c>
      <c r="M53" t="s">
        <v>303</v>
      </c>
      <c r="N53" t="s">
        <v>620</v>
      </c>
      <c r="O53" t="s">
        <v>61</v>
      </c>
      <c r="P53" t="s">
        <v>1396</v>
      </c>
      <c r="Q53" t="s">
        <v>64</v>
      </c>
      <c r="R53" t="s">
        <v>56</v>
      </c>
      <c r="S53" t="s">
        <v>1256</v>
      </c>
      <c r="T53" s="107">
        <v>1.96</v>
      </c>
      <c r="U53" t="s">
        <v>1581</v>
      </c>
      <c r="V53" s="108">
        <v>6.4999999999999997E-3</v>
      </c>
      <c r="W53" s="108">
        <v>2.281E-2</v>
      </c>
      <c r="X53" t="s">
        <v>607</v>
      </c>
      <c r="Y53" t="s">
        <v>61</v>
      </c>
      <c r="Z53" s="107">
        <v>740425.5</v>
      </c>
      <c r="AA53" s="107">
        <v>1</v>
      </c>
      <c r="AB53" s="107">
        <v>115.38</v>
      </c>
      <c r="AC53" s="107">
        <v>13.032999999999999</v>
      </c>
      <c r="AD53" s="107">
        <v>867.33600000000001</v>
      </c>
      <c r="AH53" s="108">
        <v>1.42E-3</v>
      </c>
      <c r="AI53" s="108">
        <v>7.7400000000000004E-3</v>
      </c>
      <c r="AJ53" s="108">
        <v>1.14E-3</v>
      </c>
    </row>
    <row r="54" spans="1:36" x14ac:dyDescent="0.2">
      <c r="A54" t="s">
        <v>1252</v>
      </c>
      <c r="B54" t="s">
        <v>1252</v>
      </c>
      <c r="C54" t="s">
        <v>1449</v>
      </c>
      <c r="D54" t="s">
        <v>1450</v>
      </c>
      <c r="E54" t="s">
        <v>420</v>
      </c>
      <c r="F54" t="s">
        <v>1582</v>
      </c>
      <c r="G54" t="s">
        <v>1583</v>
      </c>
      <c r="H54" t="s">
        <v>75</v>
      </c>
      <c r="I54" t="s">
        <v>225</v>
      </c>
      <c r="J54" t="s">
        <v>52</v>
      </c>
      <c r="K54" t="s">
        <v>52</v>
      </c>
      <c r="L54" t="s">
        <v>775</v>
      </c>
      <c r="M54" t="s">
        <v>303</v>
      </c>
      <c r="N54" t="s">
        <v>251</v>
      </c>
      <c r="O54" t="s">
        <v>61</v>
      </c>
      <c r="P54" t="s">
        <v>1338</v>
      </c>
      <c r="Q54" t="s">
        <v>64</v>
      </c>
      <c r="R54" t="s">
        <v>56</v>
      </c>
      <c r="S54" t="s">
        <v>1256</v>
      </c>
      <c r="T54" s="107">
        <v>4.97</v>
      </c>
      <c r="U54" t="s">
        <v>1584</v>
      </c>
      <c r="V54" s="108">
        <v>2.6800000000000001E-2</v>
      </c>
      <c r="W54" s="108">
        <v>2.1930000000000002E-2</v>
      </c>
      <c r="X54" t="s">
        <v>607</v>
      </c>
      <c r="Y54" t="s">
        <v>61</v>
      </c>
      <c r="Z54" s="107">
        <v>800279.1</v>
      </c>
      <c r="AA54" s="107">
        <v>1</v>
      </c>
      <c r="AB54" s="107">
        <v>107.27</v>
      </c>
      <c r="AD54" s="107">
        <v>858.45899999999995</v>
      </c>
      <c r="AH54" s="108">
        <v>3.1E-4</v>
      </c>
      <c r="AI54" s="108">
        <v>7.5500000000000003E-3</v>
      </c>
      <c r="AJ54" s="108">
        <v>1.1100000000000001E-3</v>
      </c>
    </row>
    <row r="55" spans="1:36" x14ac:dyDescent="0.2">
      <c r="A55" t="s">
        <v>1252</v>
      </c>
      <c r="B55" t="s">
        <v>1252</v>
      </c>
      <c r="C55" t="s">
        <v>1585</v>
      </c>
      <c r="D55" t="s">
        <v>1586</v>
      </c>
      <c r="E55" t="s">
        <v>420</v>
      </c>
      <c r="F55" t="s">
        <v>1587</v>
      </c>
      <c r="G55" t="s">
        <v>1588</v>
      </c>
      <c r="H55" t="s">
        <v>75</v>
      </c>
      <c r="I55" t="s">
        <v>226</v>
      </c>
      <c r="J55" t="s">
        <v>52</v>
      </c>
      <c r="K55" t="s">
        <v>52</v>
      </c>
      <c r="L55" t="s">
        <v>775</v>
      </c>
      <c r="M55" t="s">
        <v>303</v>
      </c>
      <c r="N55" t="s">
        <v>260</v>
      </c>
      <c r="O55" t="s">
        <v>61</v>
      </c>
      <c r="P55" t="s">
        <v>1414</v>
      </c>
      <c r="Q55" t="s">
        <v>69</v>
      </c>
      <c r="R55" t="s">
        <v>56</v>
      </c>
      <c r="S55" t="s">
        <v>1256</v>
      </c>
      <c r="T55" s="107">
        <v>1.77</v>
      </c>
      <c r="U55" t="s">
        <v>1589</v>
      </c>
      <c r="V55" s="108">
        <v>4.6899999999999997E-2</v>
      </c>
      <c r="W55" s="108">
        <v>5.1799999999999999E-2</v>
      </c>
      <c r="X55" t="s">
        <v>607</v>
      </c>
      <c r="Y55" t="s">
        <v>61</v>
      </c>
      <c r="Z55" s="107">
        <v>972156.32</v>
      </c>
      <c r="AA55" s="107">
        <v>1</v>
      </c>
      <c r="AB55" s="107">
        <v>85.05</v>
      </c>
      <c r="AD55" s="107">
        <v>826.81899999999996</v>
      </c>
      <c r="AH55" s="108">
        <v>8.3000000000000001E-4</v>
      </c>
      <c r="AI55" s="108">
        <v>7.2700000000000004E-3</v>
      </c>
      <c r="AJ55" s="108">
        <v>1.07E-3</v>
      </c>
    </row>
    <row r="56" spans="1:36" x14ac:dyDescent="0.2">
      <c r="A56" t="s">
        <v>1252</v>
      </c>
      <c r="B56" t="s">
        <v>1252</v>
      </c>
      <c r="C56" t="s">
        <v>1590</v>
      </c>
      <c r="D56" t="s">
        <v>1591</v>
      </c>
      <c r="E56" t="s">
        <v>420</v>
      </c>
      <c r="F56" t="s">
        <v>1592</v>
      </c>
      <c r="G56" t="s">
        <v>1593</v>
      </c>
      <c r="H56" t="s">
        <v>75</v>
      </c>
      <c r="I56" t="s">
        <v>224</v>
      </c>
      <c r="J56" t="s">
        <v>52</v>
      </c>
      <c r="K56" t="s">
        <v>52</v>
      </c>
      <c r="L56" t="s">
        <v>775</v>
      </c>
      <c r="M56" t="s">
        <v>303</v>
      </c>
      <c r="N56" t="s">
        <v>262</v>
      </c>
      <c r="O56" t="s">
        <v>61</v>
      </c>
      <c r="P56" t="s">
        <v>1447</v>
      </c>
      <c r="Q56" t="s">
        <v>69</v>
      </c>
      <c r="R56" t="s">
        <v>56</v>
      </c>
      <c r="S56" t="s">
        <v>1256</v>
      </c>
      <c r="T56" s="107">
        <v>4.59</v>
      </c>
      <c r="U56" t="s">
        <v>1594</v>
      </c>
      <c r="V56" s="108">
        <v>1.95E-2</v>
      </c>
      <c r="W56" s="108">
        <v>3.814E-2</v>
      </c>
      <c r="X56" t="s">
        <v>607</v>
      </c>
      <c r="Y56" t="s">
        <v>61</v>
      </c>
      <c r="Z56" s="107">
        <v>895445.77</v>
      </c>
      <c r="AA56" s="107">
        <v>1</v>
      </c>
      <c r="AB56" s="107">
        <v>91.94</v>
      </c>
      <c r="AD56" s="107">
        <v>823.27300000000002</v>
      </c>
      <c r="AH56" s="108">
        <v>1.0300000000000001E-3</v>
      </c>
      <c r="AI56" s="108">
        <v>7.2399999999999999E-3</v>
      </c>
      <c r="AJ56" s="108">
        <v>1.07E-3</v>
      </c>
    </row>
    <row r="57" spans="1:36" x14ac:dyDescent="0.2">
      <c r="A57" t="s">
        <v>1252</v>
      </c>
      <c r="B57" t="s">
        <v>1252</v>
      </c>
      <c r="C57" t="s">
        <v>1506</v>
      </c>
      <c r="D57" t="s">
        <v>1507</v>
      </c>
      <c r="E57" t="s">
        <v>420</v>
      </c>
      <c r="F57" t="s">
        <v>1595</v>
      </c>
      <c r="G57" t="s">
        <v>1596</v>
      </c>
      <c r="H57" t="s">
        <v>75</v>
      </c>
      <c r="I57" t="s">
        <v>224</v>
      </c>
      <c r="J57" t="s">
        <v>52</v>
      </c>
      <c r="K57" t="s">
        <v>52</v>
      </c>
      <c r="L57" t="s">
        <v>775</v>
      </c>
      <c r="M57" t="s">
        <v>303</v>
      </c>
      <c r="N57" t="s">
        <v>138</v>
      </c>
      <c r="O57" t="s">
        <v>61</v>
      </c>
      <c r="P57" t="s">
        <v>1414</v>
      </c>
      <c r="Q57" t="s">
        <v>69</v>
      </c>
      <c r="R57" t="s">
        <v>56</v>
      </c>
      <c r="S57" t="s">
        <v>1256</v>
      </c>
      <c r="T57" s="107">
        <v>0.99</v>
      </c>
      <c r="U57" t="s">
        <v>1597</v>
      </c>
      <c r="V57" s="108">
        <v>2.58E-2</v>
      </c>
      <c r="W57" s="108">
        <v>3.703E-2</v>
      </c>
      <c r="X57" t="s">
        <v>607</v>
      </c>
      <c r="Y57" t="s">
        <v>61</v>
      </c>
      <c r="Z57" s="107">
        <v>822695</v>
      </c>
      <c r="AA57" s="107">
        <v>1</v>
      </c>
      <c r="AB57" s="107">
        <v>98.94</v>
      </c>
      <c r="AD57" s="107">
        <v>813.97400000000005</v>
      </c>
      <c r="AH57" s="108">
        <v>4.3099999999999996E-3</v>
      </c>
      <c r="AI57" s="108">
        <v>7.1599999999999997E-3</v>
      </c>
      <c r="AJ57" s="108">
        <v>1.06E-3</v>
      </c>
    </row>
    <row r="58" spans="1:36" x14ac:dyDescent="0.2">
      <c r="A58" t="s">
        <v>1252</v>
      </c>
      <c r="B58" t="s">
        <v>1252</v>
      </c>
      <c r="C58" t="s">
        <v>1457</v>
      </c>
      <c r="D58" t="s">
        <v>1458</v>
      </c>
      <c r="E58" t="s">
        <v>420</v>
      </c>
      <c r="F58" t="s">
        <v>1598</v>
      </c>
      <c r="G58" t="s">
        <v>1599</v>
      </c>
      <c r="H58" t="s">
        <v>75</v>
      </c>
      <c r="I58" t="s">
        <v>224</v>
      </c>
      <c r="J58" t="s">
        <v>52</v>
      </c>
      <c r="K58" t="s">
        <v>52</v>
      </c>
      <c r="L58" t="s">
        <v>775</v>
      </c>
      <c r="M58" t="s">
        <v>303</v>
      </c>
      <c r="N58" t="s">
        <v>262</v>
      </c>
      <c r="O58" t="s">
        <v>61</v>
      </c>
      <c r="P58" t="s">
        <v>1414</v>
      </c>
      <c r="Q58" t="s">
        <v>69</v>
      </c>
      <c r="R58" t="s">
        <v>56</v>
      </c>
      <c r="S58" t="s">
        <v>1256</v>
      </c>
      <c r="T58" s="107">
        <v>6.77</v>
      </c>
      <c r="U58" t="s">
        <v>1409</v>
      </c>
      <c r="V58" s="108">
        <v>4.7800000000000002E-2</v>
      </c>
      <c r="W58" s="108">
        <v>4.2079999999999999E-2</v>
      </c>
      <c r="X58" t="s">
        <v>607</v>
      </c>
      <c r="Y58" t="s">
        <v>61</v>
      </c>
      <c r="Z58" s="107">
        <v>750000</v>
      </c>
      <c r="AA58" s="107">
        <v>1</v>
      </c>
      <c r="AB58" s="107">
        <v>104.14</v>
      </c>
      <c r="AD58" s="107">
        <v>781.05</v>
      </c>
      <c r="AH58" s="108">
        <v>2.81E-3</v>
      </c>
      <c r="AI58" s="108">
        <v>6.8700000000000002E-3</v>
      </c>
      <c r="AJ58" s="108">
        <v>1.01E-3</v>
      </c>
    </row>
    <row r="59" spans="1:36" x14ac:dyDescent="0.2">
      <c r="A59" t="s">
        <v>1252</v>
      </c>
      <c r="B59" t="s">
        <v>1252</v>
      </c>
      <c r="C59" t="s">
        <v>1600</v>
      </c>
      <c r="D59" t="s">
        <v>1601</v>
      </c>
      <c r="E59" t="s">
        <v>420</v>
      </c>
      <c r="F59" t="s">
        <v>1602</v>
      </c>
      <c r="G59" t="s">
        <v>1603</v>
      </c>
      <c r="H59" t="s">
        <v>75</v>
      </c>
      <c r="I59" t="s">
        <v>225</v>
      </c>
      <c r="J59" t="s">
        <v>52</v>
      </c>
      <c r="K59" t="s">
        <v>52</v>
      </c>
      <c r="L59" t="s">
        <v>775</v>
      </c>
      <c r="M59" t="s">
        <v>303</v>
      </c>
      <c r="N59" t="s">
        <v>620</v>
      </c>
      <c r="O59" t="s">
        <v>61</v>
      </c>
      <c r="P59" t="s">
        <v>1396</v>
      </c>
      <c r="Q59" t="s">
        <v>64</v>
      </c>
      <c r="R59" t="s">
        <v>56</v>
      </c>
      <c r="S59" t="s">
        <v>1256</v>
      </c>
      <c r="T59" s="107">
        <v>4.75</v>
      </c>
      <c r="U59" t="s">
        <v>1604</v>
      </c>
      <c r="V59" s="108">
        <v>1.15E-2</v>
      </c>
      <c r="W59" s="108">
        <v>2.564E-2</v>
      </c>
      <c r="Z59" s="107">
        <v>700000</v>
      </c>
      <c r="AA59" s="107">
        <v>1</v>
      </c>
      <c r="AB59" s="107">
        <v>111.54</v>
      </c>
      <c r="AD59" s="107">
        <v>780.78</v>
      </c>
      <c r="AH59" s="108">
        <v>2.5000000000000001E-4</v>
      </c>
      <c r="AI59" s="108">
        <v>6.8599999999999998E-3</v>
      </c>
      <c r="AJ59" s="108">
        <v>1.01E-3</v>
      </c>
    </row>
    <row r="60" spans="1:36" x14ac:dyDescent="0.2">
      <c r="A60" t="s">
        <v>1252</v>
      </c>
      <c r="B60" t="s">
        <v>1252</v>
      </c>
      <c r="C60" t="s">
        <v>1457</v>
      </c>
      <c r="D60" t="s">
        <v>1458</v>
      </c>
      <c r="E60" t="s">
        <v>420</v>
      </c>
      <c r="F60" t="s">
        <v>1605</v>
      </c>
      <c r="G60" t="s">
        <v>1606</v>
      </c>
      <c r="H60" t="s">
        <v>75</v>
      </c>
      <c r="I60" t="s">
        <v>224</v>
      </c>
      <c r="J60" t="s">
        <v>52</v>
      </c>
      <c r="K60" t="s">
        <v>52</v>
      </c>
      <c r="L60" t="s">
        <v>775</v>
      </c>
      <c r="M60" t="s">
        <v>303</v>
      </c>
      <c r="N60" t="s">
        <v>262</v>
      </c>
      <c r="O60" t="s">
        <v>61</v>
      </c>
      <c r="P60" t="s">
        <v>1414</v>
      </c>
      <c r="Q60" t="s">
        <v>69</v>
      </c>
      <c r="R60" t="s">
        <v>56</v>
      </c>
      <c r="S60" t="s">
        <v>1256</v>
      </c>
      <c r="T60" s="107">
        <v>7.46</v>
      </c>
      <c r="U60" t="s">
        <v>1604</v>
      </c>
      <c r="V60" s="108">
        <v>4.7800000000000002E-2</v>
      </c>
      <c r="W60" s="108">
        <v>4.3180000000000003E-2</v>
      </c>
      <c r="X60" t="s">
        <v>607</v>
      </c>
      <c r="Y60" t="s">
        <v>61</v>
      </c>
      <c r="Z60" s="107">
        <v>750000</v>
      </c>
      <c r="AA60" s="107">
        <v>1</v>
      </c>
      <c r="AB60" s="107">
        <v>103.75</v>
      </c>
      <c r="AD60" s="107">
        <v>778.125</v>
      </c>
      <c r="AH60" s="108">
        <v>2.81E-3</v>
      </c>
      <c r="AI60" s="108">
        <v>6.8399999999999997E-3</v>
      </c>
      <c r="AJ60" s="108">
        <v>1.01E-3</v>
      </c>
    </row>
    <row r="61" spans="1:36" x14ac:dyDescent="0.2">
      <c r="A61" t="s">
        <v>1252</v>
      </c>
      <c r="B61" t="s">
        <v>1252</v>
      </c>
      <c r="C61" t="s">
        <v>1607</v>
      </c>
      <c r="D61" t="s">
        <v>1608</v>
      </c>
      <c r="E61" t="s">
        <v>420</v>
      </c>
      <c r="F61" t="s">
        <v>1609</v>
      </c>
      <c r="G61" t="s">
        <v>1610</v>
      </c>
      <c r="H61" t="s">
        <v>75</v>
      </c>
      <c r="I61" t="s">
        <v>225</v>
      </c>
      <c r="J61" t="s">
        <v>52</v>
      </c>
      <c r="K61" t="s">
        <v>52</v>
      </c>
      <c r="L61" t="s">
        <v>775</v>
      </c>
      <c r="M61" t="s">
        <v>303</v>
      </c>
      <c r="N61" t="s">
        <v>620</v>
      </c>
      <c r="O61" t="s">
        <v>61</v>
      </c>
      <c r="P61" t="s">
        <v>1396</v>
      </c>
      <c r="Q61" t="s">
        <v>64</v>
      </c>
      <c r="R61" t="s">
        <v>56</v>
      </c>
      <c r="S61" t="s">
        <v>1256</v>
      </c>
      <c r="T61" s="107">
        <v>4.46</v>
      </c>
      <c r="U61" t="s">
        <v>1611</v>
      </c>
      <c r="V61" s="108">
        <v>3.5000000000000001E-3</v>
      </c>
      <c r="W61" s="108">
        <v>2.4809999999999999E-2</v>
      </c>
      <c r="X61" t="s">
        <v>607</v>
      </c>
      <c r="Y61" t="s">
        <v>61</v>
      </c>
      <c r="Z61" s="107">
        <v>730000</v>
      </c>
      <c r="AA61" s="107">
        <v>1</v>
      </c>
      <c r="AB61" s="107">
        <v>106.09</v>
      </c>
      <c r="AD61" s="107">
        <v>774.45699999999999</v>
      </c>
      <c r="AH61" s="108">
        <v>2.2000000000000001E-4</v>
      </c>
      <c r="AI61" s="108">
        <v>6.8100000000000001E-3</v>
      </c>
      <c r="AJ61" s="108">
        <v>1E-3</v>
      </c>
    </row>
    <row r="62" spans="1:36" x14ac:dyDescent="0.2">
      <c r="A62" t="s">
        <v>1252</v>
      </c>
      <c r="B62" t="s">
        <v>1252</v>
      </c>
      <c r="C62" t="s">
        <v>1484</v>
      </c>
      <c r="D62" t="s">
        <v>1485</v>
      </c>
      <c r="E62" t="s">
        <v>420</v>
      </c>
      <c r="F62" t="s">
        <v>1612</v>
      </c>
      <c r="G62" t="s">
        <v>1613</v>
      </c>
      <c r="H62" t="s">
        <v>75</v>
      </c>
      <c r="I62" t="s">
        <v>224</v>
      </c>
      <c r="J62" t="s">
        <v>52</v>
      </c>
      <c r="K62" t="s">
        <v>52</v>
      </c>
      <c r="L62" t="s">
        <v>775</v>
      </c>
      <c r="M62" t="s">
        <v>303</v>
      </c>
      <c r="N62" t="s">
        <v>262</v>
      </c>
      <c r="O62" t="s">
        <v>61</v>
      </c>
      <c r="P62" t="s">
        <v>1482</v>
      </c>
      <c r="Q62" t="s">
        <v>64</v>
      </c>
      <c r="R62" t="s">
        <v>56</v>
      </c>
      <c r="S62" t="s">
        <v>1256</v>
      </c>
      <c r="T62" s="107">
        <v>8.15</v>
      </c>
      <c r="U62" t="s">
        <v>1614</v>
      </c>
      <c r="V62" s="108">
        <v>5.1200000000000002E-2</v>
      </c>
      <c r="W62" s="108">
        <v>4.582E-2</v>
      </c>
      <c r="X62" t="s">
        <v>607</v>
      </c>
      <c r="Y62" t="s">
        <v>61</v>
      </c>
      <c r="Z62" s="107">
        <v>730000</v>
      </c>
      <c r="AA62" s="107">
        <v>1</v>
      </c>
      <c r="AB62" s="107">
        <v>105.64</v>
      </c>
      <c r="AD62" s="107">
        <v>771.17200000000003</v>
      </c>
      <c r="AH62" s="108">
        <v>3.2000000000000003E-4</v>
      </c>
      <c r="AI62" s="108">
        <v>6.7799999999999996E-3</v>
      </c>
      <c r="AJ62" s="108">
        <v>1E-3</v>
      </c>
    </row>
    <row r="63" spans="1:36" x14ac:dyDescent="0.2">
      <c r="A63" t="s">
        <v>1252</v>
      </c>
      <c r="B63" t="s">
        <v>1252</v>
      </c>
      <c r="C63" t="s">
        <v>1501</v>
      </c>
      <c r="D63" t="s">
        <v>1502</v>
      </c>
      <c r="E63" t="s">
        <v>420</v>
      </c>
      <c r="F63" t="s">
        <v>1615</v>
      </c>
      <c r="G63" t="s">
        <v>1616</v>
      </c>
      <c r="H63" t="s">
        <v>75</v>
      </c>
      <c r="I63" t="s">
        <v>225</v>
      </c>
      <c r="J63" t="s">
        <v>52</v>
      </c>
      <c r="K63" t="s">
        <v>52</v>
      </c>
      <c r="L63" t="s">
        <v>775</v>
      </c>
      <c r="M63" t="s">
        <v>303</v>
      </c>
      <c r="N63" t="s">
        <v>251</v>
      </c>
      <c r="O63" t="s">
        <v>61</v>
      </c>
      <c r="P63" t="s">
        <v>1381</v>
      </c>
      <c r="Q63" t="s">
        <v>64</v>
      </c>
      <c r="R63" t="s">
        <v>56</v>
      </c>
      <c r="S63" t="s">
        <v>1256</v>
      </c>
      <c r="T63" s="107">
        <v>5.24</v>
      </c>
      <c r="U63" t="s">
        <v>1617</v>
      </c>
      <c r="V63" s="108">
        <v>2.5000000000000001E-2</v>
      </c>
      <c r="W63" s="108">
        <v>2.5760000000000002E-2</v>
      </c>
      <c r="X63" t="s">
        <v>607</v>
      </c>
      <c r="Y63" t="s">
        <v>61</v>
      </c>
      <c r="Z63" s="107">
        <v>750000</v>
      </c>
      <c r="AA63" s="107">
        <v>1</v>
      </c>
      <c r="AB63" s="107">
        <v>101.95</v>
      </c>
      <c r="AD63" s="107">
        <v>764.625</v>
      </c>
      <c r="AH63" s="108">
        <v>7.3999999999999999E-4</v>
      </c>
      <c r="AI63" s="108">
        <v>6.7200000000000003E-3</v>
      </c>
      <c r="AJ63" s="108">
        <v>9.8999999999999999E-4</v>
      </c>
    </row>
    <row r="64" spans="1:36" x14ac:dyDescent="0.2">
      <c r="A64" t="s">
        <v>1252</v>
      </c>
      <c r="B64" t="s">
        <v>1252</v>
      </c>
      <c r="C64" t="s">
        <v>1618</v>
      </c>
      <c r="D64" t="s">
        <v>1619</v>
      </c>
      <c r="E64" t="s">
        <v>420</v>
      </c>
      <c r="F64" t="s">
        <v>1620</v>
      </c>
      <c r="G64" t="s">
        <v>1621</v>
      </c>
      <c r="H64" t="s">
        <v>75</v>
      </c>
      <c r="I64" t="s">
        <v>224</v>
      </c>
      <c r="J64" t="s">
        <v>52</v>
      </c>
      <c r="K64" t="s">
        <v>52</v>
      </c>
      <c r="L64" t="s">
        <v>775</v>
      </c>
      <c r="M64" t="s">
        <v>303</v>
      </c>
      <c r="N64" t="s">
        <v>262</v>
      </c>
      <c r="O64" t="s">
        <v>61</v>
      </c>
      <c r="P64" t="s">
        <v>1519</v>
      </c>
      <c r="Q64" t="s">
        <v>69</v>
      </c>
      <c r="R64" t="s">
        <v>56</v>
      </c>
      <c r="S64" t="s">
        <v>1256</v>
      </c>
      <c r="T64" s="107">
        <v>5.37</v>
      </c>
      <c r="U64" t="s">
        <v>1622</v>
      </c>
      <c r="V64" s="108">
        <v>5.1299999999999998E-2</v>
      </c>
      <c r="W64" s="108">
        <v>4.0919999999999998E-2</v>
      </c>
      <c r="X64" t="s">
        <v>607</v>
      </c>
      <c r="Y64" t="s">
        <v>61</v>
      </c>
      <c r="Z64" s="107">
        <v>710000</v>
      </c>
      <c r="AA64" s="107">
        <v>1</v>
      </c>
      <c r="AB64" s="107">
        <v>107.26</v>
      </c>
      <c r="AD64" s="107">
        <v>761.54600000000005</v>
      </c>
      <c r="AH64" s="108">
        <v>2.0799999999999998E-3</v>
      </c>
      <c r="AI64" s="108">
        <v>6.6899999999999998E-3</v>
      </c>
      <c r="AJ64" s="108">
        <v>9.8999999999999999E-4</v>
      </c>
    </row>
    <row r="65" spans="1:36" x14ac:dyDescent="0.2">
      <c r="A65" t="s">
        <v>1252</v>
      </c>
      <c r="B65" t="s">
        <v>1252</v>
      </c>
      <c r="C65" t="s">
        <v>1623</v>
      </c>
      <c r="D65" t="s">
        <v>1624</v>
      </c>
      <c r="E65" t="s">
        <v>420</v>
      </c>
      <c r="F65" t="s">
        <v>1625</v>
      </c>
      <c r="G65" t="s">
        <v>1626</v>
      </c>
      <c r="H65" t="s">
        <v>75</v>
      </c>
      <c r="I65" t="s">
        <v>224</v>
      </c>
      <c r="J65" t="s">
        <v>52</v>
      </c>
      <c r="K65" t="s">
        <v>52</v>
      </c>
      <c r="L65" t="s">
        <v>775</v>
      </c>
      <c r="M65" t="s">
        <v>303</v>
      </c>
      <c r="N65" t="s">
        <v>675</v>
      </c>
      <c r="O65" t="s">
        <v>61</v>
      </c>
      <c r="P65" t="s">
        <v>1482</v>
      </c>
      <c r="Q65" t="s">
        <v>64</v>
      </c>
      <c r="R65" t="s">
        <v>56</v>
      </c>
      <c r="S65" t="s">
        <v>1256</v>
      </c>
      <c r="T65" s="107">
        <v>2.35</v>
      </c>
      <c r="U65" t="s">
        <v>1627</v>
      </c>
      <c r="V65" s="108">
        <v>0.04</v>
      </c>
      <c r="W65" s="108">
        <v>4.0090000000000001E-2</v>
      </c>
      <c r="X65" t="s">
        <v>607</v>
      </c>
      <c r="Y65" t="s">
        <v>61</v>
      </c>
      <c r="Z65" s="107">
        <v>687500.5</v>
      </c>
      <c r="AA65" s="107">
        <v>1</v>
      </c>
      <c r="AB65" s="107">
        <v>101.95</v>
      </c>
      <c r="AD65" s="107">
        <v>700.90700000000004</v>
      </c>
      <c r="AH65" s="108">
        <v>1.42E-3</v>
      </c>
      <c r="AI65" s="108">
        <v>6.1599999999999997E-3</v>
      </c>
      <c r="AJ65" s="108">
        <v>9.1E-4</v>
      </c>
    </row>
    <row r="66" spans="1:36" x14ac:dyDescent="0.2">
      <c r="A66" t="s">
        <v>1252</v>
      </c>
      <c r="B66" t="s">
        <v>1252</v>
      </c>
      <c r="C66" t="s">
        <v>1628</v>
      </c>
      <c r="D66" t="s">
        <v>1629</v>
      </c>
      <c r="E66" t="s">
        <v>420</v>
      </c>
      <c r="F66" t="s">
        <v>1630</v>
      </c>
      <c r="G66" t="s">
        <v>1631</v>
      </c>
      <c r="H66" t="s">
        <v>75</v>
      </c>
      <c r="I66" t="s">
        <v>224</v>
      </c>
      <c r="J66" t="s">
        <v>52</v>
      </c>
      <c r="K66" t="s">
        <v>52</v>
      </c>
      <c r="L66" t="s">
        <v>775</v>
      </c>
      <c r="M66" t="s">
        <v>303</v>
      </c>
      <c r="N66" t="s">
        <v>260</v>
      </c>
      <c r="O66" t="s">
        <v>61</v>
      </c>
      <c r="P66" t="s">
        <v>1396</v>
      </c>
      <c r="Q66" t="s">
        <v>64</v>
      </c>
      <c r="R66" t="s">
        <v>56</v>
      </c>
      <c r="S66" t="s">
        <v>1256</v>
      </c>
      <c r="T66" s="107">
        <v>2.2999999999999998</v>
      </c>
      <c r="U66" t="s">
        <v>1632</v>
      </c>
      <c r="V66" s="108">
        <v>2.24E-2</v>
      </c>
      <c r="W66" s="108">
        <v>3.7609999999999998E-2</v>
      </c>
      <c r="X66" t="s">
        <v>607</v>
      </c>
      <c r="Y66" t="s">
        <v>61</v>
      </c>
      <c r="Z66" s="107">
        <v>707349.05</v>
      </c>
      <c r="AA66" s="107">
        <v>1</v>
      </c>
      <c r="AB66" s="107">
        <v>97.15</v>
      </c>
      <c r="AD66" s="107">
        <v>687.19</v>
      </c>
      <c r="AH66" s="108">
        <v>1.48E-3</v>
      </c>
      <c r="AI66" s="108">
        <v>6.0400000000000002E-3</v>
      </c>
      <c r="AJ66" s="108">
        <v>8.8999999999999995E-4</v>
      </c>
    </row>
    <row r="67" spans="1:36" x14ac:dyDescent="0.2">
      <c r="A67" t="s">
        <v>1252</v>
      </c>
      <c r="B67" t="s">
        <v>1252</v>
      </c>
      <c r="C67" t="s">
        <v>1435</v>
      </c>
      <c r="D67" t="s">
        <v>1436</v>
      </c>
      <c r="E67" t="s">
        <v>420</v>
      </c>
      <c r="F67" t="s">
        <v>1633</v>
      </c>
      <c r="G67" t="s">
        <v>1634</v>
      </c>
      <c r="H67" t="s">
        <v>75</v>
      </c>
      <c r="I67" t="s">
        <v>225</v>
      </c>
      <c r="J67" t="s">
        <v>52</v>
      </c>
      <c r="K67" t="s">
        <v>52</v>
      </c>
      <c r="L67" t="s">
        <v>775</v>
      </c>
      <c r="M67" t="s">
        <v>303</v>
      </c>
      <c r="N67" t="s">
        <v>620</v>
      </c>
      <c r="O67" t="s">
        <v>61</v>
      </c>
      <c r="P67" t="s">
        <v>1396</v>
      </c>
      <c r="Q67" t="s">
        <v>64</v>
      </c>
      <c r="R67" t="s">
        <v>56</v>
      </c>
      <c r="S67" t="s">
        <v>1256</v>
      </c>
      <c r="T67" s="107">
        <v>1.19</v>
      </c>
      <c r="U67" t="s">
        <v>1635</v>
      </c>
      <c r="V67" s="108">
        <v>0.04</v>
      </c>
      <c r="W67" s="108">
        <v>2.3529999999999999E-2</v>
      </c>
      <c r="X67" t="s">
        <v>607</v>
      </c>
      <c r="Y67" t="s">
        <v>61</v>
      </c>
      <c r="Z67" s="107">
        <v>541992.43000000005</v>
      </c>
      <c r="AA67" s="107">
        <v>1</v>
      </c>
      <c r="AB67" s="107">
        <v>123.73</v>
      </c>
      <c r="AD67" s="107">
        <v>670.60699999999997</v>
      </c>
      <c r="AH67" s="108">
        <v>8.9999999999999998E-4</v>
      </c>
      <c r="AI67" s="108">
        <v>5.8999999999999999E-3</v>
      </c>
      <c r="AJ67" s="108">
        <v>8.7000000000000001E-4</v>
      </c>
    </row>
    <row r="68" spans="1:36" x14ac:dyDescent="0.2">
      <c r="A68" t="s">
        <v>1252</v>
      </c>
      <c r="B68" t="s">
        <v>1252</v>
      </c>
      <c r="C68" t="s">
        <v>1636</v>
      </c>
      <c r="D68" t="s">
        <v>1637</v>
      </c>
      <c r="E68" t="s">
        <v>420</v>
      </c>
      <c r="F68" t="s">
        <v>1638</v>
      </c>
      <c r="G68" t="s">
        <v>1639</v>
      </c>
      <c r="H68" t="s">
        <v>75</v>
      </c>
      <c r="I68" t="s">
        <v>225</v>
      </c>
      <c r="J68" t="s">
        <v>52</v>
      </c>
      <c r="K68" t="s">
        <v>52</v>
      </c>
      <c r="L68" t="s">
        <v>775</v>
      </c>
      <c r="M68" t="s">
        <v>303</v>
      </c>
      <c r="N68" t="s">
        <v>620</v>
      </c>
      <c r="O68" t="s">
        <v>61</v>
      </c>
      <c r="P68" t="s">
        <v>1371</v>
      </c>
      <c r="Q68" t="s">
        <v>69</v>
      </c>
      <c r="R68" t="s">
        <v>56</v>
      </c>
      <c r="S68" t="s">
        <v>1256</v>
      </c>
      <c r="T68" s="107">
        <v>1.75</v>
      </c>
      <c r="U68" t="s">
        <v>1640</v>
      </c>
      <c r="V68" s="108">
        <v>1.9599999999999999E-2</v>
      </c>
      <c r="W68" s="108">
        <v>2.4E-2</v>
      </c>
      <c r="X68" t="s">
        <v>607</v>
      </c>
      <c r="Y68" t="s">
        <v>61</v>
      </c>
      <c r="Z68" s="107">
        <v>549750</v>
      </c>
      <c r="AA68" s="107">
        <v>1</v>
      </c>
      <c r="AB68" s="107">
        <v>119.64</v>
      </c>
      <c r="AD68" s="107">
        <v>657.721</v>
      </c>
      <c r="AH68" s="108">
        <v>6.4000000000000005E-4</v>
      </c>
      <c r="AI68" s="108">
        <v>5.7800000000000004E-3</v>
      </c>
      <c r="AJ68" s="108">
        <v>8.4999999999999995E-4</v>
      </c>
    </row>
    <row r="69" spans="1:36" x14ac:dyDescent="0.2">
      <c r="A69" t="s">
        <v>1252</v>
      </c>
      <c r="B69" t="s">
        <v>1252</v>
      </c>
      <c r="C69" t="s">
        <v>1641</v>
      </c>
      <c r="D69" t="s">
        <v>1642</v>
      </c>
      <c r="E69" t="s">
        <v>420</v>
      </c>
      <c r="F69" t="s">
        <v>1643</v>
      </c>
      <c r="G69" t="s">
        <v>1644</v>
      </c>
      <c r="H69" t="s">
        <v>75</v>
      </c>
      <c r="I69" t="s">
        <v>224</v>
      </c>
      <c r="J69" t="s">
        <v>52</v>
      </c>
      <c r="K69" t="s">
        <v>52</v>
      </c>
      <c r="L69" t="s">
        <v>775</v>
      </c>
      <c r="M69" t="s">
        <v>303</v>
      </c>
      <c r="N69" t="s">
        <v>253</v>
      </c>
      <c r="O69" t="s">
        <v>61</v>
      </c>
      <c r="P69" t="s">
        <v>1381</v>
      </c>
      <c r="Q69" t="s">
        <v>64</v>
      </c>
      <c r="R69" t="s">
        <v>56</v>
      </c>
      <c r="S69" t="s">
        <v>1256</v>
      </c>
      <c r="T69" s="107">
        <v>1</v>
      </c>
      <c r="U69" t="s">
        <v>1645</v>
      </c>
      <c r="V69" s="108">
        <v>2.5000000000000001E-2</v>
      </c>
      <c r="W69" s="108">
        <v>3.8890000000000001E-2</v>
      </c>
      <c r="X69" t="s">
        <v>607</v>
      </c>
      <c r="Y69" t="s">
        <v>61</v>
      </c>
      <c r="Z69" s="107">
        <v>654545.43000000005</v>
      </c>
      <c r="AA69" s="107">
        <v>1</v>
      </c>
      <c r="AB69" s="107">
        <v>99.85</v>
      </c>
      <c r="AD69" s="107">
        <v>653.56399999999996</v>
      </c>
      <c r="AH69" s="108">
        <v>1.23E-3</v>
      </c>
      <c r="AI69" s="108">
        <v>5.7499999999999999E-3</v>
      </c>
      <c r="AJ69" s="108">
        <v>8.4999999999999995E-4</v>
      </c>
    </row>
    <row r="70" spans="1:36" x14ac:dyDescent="0.2">
      <c r="A70" t="s">
        <v>1252</v>
      </c>
      <c r="B70" t="s">
        <v>1252</v>
      </c>
      <c r="C70" t="s">
        <v>1646</v>
      </c>
      <c r="D70" t="s">
        <v>1647</v>
      </c>
      <c r="E70" t="s">
        <v>420</v>
      </c>
      <c r="F70" t="s">
        <v>1648</v>
      </c>
      <c r="G70" t="s">
        <v>1649</v>
      </c>
      <c r="H70" t="s">
        <v>75</v>
      </c>
      <c r="I70" t="s">
        <v>225</v>
      </c>
      <c r="J70" t="s">
        <v>52</v>
      </c>
      <c r="K70" t="s">
        <v>52</v>
      </c>
      <c r="L70" t="s">
        <v>775</v>
      </c>
      <c r="M70" t="s">
        <v>303</v>
      </c>
      <c r="N70" t="s">
        <v>620</v>
      </c>
      <c r="O70" t="s">
        <v>61</v>
      </c>
      <c r="P70" t="s">
        <v>1396</v>
      </c>
      <c r="Q70" t="s">
        <v>64</v>
      </c>
      <c r="R70" t="s">
        <v>56</v>
      </c>
      <c r="S70" t="s">
        <v>1256</v>
      </c>
      <c r="T70" s="107">
        <v>1.63</v>
      </c>
      <c r="U70" t="s">
        <v>1650</v>
      </c>
      <c r="V70" s="108">
        <v>2.3400000000000001E-2</v>
      </c>
      <c r="W70" s="108">
        <v>2.4340000000000001E-2</v>
      </c>
      <c r="X70" t="s">
        <v>607</v>
      </c>
      <c r="Y70" t="s">
        <v>61</v>
      </c>
      <c r="Z70" s="107">
        <v>507689.43</v>
      </c>
      <c r="AA70" s="107">
        <v>1</v>
      </c>
      <c r="AB70" s="107">
        <v>119.82</v>
      </c>
      <c r="AD70" s="107">
        <v>608.31299999999999</v>
      </c>
      <c r="AH70" s="108">
        <v>4.4000000000000002E-4</v>
      </c>
      <c r="AI70" s="108">
        <v>5.3499999999999997E-3</v>
      </c>
      <c r="AJ70" s="108">
        <v>7.9000000000000001E-4</v>
      </c>
    </row>
    <row r="71" spans="1:36" x14ac:dyDescent="0.2">
      <c r="A71" t="s">
        <v>1252</v>
      </c>
      <c r="B71" t="s">
        <v>1252</v>
      </c>
      <c r="C71" t="s">
        <v>1651</v>
      </c>
      <c r="D71" t="s">
        <v>1652</v>
      </c>
      <c r="E71" t="s">
        <v>420</v>
      </c>
      <c r="F71" t="s">
        <v>1653</v>
      </c>
      <c r="G71" t="s">
        <v>1654</v>
      </c>
      <c r="H71" t="s">
        <v>75</v>
      </c>
      <c r="I71" t="s">
        <v>224</v>
      </c>
      <c r="J71" t="s">
        <v>52</v>
      </c>
      <c r="K71" t="s">
        <v>52</v>
      </c>
      <c r="L71" t="s">
        <v>775</v>
      </c>
      <c r="M71" t="s">
        <v>303</v>
      </c>
      <c r="N71" t="s">
        <v>154</v>
      </c>
      <c r="O71" t="s">
        <v>61</v>
      </c>
      <c r="P71" t="s">
        <v>1482</v>
      </c>
      <c r="Q71" t="s">
        <v>64</v>
      </c>
      <c r="R71" t="s">
        <v>56</v>
      </c>
      <c r="S71" t="s">
        <v>1256</v>
      </c>
      <c r="T71" s="107">
        <v>2.4</v>
      </c>
      <c r="U71" t="s">
        <v>1655</v>
      </c>
      <c r="V71" s="108">
        <v>2.5000000000000001E-2</v>
      </c>
      <c r="W71" s="108">
        <v>4.0439999999999997E-2</v>
      </c>
      <c r="X71" t="s">
        <v>607</v>
      </c>
      <c r="Y71" t="s">
        <v>61</v>
      </c>
      <c r="Z71" s="107">
        <v>617333.31000000006</v>
      </c>
      <c r="AA71" s="107">
        <v>1</v>
      </c>
      <c r="AB71" s="107">
        <v>97.29</v>
      </c>
      <c r="AD71" s="107">
        <v>600.60400000000004</v>
      </c>
      <c r="AH71" s="108">
        <v>1.0399999999999999E-3</v>
      </c>
      <c r="AI71" s="108">
        <v>5.28E-3</v>
      </c>
      <c r="AJ71" s="108">
        <v>7.7999999999999999E-4</v>
      </c>
    </row>
    <row r="72" spans="1:36" x14ac:dyDescent="0.2">
      <c r="A72" t="s">
        <v>1252</v>
      </c>
      <c r="B72" t="s">
        <v>1252</v>
      </c>
      <c r="C72" t="s">
        <v>1468</v>
      </c>
      <c r="D72" t="s">
        <v>1469</v>
      </c>
      <c r="E72" t="s">
        <v>420</v>
      </c>
      <c r="F72" t="s">
        <v>1656</v>
      </c>
      <c r="G72" t="s">
        <v>1657</v>
      </c>
      <c r="H72" t="s">
        <v>75</v>
      </c>
      <c r="I72" t="s">
        <v>225</v>
      </c>
      <c r="J72" t="s">
        <v>52</v>
      </c>
      <c r="K72" t="s">
        <v>52</v>
      </c>
      <c r="L72" t="s">
        <v>775</v>
      </c>
      <c r="M72" t="s">
        <v>303</v>
      </c>
      <c r="N72" t="s">
        <v>154</v>
      </c>
      <c r="O72" t="s">
        <v>61</v>
      </c>
      <c r="P72" t="s">
        <v>1255</v>
      </c>
      <c r="Q72" t="s">
        <v>69</v>
      </c>
      <c r="R72" t="s">
        <v>56</v>
      </c>
      <c r="S72" t="s">
        <v>1256</v>
      </c>
      <c r="T72" s="107">
        <v>4.24</v>
      </c>
      <c r="U72" t="s">
        <v>1439</v>
      </c>
      <c r="V72" s="108">
        <v>2.3900000000000001E-2</v>
      </c>
      <c r="W72" s="108">
        <v>2.232E-2</v>
      </c>
      <c r="X72" t="s">
        <v>607</v>
      </c>
      <c r="Y72" t="s">
        <v>61</v>
      </c>
      <c r="Z72" s="107">
        <v>470000</v>
      </c>
      <c r="AA72" s="107">
        <v>1</v>
      </c>
      <c r="AB72" s="107">
        <v>120.6</v>
      </c>
      <c r="AD72" s="107">
        <v>566.82000000000005</v>
      </c>
      <c r="AH72" s="108">
        <v>1.2E-4</v>
      </c>
      <c r="AI72" s="108">
        <v>4.9800000000000001E-3</v>
      </c>
      <c r="AJ72" s="108">
        <v>7.2999999999999996E-4</v>
      </c>
    </row>
    <row r="73" spans="1:36" x14ac:dyDescent="0.2">
      <c r="A73" t="s">
        <v>1252</v>
      </c>
      <c r="B73" t="s">
        <v>1252</v>
      </c>
      <c r="C73" t="s">
        <v>1468</v>
      </c>
      <c r="D73" t="s">
        <v>1469</v>
      </c>
      <c r="E73" t="s">
        <v>420</v>
      </c>
      <c r="F73" t="s">
        <v>1658</v>
      </c>
      <c r="G73" t="s">
        <v>1659</v>
      </c>
      <c r="H73" t="s">
        <v>75</v>
      </c>
      <c r="I73" t="s">
        <v>226</v>
      </c>
      <c r="J73" t="s">
        <v>52</v>
      </c>
      <c r="K73" t="s">
        <v>52</v>
      </c>
      <c r="L73" t="s">
        <v>775</v>
      </c>
      <c r="M73" t="s">
        <v>463</v>
      </c>
      <c r="N73" t="s">
        <v>154</v>
      </c>
      <c r="O73" t="s">
        <v>61</v>
      </c>
      <c r="P73" t="s">
        <v>1660</v>
      </c>
      <c r="Q73" t="s">
        <v>83</v>
      </c>
      <c r="R73" t="s">
        <v>56</v>
      </c>
      <c r="S73" t="s">
        <v>1257</v>
      </c>
      <c r="T73" s="107">
        <v>15.609</v>
      </c>
      <c r="U73" t="s">
        <v>1661</v>
      </c>
      <c r="V73" s="108">
        <v>8.1000000000000003E-2</v>
      </c>
      <c r="W73" s="108">
        <v>6.2420000000000003E-2</v>
      </c>
      <c r="X73" t="s">
        <v>607</v>
      </c>
      <c r="Y73" t="s">
        <v>61</v>
      </c>
      <c r="Z73" s="107">
        <v>140000</v>
      </c>
      <c r="AA73" s="107">
        <v>2.9780000000000002</v>
      </c>
      <c r="AB73" s="107">
        <v>129.72800000000001</v>
      </c>
      <c r="AD73" s="107">
        <v>540.86199999999997</v>
      </c>
      <c r="AH73" s="108">
        <v>1.1199999999999999E-3</v>
      </c>
      <c r="AI73" s="108">
        <v>4.7499999999999999E-3</v>
      </c>
      <c r="AJ73" s="108">
        <v>6.9999999999999999E-4</v>
      </c>
    </row>
    <row r="74" spans="1:36" x14ac:dyDescent="0.2">
      <c r="A74" t="s">
        <v>1252</v>
      </c>
      <c r="B74" t="s">
        <v>1252</v>
      </c>
      <c r="C74" t="s">
        <v>1662</v>
      </c>
      <c r="D74" t="s">
        <v>1663</v>
      </c>
      <c r="E74" t="s">
        <v>420</v>
      </c>
      <c r="F74" t="s">
        <v>1664</v>
      </c>
      <c r="G74" t="s">
        <v>1665</v>
      </c>
      <c r="H74" t="s">
        <v>75</v>
      </c>
      <c r="I74" t="s">
        <v>225</v>
      </c>
      <c r="J74" t="s">
        <v>52</v>
      </c>
      <c r="K74" t="s">
        <v>52</v>
      </c>
      <c r="L74" t="s">
        <v>775</v>
      </c>
      <c r="M74" t="s">
        <v>303</v>
      </c>
      <c r="N74" t="s">
        <v>621</v>
      </c>
      <c r="O74" t="s">
        <v>61</v>
      </c>
      <c r="P74" t="s">
        <v>1408</v>
      </c>
      <c r="Q74" t="s">
        <v>69</v>
      </c>
      <c r="R74" t="s">
        <v>56</v>
      </c>
      <c r="S74" t="s">
        <v>1256</v>
      </c>
      <c r="T74" s="107">
        <v>0.99</v>
      </c>
      <c r="U74" t="s">
        <v>1666</v>
      </c>
      <c r="V74" s="108">
        <v>0.04</v>
      </c>
      <c r="W74" s="108">
        <v>3.4450000000000001E-2</v>
      </c>
      <c r="X74" t="s">
        <v>607</v>
      </c>
      <c r="Y74" t="s">
        <v>61</v>
      </c>
      <c r="Z74" s="107">
        <v>448833.33</v>
      </c>
      <c r="AA74" s="107">
        <v>1</v>
      </c>
      <c r="AB74" s="107">
        <v>119.76</v>
      </c>
      <c r="AD74" s="107">
        <v>537.52300000000002</v>
      </c>
      <c r="AH74" s="108">
        <v>7.6000000000000004E-4</v>
      </c>
      <c r="AI74" s="108">
        <v>4.7299999999999998E-3</v>
      </c>
      <c r="AJ74" s="108">
        <v>6.9999999999999999E-4</v>
      </c>
    </row>
    <row r="75" spans="1:36" x14ac:dyDescent="0.2">
      <c r="A75" t="s">
        <v>1252</v>
      </c>
      <c r="B75" t="s">
        <v>1252</v>
      </c>
      <c r="C75" t="s">
        <v>1667</v>
      </c>
      <c r="D75" t="s">
        <v>1668</v>
      </c>
      <c r="E75" t="s">
        <v>420</v>
      </c>
      <c r="F75" t="s">
        <v>1669</v>
      </c>
      <c r="G75" t="s">
        <v>1670</v>
      </c>
      <c r="H75" t="s">
        <v>75</v>
      </c>
      <c r="I75" t="s">
        <v>224</v>
      </c>
      <c r="J75" t="s">
        <v>52</v>
      </c>
      <c r="K75" t="s">
        <v>52</v>
      </c>
      <c r="L75" t="s">
        <v>775</v>
      </c>
      <c r="M75" t="s">
        <v>303</v>
      </c>
      <c r="N75" t="s">
        <v>74</v>
      </c>
      <c r="O75" t="s">
        <v>61</v>
      </c>
      <c r="P75" t="s">
        <v>1381</v>
      </c>
      <c r="Q75" t="s">
        <v>64</v>
      </c>
      <c r="R75" t="s">
        <v>56</v>
      </c>
      <c r="S75" t="s">
        <v>1256</v>
      </c>
      <c r="T75" s="107">
        <v>1.23</v>
      </c>
      <c r="U75" t="s">
        <v>1671</v>
      </c>
      <c r="V75" s="108">
        <v>2.1499999999999998E-2</v>
      </c>
      <c r="W75" s="108">
        <v>4.0030000000000003E-2</v>
      </c>
      <c r="X75" t="s">
        <v>607</v>
      </c>
      <c r="Y75" t="s">
        <v>61</v>
      </c>
      <c r="Z75" s="107">
        <v>489831.96</v>
      </c>
      <c r="AA75" s="107">
        <v>1</v>
      </c>
      <c r="AB75" s="107">
        <v>97.82</v>
      </c>
      <c r="AC75" s="107">
        <v>57.168999999999997</v>
      </c>
      <c r="AD75" s="107">
        <v>536.32299999999998</v>
      </c>
      <c r="AH75" s="108">
        <v>1E-3</v>
      </c>
      <c r="AI75" s="108">
        <v>5.2199999999999998E-3</v>
      </c>
      <c r="AJ75" s="108">
        <v>7.6999999999999996E-4</v>
      </c>
    </row>
    <row r="76" spans="1:36" x14ac:dyDescent="0.2">
      <c r="A76" t="s">
        <v>1252</v>
      </c>
      <c r="B76" t="s">
        <v>1252</v>
      </c>
      <c r="C76" t="s">
        <v>1421</v>
      </c>
      <c r="D76" t="s">
        <v>1422</v>
      </c>
      <c r="E76" t="s">
        <v>420</v>
      </c>
      <c r="F76" t="s">
        <v>1672</v>
      </c>
      <c r="G76" t="s">
        <v>1673</v>
      </c>
      <c r="H76" t="s">
        <v>75</v>
      </c>
      <c r="I76" t="s">
        <v>225</v>
      </c>
      <c r="J76" t="s">
        <v>52</v>
      </c>
      <c r="K76" t="s">
        <v>52</v>
      </c>
      <c r="L76" t="s">
        <v>775</v>
      </c>
      <c r="M76" t="s">
        <v>303</v>
      </c>
      <c r="N76" t="s">
        <v>251</v>
      </c>
      <c r="O76" t="s">
        <v>61</v>
      </c>
      <c r="P76" t="s">
        <v>1338</v>
      </c>
      <c r="Q76" t="s">
        <v>64</v>
      </c>
      <c r="R76" t="s">
        <v>56</v>
      </c>
      <c r="S76" t="s">
        <v>1256</v>
      </c>
      <c r="T76" s="107">
        <v>3.28</v>
      </c>
      <c r="U76" t="s">
        <v>1674</v>
      </c>
      <c r="V76" s="108">
        <v>1.3899999999999999E-2</v>
      </c>
      <c r="W76" s="108">
        <v>2.1669999999999998E-2</v>
      </c>
      <c r="X76" t="s">
        <v>607</v>
      </c>
      <c r="Y76" t="s">
        <v>61</v>
      </c>
      <c r="Z76" s="107">
        <v>490000.01</v>
      </c>
      <c r="AA76" s="107">
        <v>1</v>
      </c>
      <c r="AB76" s="107">
        <v>108.9</v>
      </c>
      <c r="AD76" s="107">
        <v>533.61</v>
      </c>
      <c r="AH76" s="108">
        <v>1.6000000000000001E-4</v>
      </c>
      <c r="AI76" s="108">
        <v>4.6899999999999997E-3</v>
      </c>
      <c r="AJ76" s="108">
        <v>6.8999999999999997E-4</v>
      </c>
    </row>
    <row r="77" spans="1:36" x14ac:dyDescent="0.2">
      <c r="A77" t="s">
        <v>1252</v>
      </c>
      <c r="B77" t="s">
        <v>1252</v>
      </c>
      <c r="C77" t="s">
        <v>1554</v>
      </c>
      <c r="D77" t="s">
        <v>1555</v>
      </c>
      <c r="E77" t="s">
        <v>420</v>
      </c>
      <c r="F77" t="s">
        <v>1675</v>
      </c>
      <c r="G77" t="s">
        <v>1676</v>
      </c>
      <c r="H77" t="s">
        <v>75</v>
      </c>
      <c r="I77" t="s">
        <v>225</v>
      </c>
      <c r="J77" t="s">
        <v>52</v>
      </c>
      <c r="K77" t="s">
        <v>52</v>
      </c>
      <c r="L77" t="s">
        <v>775</v>
      </c>
      <c r="M77" t="s">
        <v>303</v>
      </c>
      <c r="N77" t="s">
        <v>620</v>
      </c>
      <c r="O77" t="s">
        <v>61</v>
      </c>
      <c r="P77" t="s">
        <v>1396</v>
      </c>
      <c r="Q77" t="s">
        <v>64</v>
      </c>
      <c r="R77" t="s">
        <v>56</v>
      </c>
      <c r="S77" t="s">
        <v>1256</v>
      </c>
      <c r="T77" s="107">
        <v>1.49</v>
      </c>
      <c r="U77" t="s">
        <v>1677</v>
      </c>
      <c r="V77" s="108">
        <v>3.2000000000000001E-2</v>
      </c>
      <c r="W77" s="108">
        <v>2.2259999999999999E-2</v>
      </c>
      <c r="X77" t="s">
        <v>607</v>
      </c>
      <c r="Y77" t="s">
        <v>61</v>
      </c>
      <c r="Z77" s="107">
        <v>276000.01</v>
      </c>
      <c r="AA77" s="107">
        <v>1</v>
      </c>
      <c r="AB77" s="107">
        <v>120.75</v>
      </c>
      <c r="AC77" s="107">
        <v>180.09200000000001</v>
      </c>
      <c r="AD77" s="107">
        <v>513.36199999999997</v>
      </c>
      <c r="AH77" s="108">
        <v>1E-3</v>
      </c>
      <c r="AI77" s="108">
        <v>6.1000000000000004E-3</v>
      </c>
      <c r="AJ77" s="108">
        <v>8.9999999999999998E-4</v>
      </c>
    </row>
    <row r="78" spans="1:36" x14ac:dyDescent="0.2">
      <c r="A78" t="s">
        <v>1252</v>
      </c>
      <c r="B78" t="s">
        <v>1252</v>
      </c>
      <c r="C78" t="s">
        <v>1607</v>
      </c>
      <c r="D78" t="s">
        <v>1608</v>
      </c>
      <c r="E78" t="s">
        <v>420</v>
      </c>
      <c r="F78" t="s">
        <v>1678</v>
      </c>
      <c r="G78" t="s">
        <v>1679</v>
      </c>
      <c r="H78" t="s">
        <v>75</v>
      </c>
      <c r="I78" t="s">
        <v>225</v>
      </c>
      <c r="J78" t="s">
        <v>52</v>
      </c>
      <c r="K78" t="s">
        <v>52</v>
      </c>
      <c r="L78" t="s">
        <v>775</v>
      </c>
      <c r="M78" t="s">
        <v>303</v>
      </c>
      <c r="N78" t="s">
        <v>620</v>
      </c>
      <c r="O78" t="s">
        <v>61</v>
      </c>
      <c r="P78" t="s">
        <v>1447</v>
      </c>
      <c r="Q78" t="s">
        <v>69</v>
      </c>
      <c r="R78" t="s">
        <v>56</v>
      </c>
      <c r="S78" t="s">
        <v>1256</v>
      </c>
      <c r="T78" s="107">
        <v>1.47</v>
      </c>
      <c r="U78" t="s">
        <v>1680</v>
      </c>
      <c r="V78" s="108">
        <v>3.6999999999999998E-2</v>
      </c>
      <c r="W78" s="108">
        <v>2.3480000000000001E-2</v>
      </c>
      <c r="X78" t="s">
        <v>607</v>
      </c>
      <c r="Y78" t="s">
        <v>61</v>
      </c>
      <c r="Z78" s="107">
        <v>410128.33</v>
      </c>
      <c r="AA78" s="107">
        <v>1</v>
      </c>
      <c r="AB78" s="107">
        <v>121.81</v>
      </c>
      <c r="AD78" s="107">
        <v>499.577</v>
      </c>
      <c r="AH78" s="108">
        <v>2.7299999999999998E-3</v>
      </c>
      <c r="AI78" s="108">
        <v>4.3899999999999998E-3</v>
      </c>
      <c r="AJ78" s="108">
        <v>6.4999999999999997E-4</v>
      </c>
    </row>
    <row r="79" spans="1:36" x14ac:dyDescent="0.2">
      <c r="A79" t="s">
        <v>1252</v>
      </c>
      <c r="B79" t="s">
        <v>1252</v>
      </c>
      <c r="C79" t="s">
        <v>1681</v>
      </c>
      <c r="D79" t="s">
        <v>1682</v>
      </c>
      <c r="E79" t="s">
        <v>420</v>
      </c>
      <c r="F79" t="s">
        <v>1683</v>
      </c>
      <c r="G79" t="s">
        <v>1684</v>
      </c>
      <c r="H79" t="s">
        <v>75</v>
      </c>
      <c r="I79" t="s">
        <v>224</v>
      </c>
      <c r="J79" t="s">
        <v>52</v>
      </c>
      <c r="K79" t="s">
        <v>52</v>
      </c>
      <c r="L79" t="s">
        <v>775</v>
      </c>
      <c r="M79" t="s">
        <v>303</v>
      </c>
      <c r="N79" t="s">
        <v>262</v>
      </c>
      <c r="O79" t="s">
        <v>61</v>
      </c>
      <c r="P79" t="s">
        <v>1447</v>
      </c>
      <c r="Q79" t="s">
        <v>69</v>
      </c>
      <c r="R79" t="s">
        <v>56</v>
      </c>
      <c r="S79" t="s">
        <v>1256</v>
      </c>
      <c r="T79" s="107">
        <v>2.74</v>
      </c>
      <c r="U79" t="s">
        <v>1567</v>
      </c>
      <c r="V79" s="108">
        <v>2.6200000000000001E-2</v>
      </c>
      <c r="W79" s="108">
        <v>3.662E-2</v>
      </c>
      <c r="X79" t="s">
        <v>607</v>
      </c>
      <c r="Y79" t="s">
        <v>61</v>
      </c>
      <c r="Z79" s="107">
        <v>500000</v>
      </c>
      <c r="AA79" s="107">
        <v>1</v>
      </c>
      <c r="AB79" s="107">
        <v>97.74</v>
      </c>
      <c r="AD79" s="107">
        <v>488.7</v>
      </c>
      <c r="AH79" s="108">
        <v>3.8999999999999999E-4</v>
      </c>
      <c r="AI79" s="108">
        <v>4.3E-3</v>
      </c>
      <c r="AJ79" s="108">
        <v>6.3000000000000003E-4</v>
      </c>
    </row>
    <row r="80" spans="1:36" x14ac:dyDescent="0.2">
      <c r="A80" t="s">
        <v>1252</v>
      </c>
      <c r="B80" t="s">
        <v>1252</v>
      </c>
      <c r="C80" t="s">
        <v>1685</v>
      </c>
      <c r="D80" t="s">
        <v>1686</v>
      </c>
      <c r="E80" t="s">
        <v>420</v>
      </c>
      <c r="F80" t="s">
        <v>1687</v>
      </c>
      <c r="G80" t="s">
        <v>1688</v>
      </c>
      <c r="H80" t="s">
        <v>75</v>
      </c>
      <c r="I80" t="s">
        <v>225</v>
      </c>
      <c r="J80" t="s">
        <v>52</v>
      </c>
      <c r="K80" t="s">
        <v>52</v>
      </c>
      <c r="L80" t="s">
        <v>775</v>
      </c>
      <c r="M80" t="s">
        <v>303</v>
      </c>
      <c r="N80" t="s">
        <v>620</v>
      </c>
      <c r="O80" t="s">
        <v>61</v>
      </c>
      <c r="P80" t="s">
        <v>1377</v>
      </c>
      <c r="Q80" t="s">
        <v>64</v>
      </c>
      <c r="R80" t="s">
        <v>56</v>
      </c>
      <c r="S80" t="s">
        <v>1256</v>
      </c>
      <c r="T80" s="107">
        <v>1.41</v>
      </c>
      <c r="U80" t="s">
        <v>1597</v>
      </c>
      <c r="V80" s="108">
        <v>1.7999999999999999E-2</v>
      </c>
      <c r="W80" s="108">
        <v>2.649E-2</v>
      </c>
      <c r="X80" t="s">
        <v>607</v>
      </c>
      <c r="Y80" t="s">
        <v>61</v>
      </c>
      <c r="Z80" s="107">
        <v>394466.79</v>
      </c>
      <c r="AA80" s="107">
        <v>1</v>
      </c>
      <c r="AB80" s="107">
        <v>119</v>
      </c>
      <c r="AD80" s="107">
        <v>469.41500000000002</v>
      </c>
      <c r="AH80" s="108">
        <v>5.6999999999999998E-4</v>
      </c>
      <c r="AI80" s="108">
        <v>4.13E-3</v>
      </c>
      <c r="AJ80" s="108">
        <v>6.0999999999999997E-4</v>
      </c>
    </row>
    <row r="81" spans="1:36" x14ac:dyDescent="0.2">
      <c r="A81" t="s">
        <v>1252</v>
      </c>
      <c r="B81" t="s">
        <v>1252</v>
      </c>
      <c r="C81" t="s">
        <v>1689</v>
      </c>
      <c r="D81" t="s">
        <v>1690</v>
      </c>
      <c r="E81" t="s">
        <v>420</v>
      </c>
      <c r="F81" t="s">
        <v>1691</v>
      </c>
      <c r="G81" t="s">
        <v>1692</v>
      </c>
      <c r="H81" t="s">
        <v>75</v>
      </c>
      <c r="I81" t="s">
        <v>225</v>
      </c>
      <c r="J81" t="s">
        <v>52</v>
      </c>
      <c r="K81" t="s">
        <v>52</v>
      </c>
      <c r="L81" t="s">
        <v>775</v>
      </c>
      <c r="M81" t="s">
        <v>303</v>
      </c>
      <c r="N81" t="s">
        <v>620</v>
      </c>
      <c r="O81" t="s">
        <v>61</v>
      </c>
      <c r="P81" t="s">
        <v>1396</v>
      </c>
      <c r="Q81" t="s">
        <v>64</v>
      </c>
      <c r="R81" t="s">
        <v>56</v>
      </c>
      <c r="S81" t="s">
        <v>1256</v>
      </c>
      <c r="T81" s="107">
        <v>3.88</v>
      </c>
      <c r="U81" t="s">
        <v>1693</v>
      </c>
      <c r="V81" s="108">
        <v>5.0000000000000001E-3</v>
      </c>
      <c r="W81" s="108">
        <v>2.5059999999999999E-2</v>
      </c>
      <c r="X81" t="s">
        <v>607</v>
      </c>
      <c r="Y81" t="s">
        <v>61</v>
      </c>
      <c r="Z81" s="107">
        <v>415625.02</v>
      </c>
      <c r="AA81" s="107">
        <v>1</v>
      </c>
      <c r="AB81" s="107">
        <v>110.21</v>
      </c>
      <c r="AD81" s="107">
        <v>458.06</v>
      </c>
      <c r="AH81" s="108">
        <v>3.8999999999999999E-4</v>
      </c>
      <c r="AI81" s="108">
        <v>4.0299999999999997E-3</v>
      </c>
      <c r="AJ81" s="108">
        <v>5.9000000000000003E-4</v>
      </c>
    </row>
    <row r="82" spans="1:36" x14ac:dyDescent="0.2">
      <c r="A82" t="s">
        <v>1252</v>
      </c>
      <c r="B82" t="s">
        <v>1252</v>
      </c>
      <c r="C82" t="s">
        <v>1449</v>
      </c>
      <c r="D82" t="s">
        <v>1450</v>
      </c>
      <c r="E82" t="s">
        <v>420</v>
      </c>
      <c r="F82" t="s">
        <v>1694</v>
      </c>
      <c r="G82" t="s">
        <v>1695</v>
      </c>
      <c r="H82" t="s">
        <v>75</v>
      </c>
      <c r="I82" t="s">
        <v>225</v>
      </c>
      <c r="J82" t="s">
        <v>52</v>
      </c>
      <c r="K82" t="s">
        <v>52</v>
      </c>
      <c r="L82" t="s">
        <v>775</v>
      </c>
      <c r="M82" t="s">
        <v>303</v>
      </c>
      <c r="N82" t="s">
        <v>251</v>
      </c>
      <c r="O82" t="s">
        <v>61</v>
      </c>
      <c r="P82" t="s">
        <v>1381</v>
      </c>
      <c r="Q82" t="s">
        <v>64</v>
      </c>
      <c r="R82" t="s">
        <v>56</v>
      </c>
      <c r="S82" t="s">
        <v>1256</v>
      </c>
      <c r="T82" s="107">
        <v>1.91</v>
      </c>
      <c r="U82" t="s">
        <v>1696</v>
      </c>
      <c r="V82" s="108">
        <v>3.3099999999999997E-2</v>
      </c>
      <c r="W82" s="108">
        <v>2.4729999999999999E-2</v>
      </c>
      <c r="X82" t="s">
        <v>607</v>
      </c>
      <c r="Y82" t="s">
        <v>61</v>
      </c>
      <c r="Z82" s="107">
        <v>400000</v>
      </c>
      <c r="AA82" s="107">
        <v>1</v>
      </c>
      <c r="AB82" s="107">
        <v>112.73</v>
      </c>
      <c r="AD82" s="107">
        <v>450.92</v>
      </c>
      <c r="AH82" s="108">
        <v>5.6999999999999998E-4</v>
      </c>
      <c r="AI82" s="108">
        <v>3.96E-3</v>
      </c>
      <c r="AJ82" s="108">
        <v>5.8E-4</v>
      </c>
    </row>
    <row r="83" spans="1:36" x14ac:dyDescent="0.2">
      <c r="A83" t="s">
        <v>1252</v>
      </c>
      <c r="B83" t="s">
        <v>1252</v>
      </c>
      <c r="C83" t="s">
        <v>1523</v>
      </c>
      <c r="D83" t="s">
        <v>1524</v>
      </c>
      <c r="E83" t="s">
        <v>420</v>
      </c>
      <c r="F83" t="s">
        <v>1697</v>
      </c>
      <c r="G83" t="s">
        <v>1698</v>
      </c>
      <c r="H83" t="s">
        <v>75</v>
      </c>
      <c r="I83" t="s">
        <v>225</v>
      </c>
      <c r="J83" t="s">
        <v>52</v>
      </c>
      <c r="K83" t="s">
        <v>52</v>
      </c>
      <c r="L83" t="s">
        <v>775</v>
      </c>
      <c r="M83" t="s">
        <v>303</v>
      </c>
      <c r="N83" t="s">
        <v>154</v>
      </c>
      <c r="O83" t="s">
        <v>61</v>
      </c>
      <c r="P83" t="s">
        <v>1381</v>
      </c>
      <c r="Q83" t="s">
        <v>64</v>
      </c>
      <c r="R83" t="s">
        <v>56</v>
      </c>
      <c r="S83" t="s">
        <v>1256</v>
      </c>
      <c r="T83" s="107">
        <v>1.4</v>
      </c>
      <c r="U83" t="s">
        <v>1532</v>
      </c>
      <c r="V83" s="108">
        <v>1.9400000000000001E-2</v>
      </c>
      <c r="W83" s="108">
        <v>2.189E-2</v>
      </c>
      <c r="X83" t="s">
        <v>607</v>
      </c>
      <c r="Y83" t="s">
        <v>61</v>
      </c>
      <c r="Z83" s="107">
        <v>375149.9</v>
      </c>
      <c r="AA83" s="107">
        <v>1</v>
      </c>
      <c r="AB83" s="107">
        <v>120.06</v>
      </c>
      <c r="AD83" s="107">
        <v>450.40499999999997</v>
      </c>
      <c r="AH83" s="108">
        <v>2.0699999999999998E-3</v>
      </c>
      <c r="AI83" s="108">
        <v>3.96E-3</v>
      </c>
      <c r="AJ83" s="108">
        <v>5.8E-4</v>
      </c>
    </row>
    <row r="84" spans="1:36" x14ac:dyDescent="0.2">
      <c r="A84" t="s">
        <v>1252</v>
      </c>
      <c r="B84" t="s">
        <v>1252</v>
      </c>
      <c r="C84" t="s">
        <v>1628</v>
      </c>
      <c r="D84" t="s">
        <v>1629</v>
      </c>
      <c r="E84" t="s">
        <v>420</v>
      </c>
      <c r="F84" t="s">
        <v>1699</v>
      </c>
      <c r="G84" t="s">
        <v>1700</v>
      </c>
      <c r="H84" t="s">
        <v>75</v>
      </c>
      <c r="I84" t="s">
        <v>226</v>
      </c>
      <c r="J84" t="s">
        <v>52</v>
      </c>
      <c r="K84" t="s">
        <v>52</v>
      </c>
      <c r="L84" t="s">
        <v>775</v>
      </c>
      <c r="M84" t="s">
        <v>303</v>
      </c>
      <c r="N84" t="s">
        <v>260</v>
      </c>
      <c r="O84" t="s">
        <v>61</v>
      </c>
      <c r="P84" t="s">
        <v>1396</v>
      </c>
      <c r="Q84" t="s">
        <v>64</v>
      </c>
      <c r="R84" t="s">
        <v>56</v>
      </c>
      <c r="S84" t="s">
        <v>1256</v>
      </c>
      <c r="T84" s="107">
        <v>2.2599999999999998</v>
      </c>
      <c r="U84" t="s">
        <v>1632</v>
      </c>
      <c r="V84" s="108">
        <v>3.7699999999999997E-2</v>
      </c>
      <c r="W84" s="108">
        <v>4.9739999999999999E-2</v>
      </c>
      <c r="X84" t="s">
        <v>607</v>
      </c>
      <c r="Y84" t="s">
        <v>61</v>
      </c>
      <c r="Z84" s="107">
        <v>392854.55</v>
      </c>
      <c r="AA84" s="107">
        <v>1</v>
      </c>
      <c r="AB84" s="107">
        <v>85.66</v>
      </c>
      <c r="AD84" s="107">
        <v>336.51900000000001</v>
      </c>
      <c r="AH84" s="108">
        <v>2.7599999999999999E-3</v>
      </c>
      <c r="AI84" s="108">
        <v>2.96E-3</v>
      </c>
      <c r="AJ84" s="108">
        <v>4.4000000000000002E-4</v>
      </c>
    </row>
    <row r="85" spans="1:36" x14ac:dyDescent="0.2">
      <c r="A85" t="s">
        <v>1252</v>
      </c>
      <c r="B85" t="s">
        <v>1252</v>
      </c>
      <c r="C85" t="s">
        <v>1701</v>
      </c>
      <c r="D85" t="s">
        <v>1702</v>
      </c>
      <c r="E85" t="s">
        <v>420</v>
      </c>
      <c r="F85" t="s">
        <v>1703</v>
      </c>
      <c r="G85" t="s">
        <v>1704</v>
      </c>
      <c r="H85" t="s">
        <v>75</v>
      </c>
      <c r="I85" t="s">
        <v>224</v>
      </c>
      <c r="J85" t="s">
        <v>52</v>
      </c>
      <c r="K85" t="s">
        <v>52</v>
      </c>
      <c r="L85" t="s">
        <v>775</v>
      </c>
      <c r="M85" t="s">
        <v>303</v>
      </c>
      <c r="N85" t="s">
        <v>138</v>
      </c>
      <c r="O85" t="s">
        <v>61</v>
      </c>
      <c r="P85" t="s">
        <v>1414</v>
      </c>
      <c r="Q85" t="s">
        <v>69</v>
      </c>
      <c r="R85" t="s">
        <v>56</v>
      </c>
      <c r="S85" t="s">
        <v>1256</v>
      </c>
      <c r="T85" s="107">
        <v>0.74</v>
      </c>
      <c r="U85" t="s">
        <v>1359</v>
      </c>
      <c r="V85" s="108">
        <v>2.4E-2</v>
      </c>
      <c r="W85" s="108">
        <v>3.9039999999999998E-2</v>
      </c>
      <c r="X85" t="s">
        <v>607</v>
      </c>
      <c r="Y85" t="s">
        <v>61</v>
      </c>
      <c r="Z85" s="107">
        <v>336363.64</v>
      </c>
      <c r="AA85" s="107">
        <v>1</v>
      </c>
      <c r="AB85" s="107">
        <v>99.53</v>
      </c>
      <c r="AD85" s="107">
        <v>334.78300000000002</v>
      </c>
      <c r="AH85" s="108">
        <v>3.14E-3</v>
      </c>
      <c r="AI85" s="108">
        <v>2.9399999999999999E-3</v>
      </c>
      <c r="AJ85" s="108">
        <v>4.2999999999999999E-4</v>
      </c>
    </row>
    <row r="86" spans="1:36" x14ac:dyDescent="0.2">
      <c r="A86" t="s">
        <v>1252</v>
      </c>
      <c r="B86" t="s">
        <v>1252</v>
      </c>
      <c r="C86" t="s">
        <v>1662</v>
      </c>
      <c r="D86" t="s">
        <v>1663</v>
      </c>
      <c r="E86" t="s">
        <v>420</v>
      </c>
      <c r="F86" t="s">
        <v>1705</v>
      </c>
      <c r="G86" t="s">
        <v>1706</v>
      </c>
      <c r="H86" t="s">
        <v>75</v>
      </c>
      <c r="I86" t="s">
        <v>225</v>
      </c>
      <c r="J86" t="s">
        <v>52</v>
      </c>
      <c r="K86" t="s">
        <v>52</v>
      </c>
      <c r="L86" t="s">
        <v>775</v>
      </c>
      <c r="M86" t="s">
        <v>303</v>
      </c>
      <c r="N86" t="s">
        <v>621</v>
      </c>
      <c r="O86" t="s">
        <v>61</v>
      </c>
      <c r="P86" t="s">
        <v>1408</v>
      </c>
      <c r="Q86" t="s">
        <v>69</v>
      </c>
      <c r="R86" t="s">
        <v>56</v>
      </c>
      <c r="S86" t="s">
        <v>1256</v>
      </c>
      <c r="T86" s="107">
        <v>1.95</v>
      </c>
      <c r="U86" t="s">
        <v>1680</v>
      </c>
      <c r="V86" s="108">
        <v>3.2800000000000003E-2</v>
      </c>
      <c r="W86" s="108">
        <v>4.496E-2</v>
      </c>
      <c r="X86" t="s">
        <v>607</v>
      </c>
      <c r="Y86" t="s">
        <v>61</v>
      </c>
      <c r="Z86" s="107">
        <v>280000.03000000003</v>
      </c>
      <c r="AA86" s="107">
        <v>1</v>
      </c>
      <c r="AB86" s="107">
        <v>118.2</v>
      </c>
      <c r="AD86" s="107">
        <v>330.96</v>
      </c>
      <c r="AH86" s="108">
        <v>2.7E-4</v>
      </c>
      <c r="AI86" s="108">
        <v>2.9099999999999998E-3</v>
      </c>
      <c r="AJ86" s="108">
        <v>4.2999999999999999E-4</v>
      </c>
    </row>
    <row r="87" spans="1:36" x14ac:dyDescent="0.2">
      <c r="A87" t="s">
        <v>1252</v>
      </c>
      <c r="B87" t="s">
        <v>1252</v>
      </c>
      <c r="C87" t="s">
        <v>1707</v>
      </c>
      <c r="D87" t="s">
        <v>1708</v>
      </c>
      <c r="E87" t="s">
        <v>420</v>
      </c>
      <c r="F87" t="s">
        <v>1709</v>
      </c>
      <c r="G87" t="s">
        <v>1710</v>
      </c>
      <c r="H87" t="s">
        <v>75</v>
      </c>
      <c r="I87" t="s">
        <v>225</v>
      </c>
      <c r="J87" t="s">
        <v>52</v>
      </c>
      <c r="K87" t="s">
        <v>52</v>
      </c>
      <c r="L87" t="s">
        <v>775</v>
      </c>
      <c r="M87" t="s">
        <v>303</v>
      </c>
      <c r="N87" t="s">
        <v>620</v>
      </c>
      <c r="O87" t="s">
        <v>61</v>
      </c>
      <c r="P87" t="s">
        <v>1519</v>
      </c>
      <c r="Q87" t="s">
        <v>69</v>
      </c>
      <c r="R87" t="s">
        <v>56</v>
      </c>
      <c r="S87" t="s">
        <v>1256</v>
      </c>
      <c r="T87" s="107">
        <v>0.99</v>
      </c>
      <c r="U87" t="s">
        <v>1666</v>
      </c>
      <c r="V87" s="108">
        <v>2.8500000000000001E-2</v>
      </c>
      <c r="W87" s="108">
        <v>2.911E-2</v>
      </c>
      <c r="X87" t="s">
        <v>607</v>
      </c>
      <c r="Y87" t="s">
        <v>61</v>
      </c>
      <c r="Z87" s="107">
        <v>220000.01</v>
      </c>
      <c r="AA87" s="107">
        <v>1</v>
      </c>
      <c r="AB87" s="107">
        <v>119.28</v>
      </c>
      <c r="AD87" s="107">
        <v>262.416</v>
      </c>
      <c r="AH87" s="108">
        <v>4.5999999999999999E-3</v>
      </c>
      <c r="AI87" s="108">
        <v>2.31E-3</v>
      </c>
      <c r="AJ87" s="108">
        <v>3.4000000000000002E-4</v>
      </c>
    </row>
    <row r="88" spans="1:36" x14ac:dyDescent="0.2">
      <c r="A88" t="s">
        <v>1252</v>
      </c>
      <c r="B88" t="s">
        <v>1252</v>
      </c>
      <c r="C88" t="s">
        <v>1711</v>
      </c>
      <c r="D88" t="s">
        <v>1712</v>
      </c>
      <c r="E88" t="s">
        <v>420</v>
      </c>
      <c r="F88" t="s">
        <v>1713</v>
      </c>
      <c r="G88" t="s">
        <v>1714</v>
      </c>
      <c r="H88" t="s">
        <v>75</v>
      </c>
      <c r="I88" t="s">
        <v>225</v>
      </c>
      <c r="J88" t="s">
        <v>52</v>
      </c>
      <c r="K88" t="s">
        <v>52</v>
      </c>
      <c r="L88" t="s">
        <v>775</v>
      </c>
      <c r="M88" t="s">
        <v>303</v>
      </c>
      <c r="N88" t="s">
        <v>1211</v>
      </c>
      <c r="O88" t="s">
        <v>61</v>
      </c>
      <c r="P88" t="s">
        <v>1482</v>
      </c>
      <c r="Q88" t="s">
        <v>64</v>
      </c>
      <c r="R88" t="s">
        <v>56</v>
      </c>
      <c r="S88" t="s">
        <v>1256</v>
      </c>
      <c r="T88" s="107">
        <v>0.98</v>
      </c>
      <c r="U88" t="s">
        <v>1715</v>
      </c>
      <c r="V88" s="108">
        <v>3.2000000000000001E-2</v>
      </c>
      <c r="W88" s="108">
        <v>2.946E-2</v>
      </c>
      <c r="X88" t="s">
        <v>607</v>
      </c>
      <c r="Y88" t="s">
        <v>61</v>
      </c>
      <c r="Z88" s="107">
        <v>98000</v>
      </c>
      <c r="AA88" s="107">
        <v>1</v>
      </c>
      <c r="AB88" s="107">
        <v>111.53</v>
      </c>
      <c r="AD88" s="107">
        <v>109.29900000000001</v>
      </c>
      <c r="AH88" s="108">
        <v>2.2000000000000001E-4</v>
      </c>
      <c r="AI88" s="108">
        <v>9.6000000000000002E-4</v>
      </c>
      <c r="AJ88" s="108">
        <v>1.3999999999999999E-4</v>
      </c>
    </row>
    <row r="89" spans="1:36" x14ac:dyDescent="0.2">
      <c r="A89" t="s">
        <v>1252</v>
      </c>
      <c r="B89" t="s">
        <v>1252</v>
      </c>
      <c r="C89" t="s">
        <v>1716</v>
      </c>
      <c r="D89" t="s">
        <v>1717</v>
      </c>
      <c r="E89" t="s">
        <v>420</v>
      </c>
      <c r="F89" t="s">
        <v>1718</v>
      </c>
      <c r="G89" t="s">
        <v>1719</v>
      </c>
      <c r="H89" t="s">
        <v>75</v>
      </c>
      <c r="I89" t="s">
        <v>226</v>
      </c>
      <c r="J89" t="s">
        <v>52</v>
      </c>
      <c r="K89" t="s">
        <v>52</v>
      </c>
      <c r="L89" t="s">
        <v>775</v>
      </c>
      <c r="M89" t="s">
        <v>303</v>
      </c>
      <c r="N89" t="s">
        <v>260</v>
      </c>
      <c r="O89" t="s">
        <v>61</v>
      </c>
      <c r="P89" t="s">
        <v>1371</v>
      </c>
      <c r="Q89" t="s">
        <v>69</v>
      </c>
      <c r="R89" t="s">
        <v>56</v>
      </c>
      <c r="S89" t="s">
        <v>1256</v>
      </c>
      <c r="T89" s="107">
        <v>1.65</v>
      </c>
      <c r="U89" t="s">
        <v>1589</v>
      </c>
      <c r="V89" s="108">
        <v>5.4800000000000001E-2</v>
      </c>
      <c r="W89" s="108">
        <v>5.2159999999999998E-2</v>
      </c>
      <c r="X89" t="s">
        <v>607</v>
      </c>
      <c r="Y89" t="s">
        <v>61</v>
      </c>
      <c r="Z89" s="107">
        <v>108960.05</v>
      </c>
      <c r="AA89" s="107">
        <v>1</v>
      </c>
      <c r="AB89" s="107">
        <v>85.34</v>
      </c>
      <c r="AD89" s="107">
        <v>92.986999999999995</v>
      </c>
      <c r="AH89" s="108">
        <v>5.0000000000000001E-4</v>
      </c>
      <c r="AI89" s="108">
        <v>8.1999999999999998E-4</v>
      </c>
      <c r="AJ89" s="108">
        <v>1.2E-4</v>
      </c>
    </row>
    <row r="90" spans="1:36" x14ac:dyDescent="0.2">
      <c r="A90" t="s">
        <v>1252</v>
      </c>
      <c r="B90" t="s">
        <v>1252</v>
      </c>
      <c r="C90" t="s">
        <v>1607</v>
      </c>
      <c r="D90" t="s">
        <v>1608</v>
      </c>
      <c r="E90" t="s">
        <v>420</v>
      </c>
      <c r="F90" t="s">
        <v>1720</v>
      </c>
      <c r="G90" t="s">
        <v>1721</v>
      </c>
      <c r="H90" t="s">
        <v>75</v>
      </c>
      <c r="I90" t="s">
        <v>224</v>
      </c>
      <c r="J90" t="s">
        <v>52</v>
      </c>
      <c r="K90" t="s">
        <v>52</v>
      </c>
      <c r="L90" t="s">
        <v>775</v>
      </c>
      <c r="M90" t="s">
        <v>303</v>
      </c>
      <c r="N90" t="s">
        <v>620</v>
      </c>
      <c r="O90" t="s">
        <v>61</v>
      </c>
      <c r="P90" t="s">
        <v>1447</v>
      </c>
      <c r="Q90" t="s">
        <v>69</v>
      </c>
      <c r="R90" t="s">
        <v>56</v>
      </c>
      <c r="S90" t="s">
        <v>1256</v>
      </c>
      <c r="T90" s="107">
        <v>1.46</v>
      </c>
      <c r="U90" t="s">
        <v>1680</v>
      </c>
      <c r="V90" s="108">
        <v>5.6500000000000002E-2</v>
      </c>
      <c r="W90" s="108">
        <v>4.0379999999999999E-2</v>
      </c>
      <c r="X90" t="s">
        <v>607</v>
      </c>
      <c r="Y90" t="s">
        <v>61</v>
      </c>
      <c r="Z90" s="107">
        <v>15449</v>
      </c>
      <c r="AA90" s="107">
        <v>1</v>
      </c>
      <c r="AB90" s="107">
        <v>102.38</v>
      </c>
      <c r="AD90" s="107">
        <v>15.817</v>
      </c>
      <c r="AH90" s="108">
        <v>2.0000000000000001E-4</v>
      </c>
      <c r="AI90" s="108">
        <v>1.3999999999999999E-4</v>
      </c>
      <c r="AJ90" s="108">
        <v>2.0000000000000002E-5</v>
      </c>
    </row>
    <row r="91" spans="1:36" x14ac:dyDescent="0.2">
      <c r="A91" t="s">
        <v>1252</v>
      </c>
      <c r="B91" t="s">
        <v>1252</v>
      </c>
      <c r="C91" t="s">
        <v>1600</v>
      </c>
      <c r="D91" t="s">
        <v>1601</v>
      </c>
      <c r="E91" t="s">
        <v>420</v>
      </c>
      <c r="F91" t="s">
        <v>1722</v>
      </c>
      <c r="G91" t="s">
        <v>1723</v>
      </c>
      <c r="H91" t="s">
        <v>75</v>
      </c>
      <c r="I91" t="s">
        <v>225</v>
      </c>
      <c r="J91" t="s">
        <v>52</v>
      </c>
      <c r="K91" t="s">
        <v>52</v>
      </c>
      <c r="L91" t="s">
        <v>775</v>
      </c>
      <c r="M91" t="s">
        <v>303</v>
      </c>
      <c r="N91" t="s">
        <v>620</v>
      </c>
      <c r="O91" t="s">
        <v>61</v>
      </c>
      <c r="P91" t="s">
        <v>1396</v>
      </c>
      <c r="Q91" t="s">
        <v>64</v>
      </c>
      <c r="R91" t="s">
        <v>56</v>
      </c>
      <c r="S91" t="s">
        <v>1256</v>
      </c>
      <c r="T91" s="107">
        <v>0.42</v>
      </c>
      <c r="U91" t="s">
        <v>1724</v>
      </c>
      <c r="V91" s="108">
        <v>2.1499999999999998E-2</v>
      </c>
      <c r="W91" s="108">
        <v>3.4819999999999997E-2</v>
      </c>
      <c r="X91" t="s">
        <v>607</v>
      </c>
      <c r="Y91" t="s">
        <v>61</v>
      </c>
      <c r="Z91" s="107">
        <v>0.74</v>
      </c>
      <c r="AA91" s="107">
        <v>1</v>
      </c>
      <c r="AB91" s="107">
        <v>120.56</v>
      </c>
      <c r="AD91" s="107">
        <v>1E-3</v>
      </c>
      <c r="AH91" s="108">
        <v>0</v>
      </c>
      <c r="AI91" s="108">
        <v>0</v>
      </c>
      <c r="AJ91" s="108">
        <v>0</v>
      </c>
    </row>
    <row r="92" spans="1:36" x14ac:dyDescent="0.2">
      <c r="A92" t="s">
        <v>1252</v>
      </c>
      <c r="B92" t="s">
        <v>1252</v>
      </c>
      <c r="C92" t="s">
        <v>1607</v>
      </c>
      <c r="D92" t="s">
        <v>1608</v>
      </c>
      <c r="E92" t="s">
        <v>420</v>
      </c>
      <c r="F92" t="s">
        <v>1725</v>
      </c>
      <c r="G92" t="s">
        <v>1726</v>
      </c>
      <c r="H92" t="s">
        <v>75</v>
      </c>
      <c r="I92" t="s">
        <v>225</v>
      </c>
      <c r="J92" t="s">
        <v>52</v>
      </c>
      <c r="K92" t="s">
        <v>52</v>
      </c>
      <c r="L92" t="s">
        <v>775</v>
      </c>
      <c r="M92" t="s">
        <v>303</v>
      </c>
      <c r="N92" t="s">
        <v>620</v>
      </c>
      <c r="O92" t="s">
        <v>61</v>
      </c>
      <c r="P92" t="s">
        <v>1396</v>
      </c>
      <c r="Q92" t="s">
        <v>64</v>
      </c>
      <c r="R92" t="s">
        <v>56</v>
      </c>
      <c r="S92" t="s">
        <v>1256</v>
      </c>
      <c r="T92" s="107">
        <v>0.25</v>
      </c>
      <c r="U92" t="s">
        <v>1727</v>
      </c>
      <c r="V92" s="108">
        <v>2.4E-2</v>
      </c>
      <c r="W92" s="108">
        <v>2.963E-2</v>
      </c>
      <c r="X92" t="s">
        <v>607</v>
      </c>
      <c r="Y92" t="s">
        <v>61</v>
      </c>
      <c r="Z92" s="107">
        <v>0.12</v>
      </c>
      <c r="AA92" s="107">
        <v>1</v>
      </c>
      <c r="AB92" s="107">
        <v>120.58</v>
      </c>
      <c r="AD92" s="107">
        <v>0</v>
      </c>
      <c r="AH92" s="108">
        <v>0</v>
      </c>
      <c r="AI92" s="108">
        <v>0</v>
      </c>
      <c r="AJ92" s="108">
        <v>0</v>
      </c>
    </row>
    <row r="93" spans="1:36" x14ac:dyDescent="0.2">
      <c r="A93" t="s">
        <v>1265</v>
      </c>
      <c r="B93" t="s">
        <v>1265</v>
      </c>
      <c r="C93" t="s">
        <v>1383</v>
      </c>
      <c r="D93" t="s">
        <v>1384</v>
      </c>
      <c r="E93" t="s">
        <v>420</v>
      </c>
      <c r="F93" t="s">
        <v>1385</v>
      </c>
      <c r="G93" t="s">
        <v>1386</v>
      </c>
      <c r="H93" t="s">
        <v>75</v>
      </c>
      <c r="I93" t="s">
        <v>225</v>
      </c>
      <c r="J93" t="s">
        <v>52</v>
      </c>
      <c r="K93" t="s">
        <v>52</v>
      </c>
      <c r="L93" t="s">
        <v>775</v>
      </c>
      <c r="M93" t="s">
        <v>303</v>
      </c>
      <c r="N93" t="s">
        <v>251</v>
      </c>
      <c r="O93" t="s">
        <v>61</v>
      </c>
      <c r="P93" t="s">
        <v>1381</v>
      </c>
      <c r="Q93" t="s">
        <v>64</v>
      </c>
      <c r="R93" t="s">
        <v>56</v>
      </c>
      <c r="S93" t="s">
        <v>1256</v>
      </c>
      <c r="T93" s="107">
        <v>4.38</v>
      </c>
      <c r="U93" t="s">
        <v>1372</v>
      </c>
      <c r="V93" s="108">
        <v>3.1E-2</v>
      </c>
      <c r="W93" s="108">
        <v>2.4570000000000002E-2</v>
      </c>
      <c r="X93" t="s">
        <v>607</v>
      </c>
      <c r="Y93" t="s">
        <v>61</v>
      </c>
      <c r="Z93" s="107">
        <v>47300000</v>
      </c>
      <c r="AA93" s="107">
        <v>1</v>
      </c>
      <c r="AB93" s="107">
        <v>107.81</v>
      </c>
      <c r="AD93" s="107">
        <v>50994.13</v>
      </c>
      <c r="AH93" s="108">
        <v>2.0750000000000001E-2</v>
      </c>
      <c r="AI93" s="108">
        <v>3.2750000000000001E-2</v>
      </c>
      <c r="AJ93" s="108">
        <v>4.8399999999999997E-3</v>
      </c>
    </row>
    <row r="94" spans="1:36" x14ac:dyDescent="0.2">
      <c r="A94" t="s">
        <v>1265</v>
      </c>
      <c r="B94" t="s">
        <v>1265</v>
      </c>
      <c r="C94" t="s">
        <v>1367</v>
      </c>
      <c r="D94" t="s">
        <v>1368</v>
      </c>
      <c r="E94" t="s">
        <v>420</v>
      </c>
      <c r="F94" t="s">
        <v>1379</v>
      </c>
      <c r="G94" t="s">
        <v>1380</v>
      </c>
      <c r="H94" t="s">
        <v>75</v>
      </c>
      <c r="I94" t="s">
        <v>224</v>
      </c>
      <c r="J94" t="s">
        <v>52</v>
      </c>
      <c r="K94" t="s">
        <v>52</v>
      </c>
      <c r="L94" t="s">
        <v>775</v>
      </c>
      <c r="M94" t="s">
        <v>303</v>
      </c>
      <c r="N94" t="s">
        <v>620</v>
      </c>
      <c r="O94" t="s">
        <v>61</v>
      </c>
      <c r="P94" t="s">
        <v>1381</v>
      </c>
      <c r="Q94" t="s">
        <v>64</v>
      </c>
      <c r="R94" t="s">
        <v>56</v>
      </c>
      <c r="S94" t="s">
        <v>1256</v>
      </c>
      <c r="T94" s="107">
        <v>5.3</v>
      </c>
      <c r="U94" t="s">
        <v>1382</v>
      </c>
      <c r="V94" s="108">
        <v>4.9399999999999999E-2</v>
      </c>
      <c r="W94" s="108">
        <v>4.1579999999999999E-2</v>
      </c>
      <c r="X94" t="s">
        <v>607</v>
      </c>
      <c r="Y94" t="s">
        <v>61</v>
      </c>
      <c r="Z94" s="107">
        <v>46901544.32</v>
      </c>
      <c r="AA94" s="107">
        <v>1</v>
      </c>
      <c r="AB94" s="107">
        <v>105.7</v>
      </c>
      <c r="AD94" s="107">
        <v>49574.932000000001</v>
      </c>
      <c r="AH94" s="108">
        <v>2.52E-2</v>
      </c>
      <c r="AI94" s="108">
        <v>3.1829999999999997E-2</v>
      </c>
      <c r="AJ94" s="108">
        <v>4.7000000000000002E-3</v>
      </c>
    </row>
    <row r="95" spans="1:36" x14ac:dyDescent="0.2">
      <c r="A95" t="s">
        <v>1265</v>
      </c>
      <c r="B95" t="s">
        <v>1265</v>
      </c>
      <c r="C95" t="s">
        <v>1387</v>
      </c>
      <c r="D95" t="s">
        <v>1388</v>
      </c>
      <c r="E95" t="s">
        <v>420</v>
      </c>
      <c r="F95" t="s">
        <v>1389</v>
      </c>
      <c r="G95" t="s">
        <v>1390</v>
      </c>
      <c r="H95" t="s">
        <v>75</v>
      </c>
      <c r="I95" t="s">
        <v>224</v>
      </c>
      <c r="J95" t="s">
        <v>52</v>
      </c>
      <c r="K95" t="s">
        <v>52</v>
      </c>
      <c r="L95" t="s">
        <v>775</v>
      </c>
      <c r="M95" t="s">
        <v>303</v>
      </c>
      <c r="N95" t="s">
        <v>616</v>
      </c>
      <c r="O95" t="s">
        <v>61</v>
      </c>
      <c r="P95" t="s">
        <v>1377</v>
      </c>
      <c r="Q95" t="s">
        <v>64</v>
      </c>
      <c r="R95" t="s">
        <v>56</v>
      </c>
      <c r="S95" t="s">
        <v>1256</v>
      </c>
      <c r="T95" s="107">
        <v>2.1</v>
      </c>
      <c r="U95" t="s">
        <v>1391</v>
      </c>
      <c r="V95" s="108">
        <v>1.4999999999999999E-2</v>
      </c>
      <c r="W95" s="108">
        <v>4.0719999999999999E-2</v>
      </c>
      <c r="X95" t="s">
        <v>607</v>
      </c>
      <c r="Y95" t="s">
        <v>61</v>
      </c>
      <c r="Z95" s="107">
        <v>49000001</v>
      </c>
      <c r="AA95" s="107">
        <v>1</v>
      </c>
      <c r="AB95" s="107">
        <v>95.32</v>
      </c>
      <c r="AD95" s="107">
        <v>46706.800999999999</v>
      </c>
      <c r="AH95" s="108">
        <v>4.163E-2</v>
      </c>
      <c r="AI95" s="108">
        <v>2.9989999999999999E-2</v>
      </c>
      <c r="AJ95" s="108">
        <v>4.4299999999999999E-3</v>
      </c>
    </row>
    <row r="96" spans="1:36" x14ac:dyDescent="0.2">
      <c r="A96" t="s">
        <v>1265</v>
      </c>
      <c r="B96" t="s">
        <v>1265</v>
      </c>
      <c r="C96" t="s">
        <v>1392</v>
      </c>
      <c r="D96" t="s">
        <v>1393</v>
      </c>
      <c r="E96" t="s">
        <v>420</v>
      </c>
      <c r="F96" t="s">
        <v>1394</v>
      </c>
      <c r="G96" t="s">
        <v>1395</v>
      </c>
      <c r="H96" t="s">
        <v>75</v>
      </c>
      <c r="I96" t="s">
        <v>225</v>
      </c>
      <c r="J96" t="s">
        <v>52</v>
      </c>
      <c r="K96" t="s">
        <v>52</v>
      </c>
      <c r="L96" t="s">
        <v>775</v>
      </c>
      <c r="M96" t="s">
        <v>303</v>
      </c>
      <c r="N96" t="s">
        <v>620</v>
      </c>
      <c r="O96" t="s">
        <v>61</v>
      </c>
      <c r="P96" t="s">
        <v>1396</v>
      </c>
      <c r="Q96" t="s">
        <v>64</v>
      </c>
      <c r="R96" t="s">
        <v>56</v>
      </c>
      <c r="S96" t="s">
        <v>1256</v>
      </c>
      <c r="T96" s="107">
        <v>5.01</v>
      </c>
      <c r="U96" t="s">
        <v>1397</v>
      </c>
      <c r="V96" s="108">
        <v>3.61E-2</v>
      </c>
      <c r="W96" s="108">
        <v>2.5319999999999999E-2</v>
      </c>
      <c r="X96" t="s">
        <v>607</v>
      </c>
      <c r="Y96" t="s">
        <v>61</v>
      </c>
      <c r="Z96" s="107">
        <v>38004368.789999999</v>
      </c>
      <c r="AA96" s="107">
        <v>1</v>
      </c>
      <c r="AB96" s="107">
        <v>115.48</v>
      </c>
      <c r="AC96" s="107">
        <v>1657.211</v>
      </c>
      <c r="AD96" s="107">
        <v>45544.656000000003</v>
      </c>
      <c r="AH96" s="108">
        <v>1.242E-2</v>
      </c>
      <c r="AI96" s="108">
        <v>3.031E-2</v>
      </c>
      <c r="AJ96" s="108">
        <v>4.4799999999999996E-3</v>
      </c>
    </row>
    <row r="97" spans="1:36" x14ac:dyDescent="0.2">
      <c r="A97" t="s">
        <v>1265</v>
      </c>
      <c r="B97" t="s">
        <v>1265</v>
      </c>
      <c r="C97" t="s">
        <v>1468</v>
      </c>
      <c r="D97" t="s">
        <v>1469</v>
      </c>
      <c r="E97" t="s">
        <v>420</v>
      </c>
      <c r="F97" t="s">
        <v>1728</v>
      </c>
      <c r="G97" t="s">
        <v>1729</v>
      </c>
      <c r="H97" t="s">
        <v>75</v>
      </c>
      <c r="I97" t="s">
        <v>225</v>
      </c>
      <c r="J97" t="s">
        <v>52</v>
      </c>
      <c r="K97" t="s">
        <v>52</v>
      </c>
      <c r="L97" t="s">
        <v>775</v>
      </c>
      <c r="M97" t="s">
        <v>303</v>
      </c>
      <c r="N97" t="s">
        <v>154</v>
      </c>
      <c r="O97" t="s">
        <v>61</v>
      </c>
      <c r="P97" t="s">
        <v>1255</v>
      </c>
      <c r="Q97" t="s">
        <v>69</v>
      </c>
      <c r="R97" t="s">
        <v>56</v>
      </c>
      <c r="S97" t="s">
        <v>1256</v>
      </c>
      <c r="T97" s="107">
        <v>1.88</v>
      </c>
      <c r="U97" t="s">
        <v>1730</v>
      </c>
      <c r="V97" s="108">
        <v>3.85E-2</v>
      </c>
      <c r="W97" s="108">
        <v>2.24E-2</v>
      </c>
      <c r="X97" t="s">
        <v>607</v>
      </c>
      <c r="Y97" t="s">
        <v>61</v>
      </c>
      <c r="Z97" s="107">
        <v>32953484.68</v>
      </c>
      <c r="AA97" s="107">
        <v>1</v>
      </c>
      <c r="AB97" s="107">
        <v>124.83</v>
      </c>
      <c r="AD97" s="107">
        <v>41135.834999999999</v>
      </c>
      <c r="AH97" s="108">
        <v>1.3180000000000001E-2</v>
      </c>
      <c r="AI97" s="108">
        <v>2.6409999999999999E-2</v>
      </c>
      <c r="AJ97" s="108">
        <v>3.8999999999999998E-3</v>
      </c>
    </row>
    <row r="98" spans="1:36" x14ac:dyDescent="0.2">
      <c r="A98" t="s">
        <v>1265</v>
      </c>
      <c r="B98" t="s">
        <v>1265</v>
      </c>
      <c r="C98" t="s">
        <v>1367</v>
      </c>
      <c r="D98" t="s">
        <v>1368</v>
      </c>
      <c r="E98" t="s">
        <v>420</v>
      </c>
      <c r="F98" t="s">
        <v>1369</v>
      </c>
      <c r="G98" t="s">
        <v>1370</v>
      </c>
      <c r="H98" t="s">
        <v>75</v>
      </c>
      <c r="I98" t="s">
        <v>224</v>
      </c>
      <c r="J98" t="s">
        <v>52</v>
      </c>
      <c r="K98" t="s">
        <v>52</v>
      </c>
      <c r="L98" t="s">
        <v>775</v>
      </c>
      <c r="M98" t="s">
        <v>303</v>
      </c>
      <c r="N98" t="s">
        <v>620</v>
      </c>
      <c r="O98" t="s">
        <v>61</v>
      </c>
      <c r="P98" t="s">
        <v>1371</v>
      </c>
      <c r="Q98" t="s">
        <v>69</v>
      </c>
      <c r="R98" t="s">
        <v>56</v>
      </c>
      <c r="S98" t="s">
        <v>1256</v>
      </c>
      <c r="T98" s="107">
        <v>2.8</v>
      </c>
      <c r="U98" t="s">
        <v>1372</v>
      </c>
      <c r="V98" s="108">
        <v>2.41E-2</v>
      </c>
      <c r="W98" s="108">
        <v>3.9399999999999998E-2</v>
      </c>
      <c r="X98" t="s">
        <v>607</v>
      </c>
      <c r="Y98" t="s">
        <v>61</v>
      </c>
      <c r="Z98" s="107">
        <v>39181134.759999998</v>
      </c>
      <c r="AA98" s="107">
        <v>1</v>
      </c>
      <c r="AB98" s="107">
        <v>96.69</v>
      </c>
      <c r="AD98" s="107">
        <v>37884.239000000001</v>
      </c>
      <c r="AH98" s="108">
        <v>1.907E-2</v>
      </c>
      <c r="AI98" s="108">
        <v>2.4330000000000001E-2</v>
      </c>
      <c r="AJ98" s="108">
        <v>3.5899999999999999E-3</v>
      </c>
    </row>
    <row r="99" spans="1:36" x14ac:dyDescent="0.2">
      <c r="A99" t="s">
        <v>1265</v>
      </c>
      <c r="B99" t="s">
        <v>1265</v>
      </c>
      <c r="C99" t="s">
        <v>1404</v>
      </c>
      <c r="D99" t="s">
        <v>1405</v>
      </c>
      <c r="E99" t="s">
        <v>420</v>
      </c>
      <c r="F99" t="s">
        <v>1406</v>
      </c>
      <c r="G99" t="s">
        <v>1407</v>
      </c>
      <c r="H99" t="s">
        <v>75</v>
      </c>
      <c r="I99" t="s">
        <v>224</v>
      </c>
      <c r="J99" t="s">
        <v>52</v>
      </c>
      <c r="K99" t="s">
        <v>52</v>
      </c>
      <c r="L99" t="s">
        <v>775</v>
      </c>
      <c r="M99" t="s">
        <v>303</v>
      </c>
      <c r="N99" t="s">
        <v>154</v>
      </c>
      <c r="O99" t="s">
        <v>61</v>
      </c>
      <c r="P99" t="s">
        <v>1408</v>
      </c>
      <c r="Q99" t="s">
        <v>69</v>
      </c>
      <c r="R99" t="s">
        <v>56</v>
      </c>
      <c r="S99" t="s">
        <v>1256</v>
      </c>
      <c r="T99" s="107">
        <v>3.94</v>
      </c>
      <c r="U99" t="s">
        <v>1409</v>
      </c>
      <c r="V99" s="108">
        <v>6.7699999999999996E-2</v>
      </c>
      <c r="W99" s="108">
        <v>4.4139999999999999E-2</v>
      </c>
      <c r="X99" t="s">
        <v>607</v>
      </c>
      <c r="Y99" t="s">
        <v>61</v>
      </c>
      <c r="Z99" s="107">
        <v>30533333.710000001</v>
      </c>
      <c r="AA99" s="107">
        <v>1</v>
      </c>
      <c r="AB99" s="107">
        <v>109.5</v>
      </c>
      <c r="AD99" s="107">
        <v>33434</v>
      </c>
      <c r="AH99" s="108">
        <v>5.0889999999999998E-2</v>
      </c>
      <c r="AI99" s="108">
        <v>2.147E-2</v>
      </c>
      <c r="AJ99" s="108">
        <v>3.1700000000000001E-3</v>
      </c>
    </row>
    <row r="100" spans="1:36" x14ac:dyDescent="0.2">
      <c r="A100" t="s">
        <v>1265</v>
      </c>
      <c r="B100" t="s">
        <v>1265</v>
      </c>
      <c r="C100" t="s">
        <v>1398</v>
      </c>
      <c r="D100" t="s">
        <v>1399</v>
      </c>
      <c r="E100" t="s">
        <v>420</v>
      </c>
      <c r="F100" t="s">
        <v>1400</v>
      </c>
      <c r="G100" t="s">
        <v>1401</v>
      </c>
      <c r="H100" t="s">
        <v>75</v>
      </c>
      <c r="I100" t="s">
        <v>225</v>
      </c>
      <c r="J100" t="s">
        <v>52</v>
      </c>
      <c r="K100" t="s">
        <v>52</v>
      </c>
      <c r="L100" t="s">
        <v>775</v>
      </c>
      <c r="M100" t="s">
        <v>303</v>
      </c>
      <c r="N100" t="s">
        <v>620</v>
      </c>
      <c r="O100" t="s">
        <v>61</v>
      </c>
      <c r="P100" t="s">
        <v>1402</v>
      </c>
      <c r="Q100" t="s">
        <v>64</v>
      </c>
      <c r="R100" t="s">
        <v>56</v>
      </c>
      <c r="S100" t="s">
        <v>1256</v>
      </c>
      <c r="T100" s="107">
        <v>5.63</v>
      </c>
      <c r="U100" t="s">
        <v>1403</v>
      </c>
      <c r="V100" s="108">
        <v>8.9999999999999993E-3</v>
      </c>
      <c r="W100" s="108">
        <v>2.3539999999999998E-2</v>
      </c>
      <c r="X100" t="s">
        <v>607</v>
      </c>
      <c r="Y100" t="s">
        <v>61</v>
      </c>
      <c r="Z100" s="107">
        <v>29587337.84</v>
      </c>
      <c r="AA100" s="107">
        <v>1</v>
      </c>
      <c r="AB100" s="107">
        <v>108.4</v>
      </c>
      <c r="AC100" s="107">
        <v>899.83900000000006</v>
      </c>
      <c r="AD100" s="107">
        <v>32972.512999999999</v>
      </c>
      <c r="AH100" s="108">
        <v>1.1209999999999999E-2</v>
      </c>
      <c r="AI100" s="108">
        <v>2.1749999999999999E-2</v>
      </c>
      <c r="AJ100" s="108">
        <v>3.2100000000000002E-3</v>
      </c>
    </row>
    <row r="101" spans="1:36" x14ac:dyDescent="0.2">
      <c r="A101" t="s">
        <v>1265</v>
      </c>
      <c r="B101" t="s">
        <v>1265</v>
      </c>
      <c r="C101" t="s">
        <v>1449</v>
      </c>
      <c r="D101" t="s">
        <v>1450</v>
      </c>
      <c r="E101" t="s">
        <v>420</v>
      </c>
      <c r="F101" t="s">
        <v>1490</v>
      </c>
      <c r="G101" t="s">
        <v>1491</v>
      </c>
      <c r="H101" t="s">
        <v>75</v>
      </c>
      <c r="I101" t="s">
        <v>225</v>
      </c>
      <c r="J101" t="s">
        <v>52</v>
      </c>
      <c r="K101" t="s">
        <v>52</v>
      </c>
      <c r="L101" t="s">
        <v>775</v>
      </c>
      <c r="M101" t="s">
        <v>303</v>
      </c>
      <c r="N101" t="s">
        <v>251</v>
      </c>
      <c r="O101" t="s">
        <v>61</v>
      </c>
      <c r="P101" t="s">
        <v>1338</v>
      </c>
      <c r="Q101" t="s">
        <v>64</v>
      </c>
      <c r="R101" t="s">
        <v>56</v>
      </c>
      <c r="S101" t="s">
        <v>1256</v>
      </c>
      <c r="T101" s="107">
        <v>3.78</v>
      </c>
      <c r="U101" t="s">
        <v>1492</v>
      </c>
      <c r="V101" s="108">
        <v>1.9900000000000001E-2</v>
      </c>
      <c r="W101" s="108">
        <v>2.188E-2</v>
      </c>
      <c r="X101" t="s">
        <v>607</v>
      </c>
      <c r="Y101" t="s">
        <v>61</v>
      </c>
      <c r="Z101" s="107">
        <v>29804444.82</v>
      </c>
      <c r="AA101" s="107">
        <v>1</v>
      </c>
      <c r="AB101" s="107">
        <v>107.39</v>
      </c>
      <c r="AD101" s="107">
        <v>32006.992999999999</v>
      </c>
      <c r="AH101" s="108">
        <v>1.38E-2</v>
      </c>
      <c r="AI101" s="108">
        <v>2.0549999999999999E-2</v>
      </c>
      <c r="AJ101" s="108">
        <v>3.0400000000000002E-3</v>
      </c>
    </row>
    <row r="102" spans="1:36" x14ac:dyDescent="0.2">
      <c r="A102" t="s">
        <v>1265</v>
      </c>
      <c r="B102" t="s">
        <v>1265</v>
      </c>
      <c r="C102" t="s">
        <v>1392</v>
      </c>
      <c r="D102" t="s">
        <v>1393</v>
      </c>
      <c r="E102" t="s">
        <v>420</v>
      </c>
      <c r="F102" t="s">
        <v>1462</v>
      </c>
      <c r="G102" t="s">
        <v>1463</v>
      </c>
      <c r="H102" t="s">
        <v>75</v>
      </c>
      <c r="I102" t="s">
        <v>225</v>
      </c>
      <c r="J102" t="s">
        <v>52</v>
      </c>
      <c r="K102" t="s">
        <v>52</v>
      </c>
      <c r="L102" t="s">
        <v>775</v>
      </c>
      <c r="M102" t="s">
        <v>303</v>
      </c>
      <c r="N102" t="s">
        <v>620</v>
      </c>
      <c r="O102" t="s">
        <v>61</v>
      </c>
      <c r="P102" t="s">
        <v>1396</v>
      </c>
      <c r="Q102" t="s">
        <v>64</v>
      </c>
      <c r="R102" t="s">
        <v>56</v>
      </c>
      <c r="S102" t="s">
        <v>1256</v>
      </c>
      <c r="T102" s="107">
        <v>3.81</v>
      </c>
      <c r="U102" t="s">
        <v>1464</v>
      </c>
      <c r="V102" s="108">
        <v>2.5000000000000001E-3</v>
      </c>
      <c r="W102" s="108">
        <v>2.3879999999999998E-2</v>
      </c>
      <c r="X102" t="s">
        <v>607</v>
      </c>
      <c r="Y102" t="s">
        <v>61</v>
      </c>
      <c r="Z102" s="107">
        <v>27850409.120000001</v>
      </c>
      <c r="AA102" s="107">
        <v>1</v>
      </c>
      <c r="AB102" s="107">
        <v>108.03</v>
      </c>
      <c r="AC102" s="107">
        <v>429.45600000000002</v>
      </c>
      <c r="AD102" s="107">
        <v>30516.253000000001</v>
      </c>
      <c r="AH102" s="108">
        <v>2.1329999999999998E-2</v>
      </c>
      <c r="AI102" s="108">
        <v>1.9869999999999999E-2</v>
      </c>
      <c r="AJ102" s="108">
        <v>2.9399999999999999E-3</v>
      </c>
    </row>
    <row r="103" spans="1:36" x14ac:dyDescent="0.2">
      <c r="A103" t="s">
        <v>1265</v>
      </c>
      <c r="B103" t="s">
        <v>1265</v>
      </c>
      <c r="C103" t="s">
        <v>1373</v>
      </c>
      <c r="D103" t="s">
        <v>1374</v>
      </c>
      <c r="E103" t="s">
        <v>420</v>
      </c>
      <c r="F103" t="s">
        <v>1375</v>
      </c>
      <c r="G103" t="s">
        <v>1376</v>
      </c>
      <c r="H103" t="s">
        <v>75</v>
      </c>
      <c r="I103" t="s">
        <v>224</v>
      </c>
      <c r="J103" t="s">
        <v>52</v>
      </c>
      <c r="K103" t="s">
        <v>52</v>
      </c>
      <c r="L103" t="s">
        <v>775</v>
      </c>
      <c r="M103" t="s">
        <v>303</v>
      </c>
      <c r="N103" t="s">
        <v>138</v>
      </c>
      <c r="O103" t="s">
        <v>61</v>
      </c>
      <c r="P103" t="s">
        <v>1377</v>
      </c>
      <c r="Q103" t="s">
        <v>64</v>
      </c>
      <c r="R103" t="s">
        <v>56</v>
      </c>
      <c r="S103" t="s">
        <v>1256</v>
      </c>
      <c r="T103" s="107">
        <v>4.46</v>
      </c>
      <c r="U103" t="s">
        <v>1378</v>
      </c>
      <c r="V103" s="108">
        <v>5.74E-2</v>
      </c>
      <c r="W103" s="108">
        <v>4.5839999999999999E-2</v>
      </c>
      <c r="X103" t="s">
        <v>607</v>
      </c>
      <c r="Y103" t="s">
        <v>61</v>
      </c>
      <c r="Z103" s="107">
        <v>28883000</v>
      </c>
      <c r="AA103" s="107">
        <v>1</v>
      </c>
      <c r="AB103" s="107">
        <v>105.34</v>
      </c>
      <c r="AD103" s="107">
        <v>30425.351999999999</v>
      </c>
      <c r="AH103" s="108">
        <v>3.968E-2</v>
      </c>
      <c r="AI103" s="108">
        <v>1.9539999999999998E-2</v>
      </c>
      <c r="AJ103" s="108">
        <v>2.8900000000000002E-3</v>
      </c>
    </row>
    <row r="104" spans="1:36" x14ac:dyDescent="0.2">
      <c r="A104" t="s">
        <v>1265</v>
      </c>
      <c r="B104" t="s">
        <v>1265</v>
      </c>
      <c r="C104" t="s">
        <v>1410</v>
      </c>
      <c r="D104" t="s">
        <v>1411</v>
      </c>
      <c r="E104" t="s">
        <v>420</v>
      </c>
      <c r="F104" t="s">
        <v>1412</v>
      </c>
      <c r="G104" t="s">
        <v>1413</v>
      </c>
      <c r="H104" t="s">
        <v>75</v>
      </c>
      <c r="I104" t="s">
        <v>225</v>
      </c>
      <c r="J104" t="s">
        <v>52</v>
      </c>
      <c r="K104" t="s">
        <v>52</v>
      </c>
      <c r="L104" t="s">
        <v>775</v>
      </c>
      <c r="M104" t="s">
        <v>303</v>
      </c>
      <c r="N104" t="s">
        <v>618</v>
      </c>
      <c r="O104" t="s">
        <v>61</v>
      </c>
      <c r="P104" t="s">
        <v>1414</v>
      </c>
      <c r="Q104" t="s">
        <v>69</v>
      </c>
      <c r="R104" t="s">
        <v>56</v>
      </c>
      <c r="S104" t="s">
        <v>1256</v>
      </c>
      <c r="T104" s="107">
        <v>2.33</v>
      </c>
      <c r="U104" t="s">
        <v>1415</v>
      </c>
      <c r="V104" s="108">
        <v>0.01</v>
      </c>
      <c r="W104" s="108">
        <v>2.6040000000000001E-2</v>
      </c>
      <c r="X104" t="s">
        <v>607</v>
      </c>
      <c r="Y104" t="s">
        <v>61</v>
      </c>
      <c r="Z104" s="107">
        <v>26763992.219999999</v>
      </c>
      <c r="AA104" s="107">
        <v>1</v>
      </c>
      <c r="AB104" s="107">
        <v>112.64</v>
      </c>
      <c r="AD104" s="107">
        <v>30146.960999999999</v>
      </c>
      <c r="AH104" s="108">
        <v>1.584E-2</v>
      </c>
      <c r="AI104" s="108">
        <v>1.9359999999999999E-2</v>
      </c>
      <c r="AJ104" s="108">
        <v>2.8600000000000001E-3</v>
      </c>
    </row>
    <row r="105" spans="1:36" x14ac:dyDescent="0.2">
      <c r="A105" t="s">
        <v>1265</v>
      </c>
      <c r="B105" t="s">
        <v>1265</v>
      </c>
      <c r="C105" t="s">
        <v>1421</v>
      </c>
      <c r="D105" t="s">
        <v>1422</v>
      </c>
      <c r="E105" t="s">
        <v>420</v>
      </c>
      <c r="F105" t="s">
        <v>1429</v>
      </c>
      <c r="G105" t="s">
        <v>1430</v>
      </c>
      <c r="H105" t="s">
        <v>75</v>
      </c>
      <c r="I105" t="s">
        <v>225</v>
      </c>
      <c r="J105" t="s">
        <v>52</v>
      </c>
      <c r="K105" t="s">
        <v>52</v>
      </c>
      <c r="L105" t="s">
        <v>775</v>
      </c>
      <c r="M105" t="s">
        <v>303</v>
      </c>
      <c r="N105" t="s">
        <v>251</v>
      </c>
      <c r="O105" t="s">
        <v>61</v>
      </c>
      <c r="P105" t="s">
        <v>1338</v>
      </c>
      <c r="Q105" t="s">
        <v>64</v>
      </c>
      <c r="R105" t="s">
        <v>56</v>
      </c>
      <c r="S105" t="s">
        <v>1256</v>
      </c>
      <c r="T105" s="107">
        <v>4.2699999999999996</v>
      </c>
      <c r="U105" t="s">
        <v>1431</v>
      </c>
      <c r="V105" s="108">
        <v>2.6100000000000002E-2</v>
      </c>
      <c r="W105" s="108">
        <v>2.231E-2</v>
      </c>
      <c r="X105" t="s">
        <v>607</v>
      </c>
      <c r="Y105" t="s">
        <v>61</v>
      </c>
      <c r="Z105" s="107">
        <v>28200000</v>
      </c>
      <c r="AA105" s="107">
        <v>1</v>
      </c>
      <c r="AB105" s="107">
        <v>105.16</v>
      </c>
      <c r="AD105" s="107">
        <v>29655.119999999999</v>
      </c>
      <c r="AH105" s="108">
        <v>8.2500000000000004E-3</v>
      </c>
      <c r="AI105" s="108">
        <v>1.9040000000000001E-2</v>
      </c>
      <c r="AJ105" s="108">
        <v>2.81E-3</v>
      </c>
    </row>
    <row r="106" spans="1:36" x14ac:dyDescent="0.2">
      <c r="A106" t="s">
        <v>1265</v>
      </c>
      <c r="B106" t="s">
        <v>1265</v>
      </c>
      <c r="C106" t="s">
        <v>1383</v>
      </c>
      <c r="D106" t="s">
        <v>1384</v>
      </c>
      <c r="E106" t="s">
        <v>420</v>
      </c>
      <c r="F106" t="s">
        <v>1426</v>
      </c>
      <c r="G106" t="s">
        <v>1427</v>
      </c>
      <c r="H106" t="s">
        <v>75</v>
      </c>
      <c r="I106" t="s">
        <v>225</v>
      </c>
      <c r="J106" t="s">
        <v>52</v>
      </c>
      <c r="K106" t="s">
        <v>52</v>
      </c>
      <c r="L106" t="s">
        <v>775</v>
      </c>
      <c r="M106" t="s">
        <v>303</v>
      </c>
      <c r="N106" t="s">
        <v>251</v>
      </c>
      <c r="O106" t="s">
        <v>61</v>
      </c>
      <c r="P106" t="s">
        <v>1255</v>
      </c>
      <c r="Q106" t="s">
        <v>69</v>
      </c>
      <c r="R106" t="s">
        <v>56</v>
      </c>
      <c r="S106" t="s">
        <v>1256</v>
      </c>
      <c r="T106" s="107">
        <v>5.98</v>
      </c>
      <c r="U106" t="s">
        <v>1428</v>
      </c>
      <c r="V106" s="108">
        <v>2.5999999999999999E-2</v>
      </c>
      <c r="W106" s="108">
        <v>2.206E-2</v>
      </c>
      <c r="X106" t="s">
        <v>607</v>
      </c>
      <c r="Y106" t="s">
        <v>61</v>
      </c>
      <c r="Z106" s="107">
        <v>28000000</v>
      </c>
      <c r="AA106" s="107">
        <v>1</v>
      </c>
      <c r="AB106" s="107">
        <v>105.78</v>
      </c>
      <c r="AD106" s="107">
        <v>29618.400000000001</v>
      </c>
      <c r="AH106" s="108">
        <v>1.525E-2</v>
      </c>
      <c r="AI106" s="108">
        <v>1.9019999999999999E-2</v>
      </c>
      <c r="AJ106" s="108">
        <v>2.81E-3</v>
      </c>
    </row>
    <row r="107" spans="1:36" x14ac:dyDescent="0.2">
      <c r="A107" t="s">
        <v>1265</v>
      </c>
      <c r="B107" t="s">
        <v>1265</v>
      </c>
      <c r="C107" t="s">
        <v>1383</v>
      </c>
      <c r="D107" t="s">
        <v>1384</v>
      </c>
      <c r="E107" t="s">
        <v>420</v>
      </c>
      <c r="F107" t="s">
        <v>1432</v>
      </c>
      <c r="G107" t="s">
        <v>1433</v>
      </c>
      <c r="H107" t="s">
        <v>75</v>
      </c>
      <c r="I107" t="s">
        <v>224</v>
      </c>
      <c r="J107" t="s">
        <v>52</v>
      </c>
      <c r="K107" t="s">
        <v>52</v>
      </c>
      <c r="L107" t="s">
        <v>775</v>
      </c>
      <c r="M107" t="s">
        <v>303</v>
      </c>
      <c r="N107" t="s">
        <v>251</v>
      </c>
      <c r="O107" t="s">
        <v>61</v>
      </c>
      <c r="P107" t="s">
        <v>1255</v>
      </c>
      <c r="Q107" t="s">
        <v>69</v>
      </c>
      <c r="R107" t="s">
        <v>56</v>
      </c>
      <c r="S107" t="s">
        <v>1256</v>
      </c>
      <c r="T107" s="107">
        <v>5.2</v>
      </c>
      <c r="U107" t="s">
        <v>1434</v>
      </c>
      <c r="V107" s="108">
        <v>4.5659999999999999E-2</v>
      </c>
      <c r="W107" s="108">
        <v>3.968E-2</v>
      </c>
      <c r="X107" t="s">
        <v>607</v>
      </c>
      <c r="Y107" t="s">
        <v>61</v>
      </c>
      <c r="Z107" s="107">
        <v>28000000</v>
      </c>
      <c r="AA107" s="107">
        <v>1</v>
      </c>
      <c r="AB107" s="107">
        <v>103.9</v>
      </c>
      <c r="AD107" s="107">
        <v>29092</v>
      </c>
      <c r="AH107" s="108">
        <v>3.9399999999999999E-3</v>
      </c>
      <c r="AI107" s="108">
        <v>1.8679999999999999E-2</v>
      </c>
      <c r="AJ107" s="108">
        <v>2.7599999999999999E-3</v>
      </c>
    </row>
    <row r="108" spans="1:36" x14ac:dyDescent="0.2">
      <c r="A108" t="s">
        <v>1265</v>
      </c>
      <c r="B108" t="s">
        <v>1265</v>
      </c>
      <c r="C108" t="s">
        <v>1416</v>
      </c>
      <c r="D108" t="s">
        <v>1417</v>
      </c>
      <c r="E108" t="s">
        <v>420</v>
      </c>
      <c r="F108" t="s">
        <v>1418</v>
      </c>
      <c r="G108" t="s">
        <v>1419</v>
      </c>
      <c r="H108" t="s">
        <v>75</v>
      </c>
      <c r="I108" t="s">
        <v>225</v>
      </c>
      <c r="J108" t="s">
        <v>52</v>
      </c>
      <c r="K108" t="s">
        <v>52</v>
      </c>
      <c r="L108" t="s">
        <v>775</v>
      </c>
      <c r="M108" t="s">
        <v>303</v>
      </c>
      <c r="N108" t="s">
        <v>1211</v>
      </c>
      <c r="O108" t="s">
        <v>61</v>
      </c>
      <c r="P108" t="s">
        <v>1396</v>
      </c>
      <c r="Q108" t="s">
        <v>64</v>
      </c>
      <c r="R108" t="s">
        <v>56</v>
      </c>
      <c r="S108" t="s">
        <v>1256</v>
      </c>
      <c r="T108" s="107">
        <v>2.74</v>
      </c>
      <c r="U108" t="s">
        <v>1420</v>
      </c>
      <c r="V108" s="108">
        <v>2.1999999999999999E-2</v>
      </c>
      <c r="W108" s="108">
        <v>2.4129999999999999E-2</v>
      </c>
      <c r="X108" t="s">
        <v>607</v>
      </c>
      <c r="Y108" t="s">
        <v>61</v>
      </c>
      <c r="Z108" s="107">
        <v>26134088.440000001</v>
      </c>
      <c r="AA108" s="107">
        <v>1</v>
      </c>
      <c r="AB108" s="107">
        <v>109.86</v>
      </c>
      <c r="AD108" s="107">
        <v>28710.91</v>
      </c>
      <c r="AH108" s="108">
        <v>2.674E-2</v>
      </c>
      <c r="AI108" s="108">
        <v>1.8440000000000002E-2</v>
      </c>
      <c r="AJ108" s="108">
        <v>2.7200000000000002E-3</v>
      </c>
    </row>
    <row r="109" spans="1:36" x14ac:dyDescent="0.2">
      <c r="A109" t="s">
        <v>1265</v>
      </c>
      <c r="B109" t="s">
        <v>1265</v>
      </c>
      <c r="C109" t="s">
        <v>1421</v>
      </c>
      <c r="D109" t="s">
        <v>1422</v>
      </c>
      <c r="E109" t="s">
        <v>420</v>
      </c>
      <c r="F109" t="s">
        <v>1423</v>
      </c>
      <c r="G109" t="s">
        <v>1424</v>
      </c>
      <c r="H109" t="s">
        <v>75</v>
      </c>
      <c r="I109" t="s">
        <v>225</v>
      </c>
      <c r="J109" t="s">
        <v>52</v>
      </c>
      <c r="K109" t="s">
        <v>52</v>
      </c>
      <c r="L109" t="s">
        <v>775</v>
      </c>
      <c r="M109" t="s">
        <v>303</v>
      </c>
      <c r="N109" t="s">
        <v>251</v>
      </c>
      <c r="O109" t="s">
        <v>61</v>
      </c>
      <c r="P109" t="s">
        <v>1381</v>
      </c>
      <c r="Q109" t="s">
        <v>64</v>
      </c>
      <c r="R109" t="s">
        <v>56</v>
      </c>
      <c r="S109" t="s">
        <v>1256</v>
      </c>
      <c r="T109" s="107">
        <v>5.78</v>
      </c>
      <c r="U109" t="s">
        <v>1425</v>
      </c>
      <c r="V109" s="108">
        <v>3.4500000000000003E-2</v>
      </c>
      <c r="W109" s="108">
        <v>2.4060000000000002E-2</v>
      </c>
      <c r="X109" t="s">
        <v>607</v>
      </c>
      <c r="Y109" t="s">
        <v>61</v>
      </c>
      <c r="Z109" s="107">
        <v>25600000</v>
      </c>
      <c r="AA109" s="107">
        <v>1</v>
      </c>
      <c r="AB109" s="107">
        <v>111.57</v>
      </c>
      <c r="AD109" s="107">
        <v>28561.919999999998</v>
      </c>
      <c r="AH109" s="108">
        <v>1.7389999999999999E-2</v>
      </c>
      <c r="AI109" s="108">
        <v>1.8339999999999999E-2</v>
      </c>
      <c r="AJ109" s="108">
        <v>2.7100000000000002E-3</v>
      </c>
    </row>
    <row r="110" spans="1:36" x14ac:dyDescent="0.2">
      <c r="A110" t="s">
        <v>1265</v>
      </c>
      <c r="B110" t="s">
        <v>1265</v>
      </c>
      <c r="C110" t="s">
        <v>1440</v>
      </c>
      <c r="D110" t="s">
        <v>1441</v>
      </c>
      <c r="E110" t="s">
        <v>420</v>
      </c>
      <c r="F110" t="s">
        <v>1442</v>
      </c>
      <c r="G110" t="s">
        <v>1443</v>
      </c>
      <c r="H110" t="s">
        <v>75</v>
      </c>
      <c r="I110" t="s">
        <v>224</v>
      </c>
      <c r="J110" t="s">
        <v>52</v>
      </c>
      <c r="K110" t="s">
        <v>52</v>
      </c>
      <c r="L110" t="s">
        <v>775</v>
      </c>
      <c r="M110" t="s">
        <v>303</v>
      </c>
      <c r="N110" t="s">
        <v>262</v>
      </c>
      <c r="O110" t="s">
        <v>61</v>
      </c>
      <c r="P110" t="s">
        <v>1396</v>
      </c>
      <c r="Q110" t="s">
        <v>64</v>
      </c>
      <c r="R110" t="s">
        <v>56</v>
      </c>
      <c r="S110" t="s">
        <v>1256</v>
      </c>
      <c r="T110" s="107">
        <v>3.29</v>
      </c>
      <c r="U110" t="s">
        <v>1444</v>
      </c>
      <c r="V110" s="108">
        <v>4.3799999999999999E-2</v>
      </c>
      <c r="W110" s="108">
        <v>3.7580000000000002E-2</v>
      </c>
      <c r="X110" t="s">
        <v>607</v>
      </c>
      <c r="Y110" t="s">
        <v>61</v>
      </c>
      <c r="Z110" s="107">
        <v>27350000</v>
      </c>
      <c r="AA110" s="107">
        <v>1</v>
      </c>
      <c r="AB110" s="107">
        <v>102.12</v>
      </c>
      <c r="AD110" s="107">
        <v>27929.82</v>
      </c>
      <c r="AH110" s="108">
        <v>5.4699999999999999E-2</v>
      </c>
      <c r="AI110" s="108">
        <v>1.7930000000000001E-2</v>
      </c>
      <c r="AJ110" s="108">
        <v>2.65E-3</v>
      </c>
    </row>
    <row r="111" spans="1:36" x14ac:dyDescent="0.2">
      <c r="A111" t="s">
        <v>1265</v>
      </c>
      <c r="B111" t="s">
        <v>1265</v>
      </c>
      <c r="C111" t="s">
        <v>1435</v>
      </c>
      <c r="D111" t="s">
        <v>1436</v>
      </c>
      <c r="E111" t="s">
        <v>420</v>
      </c>
      <c r="F111" t="s">
        <v>1437</v>
      </c>
      <c r="G111" t="s">
        <v>1438</v>
      </c>
      <c r="H111" t="s">
        <v>75</v>
      </c>
      <c r="I111" t="s">
        <v>225</v>
      </c>
      <c r="J111" t="s">
        <v>52</v>
      </c>
      <c r="K111" t="s">
        <v>52</v>
      </c>
      <c r="L111" t="s">
        <v>775</v>
      </c>
      <c r="M111" t="s">
        <v>303</v>
      </c>
      <c r="N111" t="s">
        <v>620</v>
      </c>
      <c r="O111" t="s">
        <v>61</v>
      </c>
      <c r="P111" t="s">
        <v>1396</v>
      </c>
      <c r="Q111" t="s">
        <v>64</v>
      </c>
      <c r="R111" t="s">
        <v>56</v>
      </c>
      <c r="S111" t="s">
        <v>1256</v>
      </c>
      <c r="T111" s="107">
        <v>2.58</v>
      </c>
      <c r="U111" t="s">
        <v>1439</v>
      </c>
      <c r="V111" s="108">
        <v>3.5000000000000003E-2</v>
      </c>
      <c r="W111" s="108">
        <v>2.393E-2</v>
      </c>
      <c r="X111" t="s">
        <v>607</v>
      </c>
      <c r="Y111" t="s">
        <v>61</v>
      </c>
      <c r="Z111" s="107">
        <v>21365679.23</v>
      </c>
      <c r="AA111" s="107">
        <v>1</v>
      </c>
      <c r="AB111" s="107">
        <v>125.94</v>
      </c>
      <c r="AD111" s="107">
        <v>26907.936000000002</v>
      </c>
      <c r="AH111" s="108">
        <v>3.1579999999999997E-2</v>
      </c>
      <c r="AI111" s="108">
        <v>1.728E-2</v>
      </c>
      <c r="AJ111" s="108">
        <v>2.5500000000000002E-3</v>
      </c>
    </row>
    <row r="112" spans="1:36" x14ac:dyDescent="0.2">
      <c r="A112" t="s">
        <v>1265</v>
      </c>
      <c r="B112" t="s">
        <v>1265</v>
      </c>
      <c r="C112" t="s">
        <v>1449</v>
      </c>
      <c r="D112" t="s">
        <v>1450</v>
      </c>
      <c r="E112" t="s">
        <v>420</v>
      </c>
      <c r="F112" t="s">
        <v>1451</v>
      </c>
      <c r="G112" t="s">
        <v>1452</v>
      </c>
      <c r="H112" t="s">
        <v>75</v>
      </c>
      <c r="I112" t="s">
        <v>225</v>
      </c>
      <c r="J112" t="s">
        <v>52</v>
      </c>
      <c r="K112" t="s">
        <v>52</v>
      </c>
      <c r="L112" t="s">
        <v>775</v>
      </c>
      <c r="M112" t="s">
        <v>303</v>
      </c>
      <c r="N112" t="s">
        <v>251</v>
      </c>
      <c r="O112" t="s">
        <v>61</v>
      </c>
      <c r="P112" t="s">
        <v>1381</v>
      </c>
      <c r="Q112" t="s">
        <v>64</v>
      </c>
      <c r="R112" t="s">
        <v>56</v>
      </c>
      <c r="S112" t="s">
        <v>1256</v>
      </c>
      <c r="T112" s="107">
        <v>5.13</v>
      </c>
      <c r="U112" t="s">
        <v>1453</v>
      </c>
      <c r="V112" s="108">
        <v>2.6100000000000002E-2</v>
      </c>
      <c r="W112" s="108">
        <v>2.4279999999999999E-2</v>
      </c>
      <c r="X112" t="s">
        <v>607</v>
      </c>
      <c r="Y112" t="s">
        <v>61</v>
      </c>
      <c r="Z112" s="107">
        <v>26000000</v>
      </c>
      <c r="AA112" s="107">
        <v>1</v>
      </c>
      <c r="AB112" s="107">
        <v>100.79</v>
      </c>
      <c r="AD112" s="107">
        <v>26205.4</v>
      </c>
      <c r="AH112" s="108">
        <v>5.1999999999999998E-2</v>
      </c>
      <c r="AI112" s="108">
        <v>1.6830000000000001E-2</v>
      </c>
      <c r="AJ112" s="108">
        <v>2.49E-3</v>
      </c>
    </row>
    <row r="113" spans="1:36" x14ac:dyDescent="0.2">
      <c r="A113" t="s">
        <v>1265</v>
      </c>
      <c r="B113" t="s">
        <v>1265</v>
      </c>
      <c r="C113" t="s">
        <v>1449</v>
      </c>
      <c r="D113" t="s">
        <v>1450</v>
      </c>
      <c r="E113" t="s">
        <v>420</v>
      </c>
      <c r="F113" t="s">
        <v>1454</v>
      </c>
      <c r="G113" t="s">
        <v>1455</v>
      </c>
      <c r="H113" t="s">
        <v>75</v>
      </c>
      <c r="I113" t="s">
        <v>224</v>
      </c>
      <c r="J113" t="s">
        <v>52</v>
      </c>
      <c r="K113" t="s">
        <v>52</v>
      </c>
      <c r="L113" t="s">
        <v>775</v>
      </c>
      <c r="M113" t="s">
        <v>303</v>
      </c>
      <c r="N113" t="s">
        <v>251</v>
      </c>
      <c r="O113" t="s">
        <v>61</v>
      </c>
      <c r="P113" t="s">
        <v>1338</v>
      </c>
      <c r="Q113" t="s">
        <v>64</v>
      </c>
      <c r="R113" t="s">
        <v>56</v>
      </c>
      <c r="S113" t="s">
        <v>1256</v>
      </c>
      <c r="T113" s="107">
        <v>3.7</v>
      </c>
      <c r="U113" t="s">
        <v>1456</v>
      </c>
      <c r="V113" s="108">
        <v>3.9600000000000003E-2</v>
      </c>
      <c r="W113" s="108">
        <v>3.8940000000000002E-2</v>
      </c>
      <c r="X113" t="s">
        <v>607</v>
      </c>
      <c r="Y113" t="s">
        <v>61</v>
      </c>
      <c r="Z113" s="107">
        <v>26000000</v>
      </c>
      <c r="AA113" s="107">
        <v>1</v>
      </c>
      <c r="AB113" s="107">
        <v>100.47</v>
      </c>
      <c r="AD113" s="107">
        <v>26122.2</v>
      </c>
      <c r="AH113" s="108">
        <v>8.6700000000000006E-3</v>
      </c>
      <c r="AI113" s="108">
        <v>1.677E-2</v>
      </c>
      <c r="AJ113" s="108">
        <v>2.48E-3</v>
      </c>
    </row>
    <row r="114" spans="1:36" x14ac:dyDescent="0.2">
      <c r="A114" t="s">
        <v>1265</v>
      </c>
      <c r="B114" t="s">
        <v>1265</v>
      </c>
      <c r="C114" t="s">
        <v>1383</v>
      </c>
      <c r="D114" t="s">
        <v>1384</v>
      </c>
      <c r="E114" t="s">
        <v>420</v>
      </c>
      <c r="F114" t="s">
        <v>1445</v>
      </c>
      <c r="G114" t="s">
        <v>1446</v>
      </c>
      <c r="H114" t="s">
        <v>75</v>
      </c>
      <c r="I114" t="s">
        <v>224</v>
      </c>
      <c r="J114" t="s">
        <v>52</v>
      </c>
      <c r="K114" t="s">
        <v>52</v>
      </c>
      <c r="L114" t="s">
        <v>775</v>
      </c>
      <c r="M114" t="s">
        <v>303</v>
      </c>
      <c r="N114" t="s">
        <v>251</v>
      </c>
      <c r="O114" t="s">
        <v>61</v>
      </c>
      <c r="P114" t="s">
        <v>1447</v>
      </c>
      <c r="Q114" t="s">
        <v>69</v>
      </c>
      <c r="R114" t="s">
        <v>56</v>
      </c>
      <c r="S114" t="s">
        <v>1256</v>
      </c>
      <c r="T114" s="107">
        <v>5.12</v>
      </c>
      <c r="U114" t="s">
        <v>1448</v>
      </c>
      <c r="V114" s="108">
        <v>4.6899999999999997E-2</v>
      </c>
      <c r="W114" s="108">
        <v>4.1709999999999997E-2</v>
      </c>
      <c r="X114" t="s">
        <v>607</v>
      </c>
      <c r="Y114" t="s">
        <v>61</v>
      </c>
      <c r="Z114" s="107">
        <v>25000000</v>
      </c>
      <c r="AA114" s="107">
        <v>1</v>
      </c>
      <c r="AB114" s="107">
        <v>103.9</v>
      </c>
      <c r="AD114" s="107">
        <v>25975</v>
      </c>
      <c r="AH114" s="108">
        <v>2.163E-2</v>
      </c>
      <c r="AI114" s="108">
        <v>1.668E-2</v>
      </c>
      <c r="AJ114" s="108">
        <v>2.4599999999999999E-3</v>
      </c>
    </row>
    <row r="115" spans="1:36" x14ac:dyDescent="0.2">
      <c r="A115" t="s">
        <v>1265</v>
      </c>
      <c r="B115" t="s">
        <v>1265</v>
      </c>
      <c r="C115" t="s">
        <v>1457</v>
      </c>
      <c r="D115" t="s">
        <v>1458</v>
      </c>
      <c r="E115" t="s">
        <v>420</v>
      </c>
      <c r="F115" t="s">
        <v>1459</v>
      </c>
      <c r="G115" t="s">
        <v>1460</v>
      </c>
      <c r="H115" t="s">
        <v>75</v>
      </c>
      <c r="I115" t="s">
        <v>225</v>
      </c>
      <c r="J115" t="s">
        <v>52</v>
      </c>
      <c r="K115" t="s">
        <v>52</v>
      </c>
      <c r="L115" t="s">
        <v>775</v>
      </c>
      <c r="M115" t="s">
        <v>303</v>
      </c>
      <c r="N115" t="s">
        <v>262</v>
      </c>
      <c r="O115" t="s">
        <v>61</v>
      </c>
      <c r="P115" t="s">
        <v>1414</v>
      </c>
      <c r="Q115" t="s">
        <v>69</v>
      </c>
      <c r="R115" t="s">
        <v>56</v>
      </c>
      <c r="S115" t="s">
        <v>1256</v>
      </c>
      <c r="T115" s="107">
        <v>3.17</v>
      </c>
      <c r="U115" t="s">
        <v>1461</v>
      </c>
      <c r="V115" s="108">
        <v>5.1700000000000003E-2</v>
      </c>
      <c r="W115" s="108">
        <v>3.848E-2</v>
      </c>
      <c r="X115" t="s">
        <v>607</v>
      </c>
      <c r="Y115" t="s">
        <v>61</v>
      </c>
      <c r="Z115" s="107">
        <v>22400000</v>
      </c>
      <c r="AA115" s="107">
        <v>1</v>
      </c>
      <c r="AB115" s="107">
        <v>104.73</v>
      </c>
      <c r="AD115" s="107">
        <v>23459.52</v>
      </c>
      <c r="AH115" s="108">
        <v>3.671E-2</v>
      </c>
      <c r="AI115" s="108">
        <v>1.506E-2</v>
      </c>
      <c r="AJ115" s="108">
        <v>2.2300000000000002E-3</v>
      </c>
    </row>
    <row r="116" spans="1:36" x14ac:dyDescent="0.2">
      <c r="A116" t="s">
        <v>1265</v>
      </c>
      <c r="B116" t="s">
        <v>1265</v>
      </c>
      <c r="C116" t="s">
        <v>1484</v>
      </c>
      <c r="D116" t="s">
        <v>1485</v>
      </c>
      <c r="E116" t="s">
        <v>420</v>
      </c>
      <c r="F116" t="s">
        <v>1486</v>
      </c>
      <c r="G116" t="s">
        <v>1487</v>
      </c>
      <c r="H116" t="s">
        <v>75</v>
      </c>
      <c r="I116" t="s">
        <v>225</v>
      </c>
      <c r="J116" t="s">
        <v>52</v>
      </c>
      <c r="K116" t="s">
        <v>52</v>
      </c>
      <c r="L116" t="s">
        <v>775</v>
      </c>
      <c r="M116" t="s">
        <v>303</v>
      </c>
      <c r="N116" t="s">
        <v>262</v>
      </c>
      <c r="O116" t="s">
        <v>61</v>
      </c>
      <c r="P116" t="s">
        <v>1381</v>
      </c>
      <c r="Q116" t="s">
        <v>64</v>
      </c>
      <c r="R116" t="s">
        <v>56</v>
      </c>
      <c r="S116" t="s">
        <v>1256</v>
      </c>
      <c r="T116" s="107">
        <v>5.34</v>
      </c>
      <c r="U116" t="s">
        <v>1448</v>
      </c>
      <c r="V116" s="108">
        <v>2.5000000000000001E-2</v>
      </c>
      <c r="W116" s="108">
        <v>3.9949999999999999E-2</v>
      </c>
      <c r="X116" t="s">
        <v>607</v>
      </c>
      <c r="Y116" t="s">
        <v>61</v>
      </c>
      <c r="Z116" s="107">
        <v>23468000</v>
      </c>
      <c r="AA116" s="107">
        <v>1</v>
      </c>
      <c r="AB116" s="107">
        <v>93.19</v>
      </c>
      <c r="AD116" s="107">
        <v>21869.829000000002</v>
      </c>
      <c r="AH116" s="108">
        <v>1.7600000000000001E-2</v>
      </c>
      <c r="AI116" s="108">
        <v>1.404E-2</v>
      </c>
      <c r="AJ116" s="108">
        <v>2.0699999999999998E-3</v>
      </c>
    </row>
    <row r="117" spans="1:36" x14ac:dyDescent="0.2">
      <c r="A117" t="s">
        <v>1265</v>
      </c>
      <c r="B117" t="s">
        <v>1265</v>
      </c>
      <c r="C117" t="s">
        <v>1383</v>
      </c>
      <c r="D117" t="s">
        <v>1384</v>
      </c>
      <c r="E117" t="s">
        <v>420</v>
      </c>
      <c r="F117" t="s">
        <v>1465</v>
      </c>
      <c r="G117" t="s">
        <v>1466</v>
      </c>
      <c r="H117" t="s">
        <v>75</v>
      </c>
      <c r="I117" t="s">
        <v>225</v>
      </c>
      <c r="J117" t="s">
        <v>52</v>
      </c>
      <c r="K117" t="s">
        <v>52</v>
      </c>
      <c r="L117" t="s">
        <v>775</v>
      </c>
      <c r="M117" t="s">
        <v>303</v>
      </c>
      <c r="N117" t="s">
        <v>251</v>
      </c>
      <c r="O117" t="s">
        <v>61</v>
      </c>
      <c r="P117" t="s">
        <v>1338</v>
      </c>
      <c r="Q117" t="s">
        <v>64</v>
      </c>
      <c r="R117" t="s">
        <v>56</v>
      </c>
      <c r="S117" t="s">
        <v>1256</v>
      </c>
      <c r="T117" s="107">
        <v>3.73</v>
      </c>
      <c r="U117" t="s">
        <v>1467</v>
      </c>
      <c r="V117" s="108">
        <v>2.0199999999999999E-2</v>
      </c>
      <c r="W117" s="108">
        <v>2.222E-2</v>
      </c>
      <c r="X117" t="s">
        <v>607</v>
      </c>
      <c r="Y117" t="s">
        <v>61</v>
      </c>
      <c r="Z117" s="107">
        <v>20250000</v>
      </c>
      <c r="AA117" s="107">
        <v>1</v>
      </c>
      <c r="AB117" s="107">
        <v>106.52</v>
      </c>
      <c r="AD117" s="107">
        <v>21570.3</v>
      </c>
      <c r="AH117" s="108">
        <v>4.0200000000000001E-3</v>
      </c>
      <c r="AI117" s="108">
        <v>1.3849999999999999E-2</v>
      </c>
      <c r="AJ117" s="108">
        <v>2.0500000000000002E-3</v>
      </c>
    </row>
    <row r="118" spans="1:36" x14ac:dyDescent="0.2">
      <c r="A118" t="s">
        <v>1265</v>
      </c>
      <c r="B118" t="s">
        <v>1265</v>
      </c>
      <c r="C118" t="s">
        <v>1473</v>
      </c>
      <c r="D118" t="s">
        <v>1474</v>
      </c>
      <c r="E118" t="s">
        <v>420</v>
      </c>
      <c r="F118" t="s">
        <v>1475</v>
      </c>
      <c r="G118" t="s">
        <v>1476</v>
      </c>
      <c r="H118" t="s">
        <v>75</v>
      </c>
      <c r="I118" t="s">
        <v>224</v>
      </c>
      <c r="J118" t="s">
        <v>52</v>
      </c>
      <c r="K118" t="s">
        <v>52</v>
      </c>
      <c r="L118" t="s">
        <v>775</v>
      </c>
      <c r="M118" t="s">
        <v>303</v>
      </c>
      <c r="N118" t="s">
        <v>616</v>
      </c>
      <c r="O118" t="s">
        <v>61</v>
      </c>
      <c r="P118" t="s">
        <v>1377</v>
      </c>
      <c r="Q118" t="s">
        <v>64</v>
      </c>
      <c r="R118" t="s">
        <v>56</v>
      </c>
      <c r="S118" t="s">
        <v>1256</v>
      </c>
      <c r="T118" s="107">
        <v>1.99</v>
      </c>
      <c r="U118" t="s">
        <v>1477</v>
      </c>
      <c r="V118" s="108">
        <v>2.0500000000000001E-2</v>
      </c>
      <c r="W118" s="108">
        <v>4.0840000000000001E-2</v>
      </c>
      <c r="X118" t="s">
        <v>607</v>
      </c>
      <c r="Y118" t="s">
        <v>61</v>
      </c>
      <c r="Z118" s="107">
        <v>22099537.91</v>
      </c>
      <c r="AA118" s="107">
        <v>1</v>
      </c>
      <c r="AB118" s="107">
        <v>96.95</v>
      </c>
      <c r="AD118" s="107">
        <v>21425.502</v>
      </c>
      <c r="AH118" s="108">
        <v>2.8170000000000001E-2</v>
      </c>
      <c r="AI118" s="108">
        <v>1.376E-2</v>
      </c>
      <c r="AJ118" s="108">
        <v>2.0300000000000001E-3</v>
      </c>
    </row>
    <row r="119" spans="1:36" x14ac:dyDescent="0.2">
      <c r="A119" t="s">
        <v>1265</v>
      </c>
      <c r="B119" t="s">
        <v>1265</v>
      </c>
      <c r="C119" t="s">
        <v>1468</v>
      </c>
      <c r="D119" t="s">
        <v>1469</v>
      </c>
      <c r="E119" t="s">
        <v>420</v>
      </c>
      <c r="F119" t="s">
        <v>1470</v>
      </c>
      <c r="G119" t="s">
        <v>1471</v>
      </c>
      <c r="H119" t="s">
        <v>75</v>
      </c>
      <c r="I119" t="s">
        <v>225</v>
      </c>
      <c r="J119" t="s">
        <v>52</v>
      </c>
      <c r="K119" t="s">
        <v>52</v>
      </c>
      <c r="L119" t="s">
        <v>775</v>
      </c>
      <c r="M119" t="s">
        <v>303</v>
      </c>
      <c r="N119" t="s">
        <v>154</v>
      </c>
      <c r="O119" t="s">
        <v>61</v>
      </c>
      <c r="P119" t="s">
        <v>1255</v>
      </c>
      <c r="Q119" t="s">
        <v>69</v>
      </c>
      <c r="R119" t="s">
        <v>56</v>
      </c>
      <c r="S119" t="s">
        <v>1256</v>
      </c>
      <c r="T119" s="107">
        <v>9.34</v>
      </c>
      <c r="U119" t="s">
        <v>1472</v>
      </c>
      <c r="V119" s="108">
        <v>1.2500000000000001E-2</v>
      </c>
      <c r="W119" s="108">
        <v>2.5180000000000001E-2</v>
      </c>
      <c r="X119" t="s">
        <v>607</v>
      </c>
      <c r="Y119" t="s">
        <v>61</v>
      </c>
      <c r="Z119" s="107">
        <v>20000000</v>
      </c>
      <c r="AA119" s="107">
        <v>1</v>
      </c>
      <c r="AB119" s="107">
        <v>104.72</v>
      </c>
      <c r="AD119" s="107">
        <v>20944</v>
      </c>
      <c r="AH119" s="108">
        <v>4.6600000000000001E-3</v>
      </c>
      <c r="AI119" s="108">
        <v>1.345E-2</v>
      </c>
      <c r="AJ119" s="108">
        <v>1.99E-3</v>
      </c>
    </row>
    <row r="120" spans="1:36" x14ac:dyDescent="0.2">
      <c r="A120" t="s">
        <v>1265</v>
      </c>
      <c r="B120" t="s">
        <v>1265</v>
      </c>
      <c r="C120" t="s">
        <v>1478</v>
      </c>
      <c r="D120" t="s">
        <v>1479</v>
      </c>
      <c r="E120" t="s">
        <v>420</v>
      </c>
      <c r="F120" t="s">
        <v>1480</v>
      </c>
      <c r="G120" t="s">
        <v>1481</v>
      </c>
      <c r="H120" t="s">
        <v>75</v>
      </c>
      <c r="I120" t="s">
        <v>224</v>
      </c>
      <c r="J120" t="s">
        <v>52</v>
      </c>
      <c r="K120" t="s">
        <v>52</v>
      </c>
      <c r="L120" t="s">
        <v>775</v>
      </c>
      <c r="M120" t="s">
        <v>303</v>
      </c>
      <c r="N120" t="s">
        <v>154</v>
      </c>
      <c r="O120" t="s">
        <v>61</v>
      </c>
      <c r="P120" t="s">
        <v>1482</v>
      </c>
      <c r="Q120" t="s">
        <v>64</v>
      </c>
      <c r="R120" t="s">
        <v>56</v>
      </c>
      <c r="S120" t="s">
        <v>1256</v>
      </c>
      <c r="T120" s="107">
        <v>2.11</v>
      </c>
      <c r="U120" t="s">
        <v>1483</v>
      </c>
      <c r="V120" s="108">
        <v>2.7E-2</v>
      </c>
      <c r="W120" s="108">
        <v>4.07E-2</v>
      </c>
      <c r="X120" t="s">
        <v>607</v>
      </c>
      <c r="Y120" t="s">
        <v>61</v>
      </c>
      <c r="Z120" s="107">
        <v>21199182.59</v>
      </c>
      <c r="AA120" s="107">
        <v>1</v>
      </c>
      <c r="AB120" s="107">
        <v>97.94</v>
      </c>
      <c r="AD120" s="107">
        <v>20762.478999999999</v>
      </c>
      <c r="AH120" s="108">
        <v>6.0249999999999998E-2</v>
      </c>
      <c r="AI120" s="108">
        <v>1.333E-2</v>
      </c>
      <c r="AJ120" s="108">
        <v>1.97E-3</v>
      </c>
    </row>
    <row r="121" spans="1:36" x14ac:dyDescent="0.2">
      <c r="A121" t="s">
        <v>1265</v>
      </c>
      <c r="B121" t="s">
        <v>1265</v>
      </c>
      <c r="C121" t="s">
        <v>1367</v>
      </c>
      <c r="D121" t="s">
        <v>1368</v>
      </c>
      <c r="E121" t="s">
        <v>420</v>
      </c>
      <c r="F121" t="s">
        <v>1488</v>
      </c>
      <c r="G121" t="s">
        <v>1489</v>
      </c>
      <c r="H121" t="s">
        <v>75</v>
      </c>
      <c r="I121" t="s">
        <v>225</v>
      </c>
      <c r="J121" t="s">
        <v>52</v>
      </c>
      <c r="K121" t="s">
        <v>52</v>
      </c>
      <c r="L121" t="s">
        <v>775</v>
      </c>
      <c r="M121" t="s">
        <v>303</v>
      </c>
      <c r="N121" t="s">
        <v>620</v>
      </c>
      <c r="O121" t="s">
        <v>61</v>
      </c>
      <c r="P121" t="s">
        <v>1381</v>
      </c>
      <c r="Q121" t="s">
        <v>64</v>
      </c>
      <c r="R121" t="s">
        <v>56</v>
      </c>
      <c r="S121" t="s">
        <v>1256</v>
      </c>
      <c r="T121" s="107">
        <v>5.64</v>
      </c>
      <c r="U121" t="s">
        <v>1382</v>
      </c>
      <c r="V121" s="108">
        <v>2.5600000000000001E-2</v>
      </c>
      <c r="W121" s="108">
        <v>2.6890000000000001E-2</v>
      </c>
      <c r="X121" t="s">
        <v>607</v>
      </c>
      <c r="Y121" t="s">
        <v>61</v>
      </c>
      <c r="Z121" s="107">
        <v>17600000</v>
      </c>
      <c r="AA121" s="107">
        <v>1</v>
      </c>
      <c r="AB121" s="107">
        <v>111.44</v>
      </c>
      <c r="AD121" s="107">
        <v>19613.439999999999</v>
      </c>
      <c r="AH121" s="108">
        <v>1.6750000000000001E-2</v>
      </c>
      <c r="AI121" s="108">
        <v>1.259E-2</v>
      </c>
      <c r="AJ121" s="108">
        <v>1.8600000000000001E-3</v>
      </c>
    </row>
    <row r="122" spans="1:36" x14ac:dyDescent="0.2">
      <c r="A122" t="s">
        <v>1265</v>
      </c>
      <c r="B122" t="s">
        <v>1265</v>
      </c>
      <c r="C122" t="s">
        <v>1590</v>
      </c>
      <c r="D122" t="s">
        <v>1591</v>
      </c>
      <c r="E122" t="s">
        <v>420</v>
      </c>
      <c r="F122" t="s">
        <v>1592</v>
      </c>
      <c r="G122" t="s">
        <v>1593</v>
      </c>
      <c r="H122" t="s">
        <v>75</v>
      </c>
      <c r="I122" t="s">
        <v>224</v>
      </c>
      <c r="J122" t="s">
        <v>52</v>
      </c>
      <c r="K122" t="s">
        <v>52</v>
      </c>
      <c r="L122" t="s">
        <v>775</v>
      </c>
      <c r="M122" t="s">
        <v>303</v>
      </c>
      <c r="N122" t="s">
        <v>262</v>
      </c>
      <c r="O122" t="s">
        <v>61</v>
      </c>
      <c r="P122" t="s">
        <v>1447</v>
      </c>
      <c r="Q122" t="s">
        <v>69</v>
      </c>
      <c r="R122" t="s">
        <v>56</v>
      </c>
      <c r="S122" t="s">
        <v>1256</v>
      </c>
      <c r="T122" s="107">
        <v>4.59</v>
      </c>
      <c r="U122" t="s">
        <v>1594</v>
      </c>
      <c r="V122" s="108">
        <v>1.95E-2</v>
      </c>
      <c r="W122" s="108">
        <v>3.814E-2</v>
      </c>
      <c r="X122" t="s">
        <v>607</v>
      </c>
      <c r="Y122" t="s">
        <v>61</v>
      </c>
      <c r="Z122" s="107">
        <v>20293707.010000002</v>
      </c>
      <c r="AA122" s="107">
        <v>1</v>
      </c>
      <c r="AB122" s="107">
        <v>91.94</v>
      </c>
      <c r="AD122" s="107">
        <v>18658.034</v>
      </c>
      <c r="AH122" s="108">
        <v>2.342E-2</v>
      </c>
      <c r="AI122" s="108">
        <v>1.1979999999999999E-2</v>
      </c>
      <c r="AJ122" s="108">
        <v>1.7700000000000001E-3</v>
      </c>
    </row>
    <row r="123" spans="1:36" x14ac:dyDescent="0.2">
      <c r="A123" t="s">
        <v>1265</v>
      </c>
      <c r="B123" t="s">
        <v>1265</v>
      </c>
      <c r="C123" t="s">
        <v>1493</v>
      </c>
      <c r="D123" t="s">
        <v>1494</v>
      </c>
      <c r="E123" t="s">
        <v>420</v>
      </c>
      <c r="F123" t="s">
        <v>1495</v>
      </c>
      <c r="G123" t="s">
        <v>1496</v>
      </c>
      <c r="H123" t="s">
        <v>75</v>
      </c>
      <c r="I123" t="s">
        <v>225</v>
      </c>
      <c r="J123" t="s">
        <v>52</v>
      </c>
      <c r="K123" t="s">
        <v>52</v>
      </c>
      <c r="L123" t="s">
        <v>775</v>
      </c>
      <c r="M123" t="s">
        <v>303</v>
      </c>
      <c r="N123" t="s">
        <v>154</v>
      </c>
      <c r="O123" t="s">
        <v>61</v>
      </c>
      <c r="P123" t="s">
        <v>1408</v>
      </c>
      <c r="Q123" t="s">
        <v>69</v>
      </c>
      <c r="R123" t="s">
        <v>56</v>
      </c>
      <c r="S123" t="s">
        <v>1256</v>
      </c>
      <c r="T123" s="107">
        <v>2.76</v>
      </c>
      <c r="U123" t="s">
        <v>1497</v>
      </c>
      <c r="V123" s="108">
        <v>1.7999999999999999E-2</v>
      </c>
      <c r="W123" s="108">
        <v>2.4979999999999999E-2</v>
      </c>
      <c r="X123" t="s">
        <v>607</v>
      </c>
      <c r="Y123" t="s">
        <v>61</v>
      </c>
      <c r="Z123" s="107">
        <v>15599997.67</v>
      </c>
      <c r="AA123" s="107">
        <v>1</v>
      </c>
      <c r="AB123" s="107">
        <v>117.63</v>
      </c>
      <c r="AD123" s="107">
        <v>18350.276999999998</v>
      </c>
      <c r="AH123" s="108">
        <v>2.0639999999999999E-2</v>
      </c>
      <c r="AI123" s="108">
        <v>1.1780000000000001E-2</v>
      </c>
      <c r="AJ123" s="108">
        <v>1.74E-3</v>
      </c>
    </row>
    <row r="124" spans="1:36" x14ac:dyDescent="0.2">
      <c r="A124" t="s">
        <v>1265</v>
      </c>
      <c r="B124" t="s">
        <v>1265</v>
      </c>
      <c r="C124" t="s">
        <v>1550</v>
      </c>
      <c r="D124" t="s">
        <v>1551</v>
      </c>
      <c r="E124" t="s">
        <v>420</v>
      </c>
      <c r="F124" t="s">
        <v>1552</v>
      </c>
      <c r="G124" t="s">
        <v>1553</v>
      </c>
      <c r="H124" t="s">
        <v>75</v>
      </c>
      <c r="I124" t="s">
        <v>224</v>
      </c>
      <c r="J124" t="s">
        <v>52</v>
      </c>
      <c r="K124" t="s">
        <v>52</v>
      </c>
      <c r="L124" t="s">
        <v>775</v>
      </c>
      <c r="M124" t="s">
        <v>303</v>
      </c>
      <c r="N124" t="s">
        <v>154</v>
      </c>
      <c r="O124" t="s">
        <v>61</v>
      </c>
      <c r="P124" t="s">
        <v>1381</v>
      </c>
      <c r="Q124" t="s">
        <v>64</v>
      </c>
      <c r="R124" t="s">
        <v>56</v>
      </c>
      <c r="S124" t="s">
        <v>1256</v>
      </c>
      <c r="T124" s="107">
        <v>2.76</v>
      </c>
      <c r="U124" t="s">
        <v>1279</v>
      </c>
      <c r="V124" s="108">
        <v>2.4299999999999999E-2</v>
      </c>
      <c r="W124" s="108">
        <v>3.7879999999999997E-2</v>
      </c>
      <c r="X124" t="s">
        <v>607</v>
      </c>
      <c r="Y124" t="s">
        <v>61</v>
      </c>
      <c r="Z124" s="107">
        <v>18854000</v>
      </c>
      <c r="AA124" s="107">
        <v>1</v>
      </c>
      <c r="AB124" s="107">
        <v>96.64</v>
      </c>
      <c r="AD124" s="107">
        <v>18220.506000000001</v>
      </c>
      <c r="AH124" s="108">
        <v>1.502E-2</v>
      </c>
      <c r="AI124" s="108">
        <v>1.17E-2</v>
      </c>
      <c r="AJ124" s="108">
        <v>1.73E-3</v>
      </c>
    </row>
    <row r="125" spans="1:36" x14ac:dyDescent="0.2">
      <c r="A125" t="s">
        <v>1265</v>
      </c>
      <c r="B125" t="s">
        <v>1265</v>
      </c>
      <c r="C125" t="s">
        <v>1501</v>
      </c>
      <c r="D125" t="s">
        <v>1502</v>
      </c>
      <c r="E125" t="s">
        <v>420</v>
      </c>
      <c r="F125" t="s">
        <v>1503</v>
      </c>
      <c r="G125" t="s">
        <v>1504</v>
      </c>
      <c r="H125" t="s">
        <v>75</v>
      </c>
      <c r="I125" t="s">
        <v>225</v>
      </c>
      <c r="J125" t="s">
        <v>52</v>
      </c>
      <c r="K125" t="s">
        <v>52</v>
      </c>
      <c r="L125" t="s">
        <v>775</v>
      </c>
      <c r="M125" t="s">
        <v>303</v>
      </c>
      <c r="N125" t="s">
        <v>251</v>
      </c>
      <c r="O125" t="s">
        <v>61</v>
      </c>
      <c r="P125" t="s">
        <v>1338</v>
      </c>
      <c r="Q125" t="s">
        <v>64</v>
      </c>
      <c r="R125" t="s">
        <v>56</v>
      </c>
      <c r="S125" t="s">
        <v>1256</v>
      </c>
      <c r="T125" s="107">
        <v>4.43</v>
      </c>
      <c r="U125" t="s">
        <v>1505</v>
      </c>
      <c r="V125" s="108">
        <v>2.4E-2</v>
      </c>
      <c r="W125" s="108">
        <v>2.3009999999999999E-2</v>
      </c>
      <c r="X125" t="s">
        <v>607</v>
      </c>
      <c r="Y125" t="s">
        <v>61</v>
      </c>
      <c r="Z125" s="107">
        <v>16830000</v>
      </c>
      <c r="AA125" s="107">
        <v>1</v>
      </c>
      <c r="AB125" s="107">
        <v>104.68</v>
      </c>
      <c r="AD125" s="107">
        <v>17617.644</v>
      </c>
      <c r="AH125" s="108">
        <v>4.47E-3</v>
      </c>
      <c r="AI125" s="108">
        <v>1.1310000000000001E-2</v>
      </c>
      <c r="AJ125" s="108">
        <v>1.67E-3</v>
      </c>
    </row>
    <row r="126" spans="1:36" x14ac:dyDescent="0.2">
      <c r="A126" t="s">
        <v>1265</v>
      </c>
      <c r="B126" t="s">
        <v>1265</v>
      </c>
      <c r="C126" t="s">
        <v>1383</v>
      </c>
      <c r="D126" t="s">
        <v>1384</v>
      </c>
      <c r="E126" t="s">
        <v>420</v>
      </c>
      <c r="F126" t="s">
        <v>1498</v>
      </c>
      <c r="G126" t="s">
        <v>1499</v>
      </c>
      <c r="H126" t="s">
        <v>75</v>
      </c>
      <c r="I126" t="s">
        <v>225</v>
      </c>
      <c r="J126" t="s">
        <v>52</v>
      </c>
      <c r="K126" t="s">
        <v>52</v>
      </c>
      <c r="L126" t="s">
        <v>775</v>
      </c>
      <c r="M126" t="s">
        <v>303</v>
      </c>
      <c r="N126" t="s">
        <v>251</v>
      </c>
      <c r="O126" t="s">
        <v>61</v>
      </c>
      <c r="P126" t="s">
        <v>1381</v>
      </c>
      <c r="Q126" t="s">
        <v>64</v>
      </c>
      <c r="R126" t="s">
        <v>56</v>
      </c>
      <c r="S126" t="s">
        <v>1256</v>
      </c>
      <c r="T126" s="107">
        <v>1.72</v>
      </c>
      <c r="U126" t="s">
        <v>1500</v>
      </c>
      <c r="V126" s="108">
        <v>1.4999999999999999E-2</v>
      </c>
      <c r="W126" s="108">
        <v>2.5590000000000002E-2</v>
      </c>
      <c r="X126" t="s">
        <v>607</v>
      </c>
      <c r="Y126" t="s">
        <v>61</v>
      </c>
      <c r="Z126" s="107">
        <v>15500000</v>
      </c>
      <c r="AA126" s="107">
        <v>1</v>
      </c>
      <c r="AB126" s="107">
        <v>113.56</v>
      </c>
      <c r="AD126" s="107">
        <v>17601.8</v>
      </c>
      <c r="AH126" s="108">
        <v>1.1039999999999999E-2</v>
      </c>
      <c r="AI126" s="108">
        <v>1.1299999999999999E-2</v>
      </c>
      <c r="AJ126" s="108">
        <v>1.67E-3</v>
      </c>
    </row>
    <row r="127" spans="1:36" x14ac:dyDescent="0.2">
      <c r="A127" t="s">
        <v>1265</v>
      </c>
      <c r="B127" t="s">
        <v>1265</v>
      </c>
      <c r="C127" t="s">
        <v>1383</v>
      </c>
      <c r="D127" t="s">
        <v>1384</v>
      </c>
      <c r="E127" t="s">
        <v>420</v>
      </c>
      <c r="F127" t="s">
        <v>1511</v>
      </c>
      <c r="G127" t="s">
        <v>1512</v>
      </c>
      <c r="H127" t="s">
        <v>75</v>
      </c>
      <c r="I127" t="s">
        <v>226</v>
      </c>
      <c r="J127" t="s">
        <v>52</v>
      </c>
      <c r="K127" t="s">
        <v>52</v>
      </c>
      <c r="L127" t="s">
        <v>775</v>
      </c>
      <c r="M127" t="s">
        <v>463</v>
      </c>
      <c r="N127" t="s">
        <v>191</v>
      </c>
      <c r="O127" t="s">
        <v>61</v>
      </c>
      <c r="P127" t="s">
        <v>1513</v>
      </c>
      <c r="Q127" t="s">
        <v>95</v>
      </c>
      <c r="R127" t="s">
        <v>56</v>
      </c>
      <c r="S127" t="s">
        <v>1257</v>
      </c>
      <c r="T127" s="107">
        <v>1.8180000000000001</v>
      </c>
      <c r="U127" t="s">
        <v>1514</v>
      </c>
      <c r="V127" s="108">
        <v>7.1290000000000006E-2</v>
      </c>
      <c r="W127" s="108">
        <v>6.7699999999999996E-2</v>
      </c>
      <c r="X127" t="s">
        <v>607</v>
      </c>
      <c r="Y127" t="s">
        <v>61</v>
      </c>
      <c r="Z127" s="107">
        <v>5500000</v>
      </c>
      <c r="AA127" s="107">
        <v>2.9780000000000002</v>
      </c>
      <c r="AB127" s="107">
        <v>105.794</v>
      </c>
      <c r="AD127" s="107">
        <v>17328.026999999998</v>
      </c>
      <c r="AH127" s="108">
        <v>1.0999999999999999E-2</v>
      </c>
      <c r="AI127" s="108">
        <v>1.1129999999999999E-2</v>
      </c>
      <c r="AJ127" s="108">
        <v>1.64E-3</v>
      </c>
    </row>
    <row r="128" spans="1:36" x14ac:dyDescent="0.2">
      <c r="A128" t="s">
        <v>1265</v>
      </c>
      <c r="B128" t="s">
        <v>1265</v>
      </c>
      <c r="C128" t="s">
        <v>1515</v>
      </c>
      <c r="D128" t="s">
        <v>1516</v>
      </c>
      <c r="E128" t="s">
        <v>420</v>
      </c>
      <c r="F128" t="s">
        <v>1517</v>
      </c>
      <c r="G128" t="s">
        <v>1518</v>
      </c>
      <c r="H128" t="s">
        <v>75</v>
      </c>
      <c r="I128" t="s">
        <v>225</v>
      </c>
      <c r="J128" t="s">
        <v>52</v>
      </c>
      <c r="K128" t="s">
        <v>52</v>
      </c>
      <c r="L128" t="s">
        <v>775</v>
      </c>
      <c r="M128" t="s">
        <v>303</v>
      </c>
      <c r="N128" t="s">
        <v>621</v>
      </c>
      <c r="O128" t="s">
        <v>61</v>
      </c>
      <c r="P128" t="s">
        <v>1519</v>
      </c>
      <c r="Q128" t="s">
        <v>69</v>
      </c>
      <c r="R128" t="s">
        <v>56</v>
      </c>
      <c r="S128" t="s">
        <v>1256</v>
      </c>
      <c r="T128" s="107">
        <v>2.17</v>
      </c>
      <c r="U128" t="s">
        <v>1326</v>
      </c>
      <c r="V128" s="108">
        <v>2.4500000000000001E-2</v>
      </c>
      <c r="W128" s="108">
        <v>2.656E-2</v>
      </c>
      <c r="X128" t="s">
        <v>607</v>
      </c>
      <c r="Y128" t="s">
        <v>61</v>
      </c>
      <c r="Z128" s="107">
        <v>14203637.039999999</v>
      </c>
      <c r="AA128" s="107">
        <v>1</v>
      </c>
      <c r="AB128" s="107">
        <v>119.32</v>
      </c>
      <c r="AD128" s="107">
        <v>16947.78</v>
      </c>
      <c r="AH128" s="108">
        <v>3.7999999999999999E-2</v>
      </c>
      <c r="AI128" s="108">
        <v>1.0880000000000001E-2</v>
      </c>
      <c r="AJ128" s="108">
        <v>1.6100000000000001E-3</v>
      </c>
    </row>
    <row r="129" spans="1:36" x14ac:dyDescent="0.2">
      <c r="A129" t="s">
        <v>1265</v>
      </c>
      <c r="B129" t="s">
        <v>1265</v>
      </c>
      <c r="C129" t="s">
        <v>1506</v>
      </c>
      <c r="D129" t="s">
        <v>1507</v>
      </c>
      <c r="E129" t="s">
        <v>420</v>
      </c>
      <c r="F129" t="s">
        <v>1508</v>
      </c>
      <c r="G129" t="s">
        <v>1509</v>
      </c>
      <c r="H129" t="s">
        <v>75</v>
      </c>
      <c r="I129" t="s">
        <v>224</v>
      </c>
      <c r="J129" t="s">
        <v>52</v>
      </c>
      <c r="K129" t="s">
        <v>52</v>
      </c>
      <c r="L129" t="s">
        <v>775</v>
      </c>
      <c r="M129" t="s">
        <v>303</v>
      </c>
      <c r="N129" t="s">
        <v>138</v>
      </c>
      <c r="O129" t="s">
        <v>61</v>
      </c>
      <c r="P129" t="s">
        <v>1414</v>
      </c>
      <c r="Q129" t="s">
        <v>69</v>
      </c>
      <c r="R129" t="s">
        <v>56</v>
      </c>
      <c r="S129" t="s">
        <v>1256</v>
      </c>
      <c r="T129" s="107">
        <v>2.21</v>
      </c>
      <c r="U129" t="s">
        <v>1510</v>
      </c>
      <c r="V129" s="108">
        <v>0.04</v>
      </c>
      <c r="W129" s="108">
        <v>4.1110000000000001E-2</v>
      </c>
      <c r="X129" t="s">
        <v>607</v>
      </c>
      <c r="Y129" t="s">
        <v>61</v>
      </c>
      <c r="Z129" s="107">
        <v>16280222.4</v>
      </c>
      <c r="AA129" s="107">
        <v>1</v>
      </c>
      <c r="AB129" s="107">
        <v>99.85</v>
      </c>
      <c r="AD129" s="107">
        <v>16255.802</v>
      </c>
      <c r="AH129" s="108">
        <v>4.6489999999999997E-2</v>
      </c>
      <c r="AI129" s="108">
        <v>1.044E-2</v>
      </c>
      <c r="AJ129" s="108">
        <v>1.5399999999999999E-3</v>
      </c>
    </row>
    <row r="130" spans="1:36" x14ac:dyDescent="0.2">
      <c r="A130" t="s">
        <v>1265</v>
      </c>
      <c r="B130" t="s">
        <v>1265</v>
      </c>
      <c r="C130" t="s">
        <v>1421</v>
      </c>
      <c r="D130" t="s">
        <v>1422</v>
      </c>
      <c r="E130" t="s">
        <v>420</v>
      </c>
      <c r="F130" t="s">
        <v>1520</v>
      </c>
      <c r="G130" t="s">
        <v>1521</v>
      </c>
      <c r="H130" t="s">
        <v>75</v>
      </c>
      <c r="I130" t="s">
        <v>226</v>
      </c>
      <c r="J130" t="s">
        <v>52</v>
      </c>
      <c r="K130" t="s">
        <v>52</v>
      </c>
      <c r="L130" t="s">
        <v>775</v>
      </c>
      <c r="M130" t="s">
        <v>463</v>
      </c>
      <c r="N130" t="s">
        <v>191</v>
      </c>
      <c r="O130" t="s">
        <v>61</v>
      </c>
      <c r="P130" t="s">
        <v>1513</v>
      </c>
      <c r="Q130" t="s">
        <v>95</v>
      </c>
      <c r="R130" t="s">
        <v>56</v>
      </c>
      <c r="S130" t="s">
        <v>1257</v>
      </c>
      <c r="T130" s="107">
        <v>0.52100000000000002</v>
      </c>
      <c r="U130" t="s">
        <v>1522</v>
      </c>
      <c r="V130" s="108">
        <v>3.2550000000000003E-2</v>
      </c>
      <c r="W130" s="108">
        <v>5.8610000000000002E-2</v>
      </c>
      <c r="X130" t="s">
        <v>607</v>
      </c>
      <c r="Y130" t="s">
        <v>61</v>
      </c>
      <c r="Z130" s="107">
        <v>5400000</v>
      </c>
      <c r="AA130" s="107">
        <v>2.9780000000000002</v>
      </c>
      <c r="AB130" s="107">
        <v>100.568</v>
      </c>
      <c r="AD130" s="107">
        <v>16172.517</v>
      </c>
      <c r="AH130" s="108">
        <v>5.4000000000000003E-3</v>
      </c>
      <c r="AI130" s="108">
        <v>1.038E-2</v>
      </c>
      <c r="AJ130" s="108">
        <v>1.5299999999999999E-3</v>
      </c>
    </row>
    <row r="131" spans="1:36" x14ac:dyDescent="0.2">
      <c r="A131" t="s">
        <v>1265</v>
      </c>
      <c r="B131" t="s">
        <v>1265</v>
      </c>
      <c r="C131" t="s">
        <v>1501</v>
      </c>
      <c r="D131" t="s">
        <v>1502</v>
      </c>
      <c r="E131" t="s">
        <v>420</v>
      </c>
      <c r="F131" t="s">
        <v>1528</v>
      </c>
      <c r="G131" t="s">
        <v>1529</v>
      </c>
      <c r="H131" t="s">
        <v>75</v>
      </c>
      <c r="I131" t="s">
        <v>225</v>
      </c>
      <c r="J131" t="s">
        <v>52</v>
      </c>
      <c r="K131" t="s">
        <v>52</v>
      </c>
      <c r="L131" t="s">
        <v>775</v>
      </c>
      <c r="M131" t="s">
        <v>303</v>
      </c>
      <c r="N131" t="s">
        <v>251</v>
      </c>
      <c r="O131" t="s">
        <v>61</v>
      </c>
      <c r="P131" t="s">
        <v>1338</v>
      </c>
      <c r="Q131" t="s">
        <v>64</v>
      </c>
      <c r="R131" t="s">
        <v>56</v>
      </c>
      <c r="S131" t="s">
        <v>1256</v>
      </c>
      <c r="T131" s="107">
        <v>4.49</v>
      </c>
      <c r="U131" t="s">
        <v>1505</v>
      </c>
      <c r="V131" s="108">
        <v>2.1100000000000001E-2</v>
      </c>
      <c r="W131" s="108">
        <v>2.2839999999999999E-2</v>
      </c>
      <c r="X131" t="s">
        <v>607</v>
      </c>
      <c r="Y131" t="s">
        <v>61</v>
      </c>
      <c r="Z131" s="107">
        <v>14923999.98</v>
      </c>
      <c r="AA131" s="107">
        <v>1</v>
      </c>
      <c r="AB131" s="107">
        <v>107</v>
      </c>
      <c r="AD131" s="107">
        <v>15968.68</v>
      </c>
      <c r="AH131" s="108">
        <v>6.3699999999999998E-3</v>
      </c>
      <c r="AI131" s="108">
        <v>1.025E-2</v>
      </c>
      <c r="AJ131" s="108">
        <v>1.5100000000000001E-3</v>
      </c>
    </row>
    <row r="132" spans="1:36" x14ac:dyDescent="0.2">
      <c r="A132" t="s">
        <v>1265</v>
      </c>
      <c r="B132" t="s">
        <v>1265</v>
      </c>
      <c r="C132" t="s">
        <v>1457</v>
      </c>
      <c r="D132" t="s">
        <v>1458</v>
      </c>
      <c r="E132" t="s">
        <v>420</v>
      </c>
      <c r="F132" t="s">
        <v>1547</v>
      </c>
      <c r="G132" t="s">
        <v>1548</v>
      </c>
      <c r="H132" t="s">
        <v>75</v>
      </c>
      <c r="I132" t="s">
        <v>224</v>
      </c>
      <c r="J132" t="s">
        <v>52</v>
      </c>
      <c r="K132" t="s">
        <v>52</v>
      </c>
      <c r="L132" t="s">
        <v>775</v>
      </c>
      <c r="M132" t="s">
        <v>303</v>
      </c>
      <c r="N132" t="s">
        <v>262</v>
      </c>
      <c r="O132" t="s">
        <v>61</v>
      </c>
      <c r="P132" t="s">
        <v>1519</v>
      </c>
      <c r="Q132" t="s">
        <v>69</v>
      </c>
      <c r="R132" t="s">
        <v>56</v>
      </c>
      <c r="S132" t="s">
        <v>1256</v>
      </c>
      <c r="T132" s="107">
        <v>8.58</v>
      </c>
      <c r="U132" t="s">
        <v>1549</v>
      </c>
      <c r="V132" s="108">
        <v>4.9200000000000001E-2</v>
      </c>
      <c r="W132" s="108">
        <v>4.7699999999999999E-2</v>
      </c>
      <c r="X132" t="s">
        <v>607</v>
      </c>
      <c r="Y132" t="s">
        <v>61</v>
      </c>
      <c r="Z132" s="107">
        <v>15500000</v>
      </c>
      <c r="AA132" s="107">
        <v>1</v>
      </c>
      <c r="AB132" s="107">
        <v>102.68</v>
      </c>
      <c r="AD132" s="107">
        <v>15915.4</v>
      </c>
      <c r="AH132" s="108">
        <v>2.9190000000000001E-2</v>
      </c>
      <c r="AI132" s="108">
        <v>1.022E-2</v>
      </c>
      <c r="AJ132" s="108">
        <v>1.5100000000000001E-3</v>
      </c>
    </row>
    <row r="133" spans="1:36" x14ac:dyDescent="0.2">
      <c r="A133" t="s">
        <v>1265</v>
      </c>
      <c r="B133" t="s">
        <v>1265</v>
      </c>
      <c r="C133" t="s">
        <v>1435</v>
      </c>
      <c r="D133" t="s">
        <v>1436</v>
      </c>
      <c r="E133" t="s">
        <v>420</v>
      </c>
      <c r="F133" t="s">
        <v>1544</v>
      </c>
      <c r="G133" t="s">
        <v>1545</v>
      </c>
      <c r="H133" t="s">
        <v>75</v>
      </c>
      <c r="I133" t="s">
        <v>225</v>
      </c>
      <c r="J133" t="s">
        <v>52</v>
      </c>
      <c r="K133" t="s">
        <v>52</v>
      </c>
      <c r="L133" t="s">
        <v>775</v>
      </c>
      <c r="M133" t="s">
        <v>303</v>
      </c>
      <c r="N133" t="s">
        <v>620</v>
      </c>
      <c r="O133" t="s">
        <v>61</v>
      </c>
      <c r="P133" t="s">
        <v>1396</v>
      </c>
      <c r="Q133" t="s">
        <v>64</v>
      </c>
      <c r="R133" t="s">
        <v>56</v>
      </c>
      <c r="S133" t="s">
        <v>1256</v>
      </c>
      <c r="T133" s="107">
        <v>7.6</v>
      </c>
      <c r="U133" t="s">
        <v>1546</v>
      </c>
      <c r="V133" s="108">
        <v>0.04</v>
      </c>
      <c r="W133" s="108">
        <v>2.6919999999999999E-2</v>
      </c>
      <c r="X133" t="s">
        <v>607</v>
      </c>
      <c r="Y133" t="s">
        <v>61</v>
      </c>
      <c r="Z133" s="107">
        <v>14000000</v>
      </c>
      <c r="AA133" s="107">
        <v>1</v>
      </c>
      <c r="AB133" s="107">
        <v>113.67</v>
      </c>
      <c r="AD133" s="107">
        <v>15913.8</v>
      </c>
      <c r="AH133" s="108">
        <v>2.104E-2</v>
      </c>
      <c r="AI133" s="108">
        <v>1.022E-2</v>
      </c>
      <c r="AJ133" s="108">
        <v>1.5100000000000001E-3</v>
      </c>
    </row>
    <row r="134" spans="1:36" x14ac:dyDescent="0.2">
      <c r="A134" t="s">
        <v>1265</v>
      </c>
      <c r="B134" t="s">
        <v>1265</v>
      </c>
      <c r="C134" t="s">
        <v>1449</v>
      </c>
      <c r="D134" t="s">
        <v>1450</v>
      </c>
      <c r="E134" t="s">
        <v>420</v>
      </c>
      <c r="F134" t="s">
        <v>1582</v>
      </c>
      <c r="G134" t="s">
        <v>1583</v>
      </c>
      <c r="H134" t="s">
        <v>75</v>
      </c>
      <c r="I134" t="s">
        <v>225</v>
      </c>
      <c r="J134" t="s">
        <v>52</v>
      </c>
      <c r="K134" t="s">
        <v>52</v>
      </c>
      <c r="L134" t="s">
        <v>775</v>
      </c>
      <c r="M134" t="s">
        <v>303</v>
      </c>
      <c r="N134" t="s">
        <v>251</v>
      </c>
      <c r="O134" t="s">
        <v>61</v>
      </c>
      <c r="P134" t="s">
        <v>1338</v>
      </c>
      <c r="Q134" t="s">
        <v>64</v>
      </c>
      <c r="R134" t="s">
        <v>56</v>
      </c>
      <c r="S134" t="s">
        <v>1256</v>
      </c>
      <c r="T134" s="107">
        <v>4.97</v>
      </c>
      <c r="U134" t="s">
        <v>1584</v>
      </c>
      <c r="V134" s="108">
        <v>2.6800000000000001E-2</v>
      </c>
      <c r="W134" s="108">
        <v>2.1930000000000002E-2</v>
      </c>
      <c r="X134" t="s">
        <v>607</v>
      </c>
      <c r="Y134" t="s">
        <v>61</v>
      </c>
      <c r="Z134" s="107">
        <v>14722202</v>
      </c>
      <c r="AA134" s="107">
        <v>1</v>
      </c>
      <c r="AB134" s="107">
        <v>107.27</v>
      </c>
      <c r="AD134" s="107">
        <v>15792.505999999999</v>
      </c>
      <c r="AH134" s="108">
        <v>5.7400000000000003E-3</v>
      </c>
      <c r="AI134" s="108">
        <v>1.014E-2</v>
      </c>
      <c r="AJ134" s="108">
        <v>1.5E-3</v>
      </c>
    </row>
    <row r="135" spans="1:36" x14ac:dyDescent="0.2">
      <c r="A135" t="s">
        <v>1265</v>
      </c>
      <c r="B135" t="s">
        <v>1265</v>
      </c>
      <c r="C135" t="s">
        <v>1392</v>
      </c>
      <c r="D135" t="s">
        <v>1393</v>
      </c>
      <c r="E135" t="s">
        <v>420</v>
      </c>
      <c r="F135" t="s">
        <v>1536</v>
      </c>
      <c r="G135" t="s">
        <v>1537</v>
      </c>
      <c r="H135" t="s">
        <v>75</v>
      </c>
      <c r="I135" t="s">
        <v>225</v>
      </c>
      <c r="J135" t="s">
        <v>52</v>
      </c>
      <c r="K135" t="s">
        <v>52</v>
      </c>
      <c r="L135" t="s">
        <v>775</v>
      </c>
      <c r="M135" t="s">
        <v>303</v>
      </c>
      <c r="N135" t="s">
        <v>620</v>
      </c>
      <c r="O135" t="s">
        <v>61</v>
      </c>
      <c r="P135" t="s">
        <v>1396</v>
      </c>
      <c r="Q135" t="s">
        <v>64</v>
      </c>
      <c r="R135" t="s">
        <v>56</v>
      </c>
      <c r="S135" t="s">
        <v>1256</v>
      </c>
      <c r="T135" s="107">
        <v>7.02</v>
      </c>
      <c r="U135" t="s">
        <v>1538</v>
      </c>
      <c r="V135" s="108">
        <v>2.9499999999999998E-2</v>
      </c>
      <c r="W135" s="108">
        <v>2.6259999999999999E-2</v>
      </c>
      <c r="X135" t="s">
        <v>607</v>
      </c>
      <c r="Y135" t="s">
        <v>61</v>
      </c>
      <c r="Z135" s="107">
        <v>14800000</v>
      </c>
      <c r="AA135" s="107">
        <v>1</v>
      </c>
      <c r="AB135" s="107">
        <v>104.73</v>
      </c>
      <c r="AD135" s="107">
        <v>15500.04</v>
      </c>
      <c r="AH135" s="108">
        <v>3.3329999999999999E-2</v>
      </c>
      <c r="AI135" s="108">
        <v>9.9500000000000005E-3</v>
      </c>
      <c r="AJ135" s="108">
        <v>1.47E-3</v>
      </c>
    </row>
    <row r="136" spans="1:36" x14ac:dyDescent="0.2">
      <c r="A136" t="s">
        <v>1265</v>
      </c>
      <c r="B136" t="s">
        <v>1265</v>
      </c>
      <c r="C136" t="s">
        <v>1501</v>
      </c>
      <c r="D136" t="s">
        <v>1502</v>
      </c>
      <c r="E136" t="s">
        <v>420</v>
      </c>
      <c r="F136" t="s">
        <v>1530</v>
      </c>
      <c r="G136" t="s">
        <v>1531</v>
      </c>
      <c r="H136" t="s">
        <v>75</v>
      </c>
      <c r="I136" t="s">
        <v>225</v>
      </c>
      <c r="J136" t="s">
        <v>52</v>
      </c>
      <c r="K136" t="s">
        <v>52</v>
      </c>
      <c r="L136" t="s">
        <v>775</v>
      </c>
      <c r="M136" t="s">
        <v>303</v>
      </c>
      <c r="N136" t="s">
        <v>251</v>
      </c>
      <c r="O136" t="s">
        <v>61</v>
      </c>
      <c r="P136" t="s">
        <v>1381</v>
      </c>
      <c r="Q136" t="s">
        <v>64</v>
      </c>
      <c r="R136" t="s">
        <v>56</v>
      </c>
      <c r="S136" t="s">
        <v>1256</v>
      </c>
      <c r="T136" s="107">
        <v>2.33</v>
      </c>
      <c r="U136" t="s">
        <v>1532</v>
      </c>
      <c r="V136" s="108">
        <v>3.1699999999999999E-2</v>
      </c>
      <c r="W136" s="108">
        <v>2.4150000000000001E-2</v>
      </c>
      <c r="X136" t="s">
        <v>607</v>
      </c>
      <c r="Y136" t="s">
        <v>61</v>
      </c>
      <c r="Z136" s="107">
        <v>13250000</v>
      </c>
      <c r="AA136" s="107">
        <v>1</v>
      </c>
      <c r="AB136" s="107">
        <v>114.75</v>
      </c>
      <c r="AD136" s="107">
        <v>15204.375</v>
      </c>
      <c r="AH136" s="108">
        <v>1.5689999999999999E-2</v>
      </c>
      <c r="AI136" s="108">
        <v>9.7599999999999996E-3</v>
      </c>
      <c r="AJ136" s="108">
        <v>1.4400000000000001E-3</v>
      </c>
    </row>
    <row r="137" spans="1:36" x14ac:dyDescent="0.2">
      <c r="A137" t="s">
        <v>1265</v>
      </c>
      <c r="B137" t="s">
        <v>1265</v>
      </c>
      <c r="C137" t="s">
        <v>1539</v>
      </c>
      <c r="D137" t="s">
        <v>1540</v>
      </c>
      <c r="E137" t="s">
        <v>420</v>
      </c>
      <c r="F137" t="s">
        <v>1541</v>
      </c>
      <c r="G137" t="s">
        <v>1542</v>
      </c>
      <c r="H137" t="s">
        <v>75</v>
      </c>
      <c r="I137" t="s">
        <v>224</v>
      </c>
      <c r="J137" t="s">
        <v>52</v>
      </c>
      <c r="K137" t="s">
        <v>52</v>
      </c>
      <c r="L137" t="s">
        <v>775</v>
      </c>
      <c r="M137" t="s">
        <v>303</v>
      </c>
      <c r="N137" t="s">
        <v>262</v>
      </c>
      <c r="O137" t="s">
        <v>61</v>
      </c>
      <c r="P137" t="s">
        <v>1414</v>
      </c>
      <c r="Q137" t="s">
        <v>69</v>
      </c>
      <c r="R137" t="s">
        <v>56</v>
      </c>
      <c r="S137" t="s">
        <v>1256</v>
      </c>
      <c r="T137" s="107">
        <v>7.61</v>
      </c>
      <c r="U137" t="s">
        <v>1543</v>
      </c>
      <c r="V137" s="108">
        <v>5.1799999999999999E-2</v>
      </c>
      <c r="W137" s="108">
        <v>4.4249999999999998E-2</v>
      </c>
      <c r="X137" t="s">
        <v>607</v>
      </c>
      <c r="Y137" t="s">
        <v>61</v>
      </c>
      <c r="Z137" s="107">
        <v>14196000</v>
      </c>
      <c r="AA137" s="107">
        <v>1</v>
      </c>
      <c r="AB137" s="107">
        <v>106.55</v>
      </c>
      <c r="AD137" s="107">
        <v>15125.838</v>
      </c>
      <c r="AH137" s="108">
        <v>1.7739999999999999E-2</v>
      </c>
      <c r="AI137" s="108">
        <v>9.7099999999999999E-3</v>
      </c>
      <c r="AJ137" s="108">
        <v>1.4300000000000001E-3</v>
      </c>
    </row>
    <row r="138" spans="1:36" x14ac:dyDescent="0.2">
      <c r="A138" t="s">
        <v>1265</v>
      </c>
      <c r="B138" t="s">
        <v>1265</v>
      </c>
      <c r="C138" t="s">
        <v>1523</v>
      </c>
      <c r="D138" t="s">
        <v>1524</v>
      </c>
      <c r="E138" t="s">
        <v>420</v>
      </c>
      <c r="F138" t="s">
        <v>1525</v>
      </c>
      <c r="G138" t="s">
        <v>1526</v>
      </c>
      <c r="H138" t="s">
        <v>75</v>
      </c>
      <c r="I138" t="s">
        <v>225</v>
      </c>
      <c r="J138" t="s">
        <v>52</v>
      </c>
      <c r="K138" t="s">
        <v>52</v>
      </c>
      <c r="L138" t="s">
        <v>775</v>
      </c>
      <c r="M138" t="s">
        <v>303</v>
      </c>
      <c r="N138" t="s">
        <v>154</v>
      </c>
      <c r="O138" t="s">
        <v>61</v>
      </c>
      <c r="P138" t="s">
        <v>1381</v>
      </c>
      <c r="Q138" t="s">
        <v>64</v>
      </c>
      <c r="R138" t="s">
        <v>56</v>
      </c>
      <c r="S138" t="s">
        <v>1256</v>
      </c>
      <c r="T138" s="107">
        <v>2.4</v>
      </c>
      <c r="U138" t="s">
        <v>1527</v>
      </c>
      <c r="V138" s="108">
        <v>1.23E-2</v>
      </c>
      <c r="W138" s="108">
        <v>2.2339999999999999E-2</v>
      </c>
      <c r="X138" t="s">
        <v>607</v>
      </c>
      <c r="Y138" t="s">
        <v>61</v>
      </c>
      <c r="Z138" s="107">
        <v>12879999.83</v>
      </c>
      <c r="AA138" s="107">
        <v>1</v>
      </c>
      <c r="AB138" s="107">
        <v>117.34</v>
      </c>
      <c r="AD138" s="107">
        <v>15113.392</v>
      </c>
      <c r="AH138" s="108">
        <v>1.6070000000000001E-2</v>
      </c>
      <c r="AI138" s="108">
        <v>9.7000000000000003E-3</v>
      </c>
      <c r="AJ138" s="108">
        <v>1.4300000000000001E-3</v>
      </c>
    </row>
    <row r="139" spans="1:36" x14ac:dyDescent="0.2">
      <c r="A139" t="s">
        <v>1265</v>
      </c>
      <c r="B139" t="s">
        <v>1265</v>
      </c>
      <c r="C139" t="s">
        <v>1392</v>
      </c>
      <c r="D139" t="s">
        <v>1393</v>
      </c>
      <c r="E139" t="s">
        <v>420</v>
      </c>
      <c r="F139" t="s">
        <v>1533</v>
      </c>
      <c r="G139" t="s">
        <v>1534</v>
      </c>
      <c r="H139" t="s">
        <v>75</v>
      </c>
      <c r="I139" t="s">
        <v>225</v>
      </c>
      <c r="J139" t="s">
        <v>52</v>
      </c>
      <c r="K139" t="s">
        <v>52</v>
      </c>
      <c r="L139" t="s">
        <v>775</v>
      </c>
      <c r="M139" t="s">
        <v>303</v>
      </c>
      <c r="N139" t="s">
        <v>620</v>
      </c>
      <c r="O139" t="s">
        <v>61</v>
      </c>
      <c r="P139" t="s">
        <v>1396</v>
      </c>
      <c r="Q139" t="s">
        <v>64</v>
      </c>
      <c r="R139" t="s">
        <v>56</v>
      </c>
      <c r="S139" t="s">
        <v>1256</v>
      </c>
      <c r="T139" s="107">
        <v>2.89</v>
      </c>
      <c r="U139" t="s">
        <v>1535</v>
      </c>
      <c r="V139" s="108">
        <v>2.2499999999999999E-2</v>
      </c>
      <c r="W139" s="108">
        <v>2.3970000000000002E-2</v>
      </c>
      <c r="X139" t="s">
        <v>607</v>
      </c>
      <c r="Y139" t="s">
        <v>61</v>
      </c>
      <c r="Z139" s="107">
        <v>10021720.890000001</v>
      </c>
      <c r="AA139" s="107">
        <v>1</v>
      </c>
      <c r="AB139" s="107">
        <v>120.4</v>
      </c>
      <c r="AC139" s="107">
        <v>1249.867</v>
      </c>
      <c r="AD139" s="107">
        <v>13316.019</v>
      </c>
      <c r="AH139" s="108">
        <v>6.8199999999999997E-3</v>
      </c>
      <c r="AI139" s="108">
        <v>9.3500000000000007E-3</v>
      </c>
      <c r="AJ139" s="108">
        <v>1.3799999999999999E-3</v>
      </c>
    </row>
    <row r="140" spans="1:36" x14ac:dyDescent="0.2">
      <c r="A140" t="s">
        <v>1265</v>
      </c>
      <c r="B140" t="s">
        <v>1265</v>
      </c>
      <c r="C140" t="s">
        <v>1501</v>
      </c>
      <c r="D140" t="s">
        <v>1502</v>
      </c>
      <c r="E140" t="s">
        <v>420</v>
      </c>
      <c r="F140" t="s">
        <v>1731</v>
      </c>
      <c r="G140" t="s">
        <v>1732</v>
      </c>
      <c r="H140" t="s">
        <v>75</v>
      </c>
      <c r="I140" t="s">
        <v>225</v>
      </c>
      <c r="J140" t="s">
        <v>52</v>
      </c>
      <c r="K140" t="s">
        <v>52</v>
      </c>
      <c r="L140" t="s">
        <v>775</v>
      </c>
      <c r="M140" t="s">
        <v>303</v>
      </c>
      <c r="N140" t="s">
        <v>251</v>
      </c>
      <c r="O140" t="s">
        <v>61</v>
      </c>
      <c r="P140" t="s">
        <v>1338</v>
      </c>
      <c r="Q140" t="s">
        <v>64</v>
      </c>
      <c r="R140" t="s">
        <v>56</v>
      </c>
      <c r="S140" t="s">
        <v>1256</v>
      </c>
      <c r="T140" s="107">
        <v>3.05</v>
      </c>
      <c r="U140" t="s">
        <v>1733</v>
      </c>
      <c r="V140" s="108">
        <v>2E-3</v>
      </c>
      <c r="W140" s="108">
        <v>2.155E-2</v>
      </c>
      <c r="X140" t="s">
        <v>607</v>
      </c>
      <c r="Y140" t="s">
        <v>61</v>
      </c>
      <c r="Z140" s="107">
        <v>11631578.35</v>
      </c>
      <c r="AA140" s="107">
        <v>1</v>
      </c>
      <c r="AB140" s="107">
        <v>109.76</v>
      </c>
      <c r="AD140" s="107">
        <v>12766.82</v>
      </c>
      <c r="AH140" s="108">
        <v>3.9399999999999999E-3</v>
      </c>
      <c r="AI140" s="108">
        <v>8.2000000000000007E-3</v>
      </c>
      <c r="AJ140" s="108">
        <v>1.2099999999999999E-3</v>
      </c>
    </row>
    <row r="141" spans="1:36" x14ac:dyDescent="0.2">
      <c r="A141" t="s">
        <v>1265</v>
      </c>
      <c r="B141" t="s">
        <v>1265</v>
      </c>
      <c r="C141" t="s">
        <v>1410</v>
      </c>
      <c r="D141" t="s">
        <v>1411</v>
      </c>
      <c r="E141" t="s">
        <v>420</v>
      </c>
      <c r="F141" t="s">
        <v>1562</v>
      </c>
      <c r="G141" t="s">
        <v>1563</v>
      </c>
      <c r="H141" t="s">
        <v>75</v>
      </c>
      <c r="I141" t="s">
        <v>225</v>
      </c>
      <c r="J141" t="s">
        <v>52</v>
      </c>
      <c r="K141" t="s">
        <v>52</v>
      </c>
      <c r="L141" t="s">
        <v>775</v>
      </c>
      <c r="M141" t="s">
        <v>303</v>
      </c>
      <c r="N141" t="s">
        <v>618</v>
      </c>
      <c r="O141" t="s">
        <v>61</v>
      </c>
      <c r="P141" t="s">
        <v>1414</v>
      </c>
      <c r="Q141" t="s">
        <v>69</v>
      </c>
      <c r="R141" t="s">
        <v>56</v>
      </c>
      <c r="S141" t="s">
        <v>1256</v>
      </c>
      <c r="T141" s="107">
        <v>0.49</v>
      </c>
      <c r="U141" t="s">
        <v>1359</v>
      </c>
      <c r="V141" s="108">
        <v>3.5400000000000001E-2</v>
      </c>
      <c r="W141" s="108">
        <v>3.6810000000000002E-2</v>
      </c>
      <c r="X141" t="s">
        <v>607</v>
      </c>
      <c r="Y141" t="s">
        <v>61</v>
      </c>
      <c r="Z141" s="107">
        <v>11352500.109999999</v>
      </c>
      <c r="AA141" s="107">
        <v>1</v>
      </c>
      <c r="AB141" s="107">
        <v>111.7</v>
      </c>
      <c r="AD141" s="107">
        <v>12680.743</v>
      </c>
      <c r="AH141" s="108">
        <v>2.0330000000000001E-2</v>
      </c>
      <c r="AI141" s="108">
        <v>8.1399999999999997E-3</v>
      </c>
      <c r="AJ141" s="108">
        <v>1.1999999999999999E-3</v>
      </c>
    </row>
    <row r="142" spans="1:36" x14ac:dyDescent="0.2">
      <c r="A142" t="s">
        <v>1265</v>
      </c>
      <c r="B142" t="s">
        <v>1265</v>
      </c>
      <c r="C142" t="s">
        <v>1550</v>
      </c>
      <c r="D142" t="s">
        <v>1551</v>
      </c>
      <c r="E142" t="s">
        <v>420</v>
      </c>
      <c r="F142" t="s">
        <v>1564</v>
      </c>
      <c r="G142" t="s">
        <v>1565</v>
      </c>
      <c r="H142" t="s">
        <v>75</v>
      </c>
      <c r="I142" t="s">
        <v>224</v>
      </c>
      <c r="J142" t="s">
        <v>52</v>
      </c>
      <c r="K142" t="s">
        <v>52</v>
      </c>
      <c r="L142" t="s">
        <v>775</v>
      </c>
      <c r="M142" t="s">
        <v>303</v>
      </c>
      <c r="N142" t="s">
        <v>154</v>
      </c>
      <c r="O142" t="s">
        <v>61</v>
      </c>
      <c r="P142" t="s">
        <v>1566</v>
      </c>
      <c r="Q142" t="s">
        <v>69</v>
      </c>
      <c r="R142" t="s">
        <v>56</v>
      </c>
      <c r="S142" t="s">
        <v>1256</v>
      </c>
      <c r="T142" s="107">
        <v>2.2200000000000002</v>
      </c>
      <c r="U142" t="s">
        <v>1567</v>
      </c>
      <c r="V142" s="108">
        <v>7.2499999999999995E-2</v>
      </c>
      <c r="W142" s="108">
        <v>5.0200000000000002E-2</v>
      </c>
      <c r="X142" t="s">
        <v>607</v>
      </c>
      <c r="Y142" t="s">
        <v>61</v>
      </c>
      <c r="Z142" s="107">
        <v>11667944.550000001</v>
      </c>
      <c r="AA142" s="107">
        <v>1</v>
      </c>
      <c r="AB142" s="107">
        <v>106.91</v>
      </c>
      <c r="AD142" s="107">
        <v>12474.2</v>
      </c>
      <c r="AH142" s="108">
        <v>2.0840000000000001E-2</v>
      </c>
      <c r="AI142" s="108">
        <v>8.0099999999999998E-3</v>
      </c>
      <c r="AJ142" s="108">
        <v>1.1800000000000001E-3</v>
      </c>
    </row>
    <row r="143" spans="1:36" x14ac:dyDescent="0.2">
      <c r="A143" t="s">
        <v>1265</v>
      </c>
      <c r="B143" t="s">
        <v>1265</v>
      </c>
      <c r="C143" t="s">
        <v>1554</v>
      </c>
      <c r="D143" t="s">
        <v>1555</v>
      </c>
      <c r="E143" t="s">
        <v>420</v>
      </c>
      <c r="F143" t="s">
        <v>1556</v>
      </c>
      <c r="G143" t="s">
        <v>1557</v>
      </c>
      <c r="H143" t="s">
        <v>75</v>
      </c>
      <c r="I143" t="s">
        <v>225</v>
      </c>
      <c r="J143" t="s">
        <v>52</v>
      </c>
      <c r="K143" t="s">
        <v>52</v>
      </c>
      <c r="L143" t="s">
        <v>775</v>
      </c>
      <c r="M143" t="s">
        <v>303</v>
      </c>
      <c r="N143" t="s">
        <v>620</v>
      </c>
      <c r="O143" t="s">
        <v>61</v>
      </c>
      <c r="P143" t="s">
        <v>1396</v>
      </c>
      <c r="Q143" t="s">
        <v>64</v>
      </c>
      <c r="R143" t="s">
        <v>56</v>
      </c>
      <c r="S143" t="s">
        <v>1256</v>
      </c>
      <c r="T143" s="107">
        <v>1.89</v>
      </c>
      <c r="U143" t="s">
        <v>1558</v>
      </c>
      <c r="V143" s="108">
        <v>1.14E-2</v>
      </c>
      <c r="W143" s="108">
        <v>2.3740000000000001E-2</v>
      </c>
      <c r="X143" t="s">
        <v>607</v>
      </c>
      <c r="Y143" t="s">
        <v>61</v>
      </c>
      <c r="Z143" s="107">
        <v>10260000</v>
      </c>
      <c r="AA143" s="107">
        <v>1</v>
      </c>
      <c r="AB143" s="107">
        <v>115.86</v>
      </c>
      <c r="AD143" s="107">
        <v>11887.236000000001</v>
      </c>
      <c r="AH143" s="108">
        <v>4.8199999999999996E-3</v>
      </c>
      <c r="AI143" s="108">
        <v>7.6299999999999996E-3</v>
      </c>
      <c r="AJ143" s="108">
        <v>1.1299999999999999E-3</v>
      </c>
    </row>
    <row r="144" spans="1:36" x14ac:dyDescent="0.2">
      <c r="A144" t="s">
        <v>1265</v>
      </c>
      <c r="B144" t="s">
        <v>1265</v>
      </c>
      <c r="C144" t="s">
        <v>1449</v>
      </c>
      <c r="D144" t="s">
        <v>1450</v>
      </c>
      <c r="E144" t="s">
        <v>420</v>
      </c>
      <c r="F144" t="s">
        <v>1559</v>
      </c>
      <c r="G144" t="s">
        <v>1560</v>
      </c>
      <c r="H144" t="s">
        <v>75</v>
      </c>
      <c r="I144" t="s">
        <v>225</v>
      </c>
      <c r="J144" t="s">
        <v>52</v>
      </c>
      <c r="K144" t="s">
        <v>52</v>
      </c>
      <c r="L144" t="s">
        <v>775</v>
      </c>
      <c r="M144" t="s">
        <v>303</v>
      </c>
      <c r="N144" t="s">
        <v>251</v>
      </c>
      <c r="O144" t="s">
        <v>61</v>
      </c>
      <c r="P144" t="s">
        <v>1338</v>
      </c>
      <c r="Q144" t="s">
        <v>64</v>
      </c>
      <c r="R144" t="s">
        <v>56</v>
      </c>
      <c r="S144" t="s">
        <v>1256</v>
      </c>
      <c r="T144" s="107">
        <v>2.31</v>
      </c>
      <c r="U144" t="s">
        <v>1561</v>
      </c>
      <c r="V144" s="108">
        <v>1E-3</v>
      </c>
      <c r="W144" s="108">
        <v>2.1399999999999999E-2</v>
      </c>
      <c r="X144" t="s">
        <v>607</v>
      </c>
      <c r="Y144" t="s">
        <v>61</v>
      </c>
      <c r="Z144" s="107">
        <v>10566000</v>
      </c>
      <c r="AA144" s="107">
        <v>1</v>
      </c>
      <c r="AB144" s="107">
        <v>111.29</v>
      </c>
      <c r="AD144" s="107">
        <v>11758.901</v>
      </c>
      <c r="AH144" s="108">
        <v>3.13E-3</v>
      </c>
      <c r="AI144" s="108">
        <v>7.5500000000000003E-3</v>
      </c>
      <c r="AJ144" s="108">
        <v>1.1199999999999999E-3</v>
      </c>
    </row>
    <row r="145" spans="1:36" x14ac:dyDescent="0.2">
      <c r="A145" t="s">
        <v>1265</v>
      </c>
      <c r="B145" t="s">
        <v>1265</v>
      </c>
      <c r="C145" t="s">
        <v>1570</v>
      </c>
      <c r="D145" t="s">
        <v>1571</v>
      </c>
      <c r="E145" t="s">
        <v>420</v>
      </c>
      <c r="F145" t="s">
        <v>1572</v>
      </c>
      <c r="G145" t="s">
        <v>1573</v>
      </c>
      <c r="H145" t="s">
        <v>75</v>
      </c>
      <c r="I145" t="s">
        <v>225</v>
      </c>
      <c r="J145" t="s">
        <v>52</v>
      </c>
      <c r="K145" t="s">
        <v>52</v>
      </c>
      <c r="L145" t="s">
        <v>775</v>
      </c>
      <c r="M145" t="s">
        <v>303</v>
      </c>
      <c r="N145" t="s">
        <v>620</v>
      </c>
      <c r="O145" t="s">
        <v>61</v>
      </c>
      <c r="P145" t="s">
        <v>1371</v>
      </c>
      <c r="Q145" t="s">
        <v>69</v>
      </c>
      <c r="R145" t="s">
        <v>56</v>
      </c>
      <c r="S145" t="s">
        <v>1256</v>
      </c>
      <c r="T145" s="107">
        <v>4.4400000000000004</v>
      </c>
      <c r="U145" t="s">
        <v>1574</v>
      </c>
      <c r="V145" s="108">
        <v>1.8700000000000001E-2</v>
      </c>
      <c r="W145" s="108">
        <v>2.5100000000000001E-2</v>
      </c>
      <c r="X145" t="s">
        <v>607</v>
      </c>
      <c r="Y145" t="s">
        <v>61</v>
      </c>
      <c r="Z145" s="107">
        <v>10205000.74</v>
      </c>
      <c r="AA145" s="107">
        <v>1</v>
      </c>
      <c r="AB145" s="107">
        <v>111.74</v>
      </c>
      <c r="AD145" s="107">
        <v>11403.067999999999</v>
      </c>
      <c r="AH145" s="108">
        <v>1.14E-2</v>
      </c>
      <c r="AI145" s="108">
        <v>7.3200000000000001E-3</v>
      </c>
      <c r="AJ145" s="108">
        <v>1.08E-3</v>
      </c>
    </row>
    <row r="146" spans="1:36" x14ac:dyDescent="0.2">
      <c r="A146" t="s">
        <v>1265</v>
      </c>
      <c r="B146" t="s">
        <v>1265</v>
      </c>
      <c r="C146" t="s">
        <v>1506</v>
      </c>
      <c r="D146" t="s">
        <v>1507</v>
      </c>
      <c r="E146" t="s">
        <v>420</v>
      </c>
      <c r="F146" t="s">
        <v>1595</v>
      </c>
      <c r="G146" t="s">
        <v>1596</v>
      </c>
      <c r="H146" t="s">
        <v>75</v>
      </c>
      <c r="I146" t="s">
        <v>224</v>
      </c>
      <c r="J146" t="s">
        <v>52</v>
      </c>
      <c r="K146" t="s">
        <v>52</v>
      </c>
      <c r="L146" t="s">
        <v>775</v>
      </c>
      <c r="M146" t="s">
        <v>303</v>
      </c>
      <c r="N146" t="s">
        <v>138</v>
      </c>
      <c r="O146" t="s">
        <v>61</v>
      </c>
      <c r="P146" t="s">
        <v>1414</v>
      </c>
      <c r="Q146" t="s">
        <v>69</v>
      </c>
      <c r="R146" t="s">
        <v>56</v>
      </c>
      <c r="S146" t="s">
        <v>1256</v>
      </c>
      <c r="T146" s="107">
        <v>0.99</v>
      </c>
      <c r="U146" t="s">
        <v>1597</v>
      </c>
      <c r="V146" s="108">
        <v>2.58E-2</v>
      </c>
      <c r="W146" s="108">
        <v>3.703E-2</v>
      </c>
      <c r="X146" t="s">
        <v>607</v>
      </c>
      <c r="Y146" t="s">
        <v>61</v>
      </c>
      <c r="Z146" s="107">
        <v>11517730</v>
      </c>
      <c r="AA146" s="107">
        <v>1</v>
      </c>
      <c r="AB146" s="107">
        <v>98.94</v>
      </c>
      <c r="AD146" s="107">
        <v>11395.642</v>
      </c>
      <c r="AH146" s="108">
        <v>6.0389999999999999E-2</v>
      </c>
      <c r="AI146" s="108">
        <v>7.3200000000000001E-3</v>
      </c>
      <c r="AJ146" s="108">
        <v>1.08E-3</v>
      </c>
    </row>
    <row r="147" spans="1:36" x14ac:dyDescent="0.2">
      <c r="A147" t="s">
        <v>1265</v>
      </c>
      <c r="B147" t="s">
        <v>1265</v>
      </c>
      <c r="C147" t="s">
        <v>1600</v>
      </c>
      <c r="D147" t="s">
        <v>1601</v>
      </c>
      <c r="E147" t="s">
        <v>420</v>
      </c>
      <c r="F147" t="s">
        <v>1602</v>
      </c>
      <c r="G147" t="s">
        <v>1603</v>
      </c>
      <c r="H147" t="s">
        <v>75</v>
      </c>
      <c r="I147" t="s">
        <v>225</v>
      </c>
      <c r="J147" t="s">
        <v>52</v>
      </c>
      <c r="K147" t="s">
        <v>52</v>
      </c>
      <c r="L147" t="s">
        <v>775</v>
      </c>
      <c r="M147" t="s">
        <v>303</v>
      </c>
      <c r="N147" t="s">
        <v>620</v>
      </c>
      <c r="O147" t="s">
        <v>61</v>
      </c>
      <c r="P147" t="s">
        <v>1396</v>
      </c>
      <c r="Q147" t="s">
        <v>64</v>
      </c>
      <c r="R147" t="s">
        <v>56</v>
      </c>
      <c r="S147" t="s">
        <v>1256</v>
      </c>
      <c r="T147" s="107">
        <v>4.75</v>
      </c>
      <c r="U147" t="s">
        <v>1604</v>
      </c>
      <c r="V147" s="108">
        <v>1.15E-2</v>
      </c>
      <c r="W147" s="108">
        <v>2.564E-2</v>
      </c>
      <c r="Z147" s="107">
        <v>10000000</v>
      </c>
      <c r="AA147" s="107">
        <v>1</v>
      </c>
      <c r="AB147" s="107">
        <v>111.54</v>
      </c>
      <c r="AD147" s="107">
        <v>11154</v>
      </c>
      <c r="AH147" s="108">
        <v>3.5300000000000002E-3</v>
      </c>
      <c r="AI147" s="108">
        <v>7.1599999999999997E-3</v>
      </c>
      <c r="AJ147" s="108">
        <v>1.06E-3</v>
      </c>
    </row>
    <row r="148" spans="1:36" x14ac:dyDescent="0.2">
      <c r="A148" t="s">
        <v>1265</v>
      </c>
      <c r="B148" t="s">
        <v>1265</v>
      </c>
      <c r="C148" t="s">
        <v>1392</v>
      </c>
      <c r="D148" t="s">
        <v>1393</v>
      </c>
      <c r="E148" t="s">
        <v>420</v>
      </c>
      <c r="F148" t="s">
        <v>1579</v>
      </c>
      <c r="G148" t="s">
        <v>1580</v>
      </c>
      <c r="H148" t="s">
        <v>75</v>
      </c>
      <c r="I148" t="s">
        <v>225</v>
      </c>
      <c r="J148" t="s">
        <v>52</v>
      </c>
      <c r="K148" t="s">
        <v>52</v>
      </c>
      <c r="L148" t="s">
        <v>775</v>
      </c>
      <c r="M148" t="s">
        <v>303</v>
      </c>
      <c r="N148" t="s">
        <v>620</v>
      </c>
      <c r="O148" t="s">
        <v>61</v>
      </c>
      <c r="P148" t="s">
        <v>1396</v>
      </c>
      <c r="Q148" t="s">
        <v>64</v>
      </c>
      <c r="R148" t="s">
        <v>56</v>
      </c>
      <c r="S148" t="s">
        <v>1256</v>
      </c>
      <c r="T148" s="107">
        <v>1.96</v>
      </c>
      <c r="U148" t="s">
        <v>1581</v>
      </c>
      <c r="V148" s="108">
        <v>6.4999999999999997E-3</v>
      </c>
      <c r="W148" s="108">
        <v>2.281E-2</v>
      </c>
      <c r="X148" t="s">
        <v>607</v>
      </c>
      <c r="Y148" t="s">
        <v>61</v>
      </c>
      <c r="Z148" s="107">
        <v>9255318.8100000005</v>
      </c>
      <c r="AA148" s="107">
        <v>1</v>
      </c>
      <c r="AB148" s="107">
        <v>115.38</v>
      </c>
      <c r="AC148" s="107">
        <v>162.90700000000001</v>
      </c>
      <c r="AD148" s="107">
        <v>10841.694</v>
      </c>
      <c r="AH148" s="108">
        <v>1.771E-2</v>
      </c>
      <c r="AI148" s="108">
        <v>7.0699999999999999E-3</v>
      </c>
      <c r="AJ148" s="108">
        <v>1.0399999999999999E-3</v>
      </c>
    </row>
    <row r="149" spans="1:36" x14ac:dyDescent="0.2">
      <c r="A149" t="s">
        <v>1265</v>
      </c>
      <c r="B149" t="s">
        <v>1265</v>
      </c>
      <c r="C149" t="s">
        <v>1398</v>
      </c>
      <c r="D149" t="s">
        <v>1399</v>
      </c>
      <c r="E149" t="s">
        <v>420</v>
      </c>
      <c r="F149" t="s">
        <v>1575</v>
      </c>
      <c r="G149" t="s">
        <v>1576</v>
      </c>
      <c r="H149" t="s">
        <v>75</v>
      </c>
      <c r="I149" t="s">
        <v>225</v>
      </c>
      <c r="J149" t="s">
        <v>52</v>
      </c>
      <c r="K149" t="s">
        <v>52</v>
      </c>
      <c r="L149" t="s">
        <v>775</v>
      </c>
      <c r="M149" t="s">
        <v>303</v>
      </c>
      <c r="N149" t="s">
        <v>620</v>
      </c>
      <c r="O149" t="s">
        <v>61</v>
      </c>
      <c r="P149" t="s">
        <v>1577</v>
      </c>
      <c r="Q149" t="s">
        <v>69</v>
      </c>
      <c r="R149" t="s">
        <v>56</v>
      </c>
      <c r="S149" t="s">
        <v>1256</v>
      </c>
      <c r="T149" s="107">
        <v>2.2200000000000002</v>
      </c>
      <c r="U149" t="s">
        <v>1578</v>
      </c>
      <c r="V149" s="108">
        <v>1.34E-2</v>
      </c>
      <c r="W149" s="108">
        <v>2.3040000000000001E-2</v>
      </c>
      <c r="X149" t="s">
        <v>607</v>
      </c>
      <c r="Y149" t="s">
        <v>61</v>
      </c>
      <c r="Z149" s="107">
        <v>7915531.6900000004</v>
      </c>
      <c r="AA149" s="107">
        <v>1</v>
      </c>
      <c r="AB149" s="107">
        <v>118.34</v>
      </c>
      <c r="AC149" s="107">
        <v>1268.066</v>
      </c>
      <c r="AD149" s="107">
        <v>10635.307000000001</v>
      </c>
      <c r="AH149" s="108">
        <v>4.4799999999999996E-3</v>
      </c>
      <c r="AI149" s="108">
        <v>7.6400000000000001E-3</v>
      </c>
      <c r="AJ149" s="108">
        <v>1.1299999999999999E-3</v>
      </c>
    </row>
    <row r="150" spans="1:36" x14ac:dyDescent="0.2">
      <c r="A150" t="s">
        <v>1265</v>
      </c>
      <c r="B150" t="s">
        <v>1265</v>
      </c>
      <c r="C150" t="s">
        <v>1607</v>
      </c>
      <c r="D150" t="s">
        <v>1608</v>
      </c>
      <c r="E150" t="s">
        <v>420</v>
      </c>
      <c r="F150" t="s">
        <v>1609</v>
      </c>
      <c r="G150" t="s">
        <v>1610</v>
      </c>
      <c r="H150" t="s">
        <v>75</v>
      </c>
      <c r="I150" t="s">
        <v>225</v>
      </c>
      <c r="J150" t="s">
        <v>52</v>
      </c>
      <c r="K150" t="s">
        <v>52</v>
      </c>
      <c r="L150" t="s">
        <v>775</v>
      </c>
      <c r="M150" t="s">
        <v>303</v>
      </c>
      <c r="N150" t="s">
        <v>620</v>
      </c>
      <c r="O150" t="s">
        <v>61</v>
      </c>
      <c r="P150" t="s">
        <v>1396</v>
      </c>
      <c r="Q150" t="s">
        <v>64</v>
      </c>
      <c r="R150" t="s">
        <v>56</v>
      </c>
      <c r="S150" t="s">
        <v>1256</v>
      </c>
      <c r="T150" s="107">
        <v>4.46</v>
      </c>
      <c r="U150" t="s">
        <v>1611</v>
      </c>
      <c r="V150" s="108">
        <v>3.5000000000000001E-3</v>
      </c>
      <c r="W150" s="108">
        <v>2.4809999999999999E-2</v>
      </c>
      <c r="X150" t="s">
        <v>607</v>
      </c>
      <c r="Y150" t="s">
        <v>61</v>
      </c>
      <c r="Z150" s="107">
        <v>10000000</v>
      </c>
      <c r="AA150" s="107">
        <v>1</v>
      </c>
      <c r="AB150" s="107">
        <v>106.09</v>
      </c>
      <c r="AD150" s="107">
        <v>10609</v>
      </c>
      <c r="AH150" s="108">
        <v>3.0300000000000001E-3</v>
      </c>
      <c r="AI150" s="108">
        <v>6.8100000000000001E-3</v>
      </c>
      <c r="AJ150" s="108">
        <v>1.01E-3</v>
      </c>
    </row>
    <row r="151" spans="1:36" x14ac:dyDescent="0.2">
      <c r="A151" t="s">
        <v>1265</v>
      </c>
      <c r="B151" t="s">
        <v>1265</v>
      </c>
      <c r="C151" t="s">
        <v>1457</v>
      </c>
      <c r="D151" t="s">
        <v>1458</v>
      </c>
      <c r="E151" t="s">
        <v>420</v>
      </c>
      <c r="F151" t="s">
        <v>1598</v>
      </c>
      <c r="G151" t="s">
        <v>1599</v>
      </c>
      <c r="H151" t="s">
        <v>75</v>
      </c>
      <c r="I151" t="s">
        <v>224</v>
      </c>
      <c r="J151" t="s">
        <v>52</v>
      </c>
      <c r="K151" t="s">
        <v>52</v>
      </c>
      <c r="L151" t="s">
        <v>775</v>
      </c>
      <c r="M151" t="s">
        <v>303</v>
      </c>
      <c r="N151" t="s">
        <v>262</v>
      </c>
      <c r="O151" t="s">
        <v>61</v>
      </c>
      <c r="P151" t="s">
        <v>1414</v>
      </c>
      <c r="Q151" t="s">
        <v>69</v>
      </c>
      <c r="R151" t="s">
        <v>56</v>
      </c>
      <c r="S151" t="s">
        <v>1256</v>
      </c>
      <c r="T151" s="107">
        <v>6.77</v>
      </c>
      <c r="U151" t="s">
        <v>1409</v>
      </c>
      <c r="V151" s="108">
        <v>4.7800000000000002E-2</v>
      </c>
      <c r="W151" s="108">
        <v>4.2079999999999999E-2</v>
      </c>
      <c r="X151" t="s">
        <v>607</v>
      </c>
      <c r="Y151" t="s">
        <v>61</v>
      </c>
      <c r="Z151" s="107">
        <v>9800000</v>
      </c>
      <c r="AA151" s="107">
        <v>1</v>
      </c>
      <c r="AB151" s="107">
        <v>104.14</v>
      </c>
      <c r="AD151" s="107">
        <v>10205.719999999999</v>
      </c>
      <c r="AH151" s="108">
        <v>3.6679999999999997E-2</v>
      </c>
      <c r="AI151" s="108">
        <v>6.5500000000000003E-3</v>
      </c>
      <c r="AJ151" s="108">
        <v>9.7000000000000005E-4</v>
      </c>
    </row>
    <row r="152" spans="1:36" x14ac:dyDescent="0.2">
      <c r="A152" t="s">
        <v>1265</v>
      </c>
      <c r="B152" t="s">
        <v>1265</v>
      </c>
      <c r="C152" t="s">
        <v>1501</v>
      </c>
      <c r="D152" t="s">
        <v>1502</v>
      </c>
      <c r="E152" t="s">
        <v>420</v>
      </c>
      <c r="F152" t="s">
        <v>1615</v>
      </c>
      <c r="G152" t="s">
        <v>1616</v>
      </c>
      <c r="H152" t="s">
        <v>75</v>
      </c>
      <c r="I152" t="s">
        <v>225</v>
      </c>
      <c r="J152" t="s">
        <v>52</v>
      </c>
      <c r="K152" t="s">
        <v>52</v>
      </c>
      <c r="L152" t="s">
        <v>775</v>
      </c>
      <c r="M152" t="s">
        <v>303</v>
      </c>
      <c r="N152" t="s">
        <v>251</v>
      </c>
      <c r="O152" t="s">
        <v>61</v>
      </c>
      <c r="P152" t="s">
        <v>1381</v>
      </c>
      <c r="Q152" t="s">
        <v>64</v>
      </c>
      <c r="R152" t="s">
        <v>56</v>
      </c>
      <c r="S152" t="s">
        <v>1256</v>
      </c>
      <c r="T152" s="107">
        <v>5.24</v>
      </c>
      <c r="U152" t="s">
        <v>1617</v>
      </c>
      <c r="V152" s="108">
        <v>2.5000000000000001E-2</v>
      </c>
      <c r="W152" s="108">
        <v>2.5760000000000002E-2</v>
      </c>
      <c r="X152" t="s">
        <v>607</v>
      </c>
      <c r="Y152" t="s">
        <v>61</v>
      </c>
      <c r="Z152" s="107">
        <v>10000000</v>
      </c>
      <c r="AA152" s="107">
        <v>1</v>
      </c>
      <c r="AB152" s="107">
        <v>101.95</v>
      </c>
      <c r="AD152" s="107">
        <v>10195</v>
      </c>
      <c r="AH152" s="108">
        <v>9.8899999999999995E-3</v>
      </c>
      <c r="AI152" s="108">
        <v>6.5500000000000003E-3</v>
      </c>
      <c r="AJ152" s="108">
        <v>9.7000000000000005E-4</v>
      </c>
    </row>
    <row r="153" spans="1:36" x14ac:dyDescent="0.2">
      <c r="A153" t="s">
        <v>1265</v>
      </c>
      <c r="B153" t="s">
        <v>1265</v>
      </c>
      <c r="C153" t="s">
        <v>1618</v>
      </c>
      <c r="D153" t="s">
        <v>1619</v>
      </c>
      <c r="E153" t="s">
        <v>420</v>
      </c>
      <c r="F153" t="s">
        <v>1620</v>
      </c>
      <c r="G153" t="s">
        <v>1621</v>
      </c>
      <c r="H153" t="s">
        <v>75</v>
      </c>
      <c r="I153" t="s">
        <v>224</v>
      </c>
      <c r="J153" t="s">
        <v>52</v>
      </c>
      <c r="K153" t="s">
        <v>52</v>
      </c>
      <c r="L153" t="s">
        <v>775</v>
      </c>
      <c r="M153" t="s">
        <v>303</v>
      </c>
      <c r="N153" t="s">
        <v>262</v>
      </c>
      <c r="O153" t="s">
        <v>61</v>
      </c>
      <c r="P153" t="s">
        <v>1519</v>
      </c>
      <c r="Q153" t="s">
        <v>69</v>
      </c>
      <c r="R153" t="s">
        <v>56</v>
      </c>
      <c r="S153" t="s">
        <v>1256</v>
      </c>
      <c r="T153" s="107">
        <v>5.37</v>
      </c>
      <c r="U153" t="s">
        <v>1622</v>
      </c>
      <c r="V153" s="108">
        <v>5.1299999999999998E-2</v>
      </c>
      <c r="W153" s="108">
        <v>4.0919999999999998E-2</v>
      </c>
      <c r="X153" t="s">
        <v>607</v>
      </c>
      <c r="Y153" t="s">
        <v>61</v>
      </c>
      <c r="Z153" s="107">
        <v>9500000</v>
      </c>
      <c r="AA153" s="107">
        <v>1</v>
      </c>
      <c r="AB153" s="107">
        <v>107.26</v>
      </c>
      <c r="AD153" s="107">
        <v>10189.700000000001</v>
      </c>
      <c r="AH153" s="108">
        <v>2.7890000000000002E-2</v>
      </c>
      <c r="AI153" s="108">
        <v>6.5399999999999998E-3</v>
      </c>
      <c r="AJ153" s="108">
        <v>9.7000000000000005E-4</v>
      </c>
    </row>
    <row r="154" spans="1:36" x14ac:dyDescent="0.2">
      <c r="A154" t="s">
        <v>1265</v>
      </c>
      <c r="B154" t="s">
        <v>1265</v>
      </c>
      <c r="C154" t="s">
        <v>1457</v>
      </c>
      <c r="D154" t="s">
        <v>1458</v>
      </c>
      <c r="E154" t="s">
        <v>420</v>
      </c>
      <c r="F154" t="s">
        <v>1605</v>
      </c>
      <c r="G154" t="s">
        <v>1606</v>
      </c>
      <c r="H154" t="s">
        <v>75</v>
      </c>
      <c r="I154" t="s">
        <v>224</v>
      </c>
      <c r="J154" t="s">
        <v>52</v>
      </c>
      <c r="K154" t="s">
        <v>52</v>
      </c>
      <c r="L154" t="s">
        <v>775</v>
      </c>
      <c r="M154" t="s">
        <v>303</v>
      </c>
      <c r="N154" t="s">
        <v>262</v>
      </c>
      <c r="O154" t="s">
        <v>61</v>
      </c>
      <c r="P154" t="s">
        <v>1414</v>
      </c>
      <c r="Q154" t="s">
        <v>69</v>
      </c>
      <c r="R154" t="s">
        <v>56</v>
      </c>
      <c r="S154" t="s">
        <v>1256</v>
      </c>
      <c r="T154" s="107">
        <v>7.46</v>
      </c>
      <c r="U154" t="s">
        <v>1604</v>
      </c>
      <c r="V154" s="108">
        <v>4.7800000000000002E-2</v>
      </c>
      <c r="W154" s="108">
        <v>4.3180000000000003E-2</v>
      </c>
      <c r="X154" t="s">
        <v>607</v>
      </c>
      <c r="Y154" t="s">
        <v>61</v>
      </c>
      <c r="Z154" s="107">
        <v>9800000</v>
      </c>
      <c r="AA154" s="107">
        <v>1</v>
      </c>
      <c r="AB154" s="107">
        <v>103.75</v>
      </c>
      <c r="AD154" s="107">
        <v>10167.5</v>
      </c>
      <c r="AH154" s="108">
        <v>3.6679999999999997E-2</v>
      </c>
      <c r="AI154" s="108">
        <v>6.5300000000000002E-3</v>
      </c>
      <c r="AJ154" s="108">
        <v>9.6000000000000002E-4</v>
      </c>
    </row>
    <row r="155" spans="1:36" x14ac:dyDescent="0.2">
      <c r="A155" t="s">
        <v>1265</v>
      </c>
      <c r="B155" t="s">
        <v>1265</v>
      </c>
      <c r="C155" t="s">
        <v>1484</v>
      </c>
      <c r="D155" t="s">
        <v>1485</v>
      </c>
      <c r="E155" t="s">
        <v>420</v>
      </c>
      <c r="F155" t="s">
        <v>1612</v>
      </c>
      <c r="G155" t="s">
        <v>1613</v>
      </c>
      <c r="H155" t="s">
        <v>75</v>
      </c>
      <c r="I155" t="s">
        <v>224</v>
      </c>
      <c r="J155" t="s">
        <v>52</v>
      </c>
      <c r="K155" t="s">
        <v>52</v>
      </c>
      <c r="L155" t="s">
        <v>775</v>
      </c>
      <c r="M155" t="s">
        <v>303</v>
      </c>
      <c r="N155" t="s">
        <v>262</v>
      </c>
      <c r="O155" t="s">
        <v>61</v>
      </c>
      <c r="P155" t="s">
        <v>1482</v>
      </c>
      <c r="Q155" t="s">
        <v>64</v>
      </c>
      <c r="R155" t="s">
        <v>56</v>
      </c>
      <c r="S155" t="s">
        <v>1256</v>
      </c>
      <c r="T155" s="107">
        <v>8.15</v>
      </c>
      <c r="U155" t="s">
        <v>1614</v>
      </c>
      <c r="V155" s="108">
        <v>5.1200000000000002E-2</v>
      </c>
      <c r="W155" s="108">
        <v>4.582E-2</v>
      </c>
      <c r="X155" t="s">
        <v>607</v>
      </c>
      <c r="Y155" t="s">
        <v>61</v>
      </c>
      <c r="Z155" s="107">
        <v>9606000</v>
      </c>
      <c r="AA155" s="107">
        <v>1</v>
      </c>
      <c r="AB155" s="107">
        <v>105.64</v>
      </c>
      <c r="AD155" s="107">
        <v>10147.778</v>
      </c>
      <c r="AH155" s="108">
        <v>4.1999999999999997E-3</v>
      </c>
      <c r="AI155" s="108">
        <v>6.5199999999999998E-3</v>
      </c>
      <c r="AJ155" s="108">
        <v>9.6000000000000002E-4</v>
      </c>
    </row>
    <row r="156" spans="1:36" x14ac:dyDescent="0.2">
      <c r="A156" t="s">
        <v>1265</v>
      </c>
      <c r="B156" t="s">
        <v>1265</v>
      </c>
      <c r="C156" t="s">
        <v>1585</v>
      </c>
      <c r="D156" t="s">
        <v>1586</v>
      </c>
      <c r="E156" t="s">
        <v>420</v>
      </c>
      <c r="F156" t="s">
        <v>1587</v>
      </c>
      <c r="G156" t="s">
        <v>1588</v>
      </c>
      <c r="H156" t="s">
        <v>75</v>
      </c>
      <c r="I156" t="s">
        <v>226</v>
      </c>
      <c r="J156" t="s">
        <v>52</v>
      </c>
      <c r="K156" t="s">
        <v>52</v>
      </c>
      <c r="L156" t="s">
        <v>775</v>
      </c>
      <c r="M156" t="s">
        <v>303</v>
      </c>
      <c r="N156" t="s">
        <v>260</v>
      </c>
      <c r="O156" t="s">
        <v>61</v>
      </c>
      <c r="P156" t="s">
        <v>1414</v>
      </c>
      <c r="Q156" t="s">
        <v>69</v>
      </c>
      <c r="R156" t="s">
        <v>56</v>
      </c>
      <c r="S156" t="s">
        <v>1256</v>
      </c>
      <c r="T156" s="107">
        <v>1.77</v>
      </c>
      <c r="U156" t="s">
        <v>1589</v>
      </c>
      <c r="V156" s="108">
        <v>4.6899999999999997E-2</v>
      </c>
      <c r="W156" s="108">
        <v>5.1799999999999999E-2</v>
      </c>
      <c r="X156" t="s">
        <v>607</v>
      </c>
      <c r="Y156" t="s">
        <v>61</v>
      </c>
      <c r="Z156" s="107">
        <v>11259077.07</v>
      </c>
      <c r="AA156" s="107">
        <v>1</v>
      </c>
      <c r="AB156" s="107">
        <v>85.05</v>
      </c>
      <c r="AD156" s="107">
        <v>9575.8449999999993</v>
      </c>
      <c r="AH156" s="108">
        <v>9.6699999999999998E-3</v>
      </c>
      <c r="AI156" s="108">
        <v>6.1500000000000001E-3</v>
      </c>
      <c r="AJ156" s="108">
        <v>9.1E-4</v>
      </c>
    </row>
    <row r="157" spans="1:36" x14ac:dyDescent="0.2">
      <c r="A157" t="s">
        <v>1265</v>
      </c>
      <c r="B157" t="s">
        <v>1265</v>
      </c>
      <c r="C157" t="s">
        <v>1628</v>
      </c>
      <c r="D157" t="s">
        <v>1629</v>
      </c>
      <c r="E157" t="s">
        <v>420</v>
      </c>
      <c r="F157" t="s">
        <v>1630</v>
      </c>
      <c r="G157" t="s">
        <v>1631</v>
      </c>
      <c r="H157" t="s">
        <v>75</v>
      </c>
      <c r="I157" t="s">
        <v>224</v>
      </c>
      <c r="J157" t="s">
        <v>52</v>
      </c>
      <c r="K157" t="s">
        <v>52</v>
      </c>
      <c r="L157" t="s">
        <v>775</v>
      </c>
      <c r="M157" t="s">
        <v>303</v>
      </c>
      <c r="N157" t="s">
        <v>260</v>
      </c>
      <c r="O157" t="s">
        <v>61</v>
      </c>
      <c r="P157" t="s">
        <v>1396</v>
      </c>
      <c r="Q157" t="s">
        <v>64</v>
      </c>
      <c r="R157" t="s">
        <v>56</v>
      </c>
      <c r="S157" t="s">
        <v>1256</v>
      </c>
      <c r="T157" s="107">
        <v>2.2999999999999998</v>
      </c>
      <c r="U157" t="s">
        <v>1632</v>
      </c>
      <c r="V157" s="108">
        <v>2.24E-2</v>
      </c>
      <c r="W157" s="108">
        <v>3.7609999999999998E-2</v>
      </c>
      <c r="X157" t="s">
        <v>607</v>
      </c>
      <c r="Y157" t="s">
        <v>61</v>
      </c>
      <c r="Z157" s="107">
        <v>9533084.6600000001</v>
      </c>
      <c r="AA157" s="107">
        <v>1</v>
      </c>
      <c r="AB157" s="107">
        <v>97.15</v>
      </c>
      <c r="AD157" s="107">
        <v>9261.3919999999998</v>
      </c>
      <c r="AH157" s="108">
        <v>1.992E-2</v>
      </c>
      <c r="AI157" s="108">
        <v>5.9500000000000004E-3</v>
      </c>
      <c r="AJ157" s="108">
        <v>8.8000000000000003E-4</v>
      </c>
    </row>
    <row r="158" spans="1:36" x14ac:dyDescent="0.2">
      <c r="A158" t="s">
        <v>1265</v>
      </c>
      <c r="B158" t="s">
        <v>1265</v>
      </c>
      <c r="C158" t="s">
        <v>1685</v>
      </c>
      <c r="D158" t="s">
        <v>1686</v>
      </c>
      <c r="E158" t="s">
        <v>420</v>
      </c>
      <c r="F158" t="s">
        <v>1687</v>
      </c>
      <c r="G158" t="s">
        <v>1688</v>
      </c>
      <c r="H158" t="s">
        <v>75</v>
      </c>
      <c r="I158" t="s">
        <v>225</v>
      </c>
      <c r="J158" t="s">
        <v>52</v>
      </c>
      <c r="K158" t="s">
        <v>52</v>
      </c>
      <c r="L158" t="s">
        <v>775</v>
      </c>
      <c r="M158" t="s">
        <v>303</v>
      </c>
      <c r="N158" t="s">
        <v>620</v>
      </c>
      <c r="O158" t="s">
        <v>61</v>
      </c>
      <c r="P158" t="s">
        <v>1377</v>
      </c>
      <c r="Q158" t="s">
        <v>64</v>
      </c>
      <c r="R158" t="s">
        <v>56</v>
      </c>
      <c r="S158" t="s">
        <v>1256</v>
      </c>
      <c r="T158" s="107">
        <v>1.41</v>
      </c>
      <c r="U158" t="s">
        <v>1597</v>
      </c>
      <c r="V158" s="108">
        <v>1.7999999999999999E-2</v>
      </c>
      <c r="W158" s="108">
        <v>2.649E-2</v>
      </c>
      <c r="X158" t="s">
        <v>607</v>
      </c>
      <c r="Y158" t="s">
        <v>61</v>
      </c>
      <c r="Z158" s="107">
        <v>7494878.2699999996</v>
      </c>
      <c r="AA158" s="107">
        <v>1</v>
      </c>
      <c r="AB158" s="107">
        <v>119</v>
      </c>
      <c r="AD158" s="107">
        <v>8918.9050000000007</v>
      </c>
      <c r="AH158" s="108">
        <v>1.086E-2</v>
      </c>
      <c r="AI158" s="108">
        <v>5.7299999999999999E-3</v>
      </c>
      <c r="AJ158" s="108">
        <v>8.4999999999999995E-4</v>
      </c>
    </row>
    <row r="159" spans="1:36" x14ac:dyDescent="0.2">
      <c r="A159" t="s">
        <v>1265</v>
      </c>
      <c r="B159" t="s">
        <v>1265</v>
      </c>
      <c r="C159" t="s">
        <v>1623</v>
      </c>
      <c r="D159" t="s">
        <v>1624</v>
      </c>
      <c r="E159" t="s">
        <v>420</v>
      </c>
      <c r="F159" t="s">
        <v>1625</v>
      </c>
      <c r="G159" t="s">
        <v>1626</v>
      </c>
      <c r="H159" t="s">
        <v>75</v>
      </c>
      <c r="I159" t="s">
        <v>224</v>
      </c>
      <c r="J159" t="s">
        <v>52</v>
      </c>
      <c r="K159" t="s">
        <v>52</v>
      </c>
      <c r="L159" t="s">
        <v>775</v>
      </c>
      <c r="M159" t="s">
        <v>303</v>
      </c>
      <c r="N159" t="s">
        <v>675</v>
      </c>
      <c r="O159" t="s">
        <v>61</v>
      </c>
      <c r="P159" t="s">
        <v>1482</v>
      </c>
      <c r="Q159" t="s">
        <v>64</v>
      </c>
      <c r="R159" t="s">
        <v>56</v>
      </c>
      <c r="S159" t="s">
        <v>1256</v>
      </c>
      <c r="T159" s="107">
        <v>2.35</v>
      </c>
      <c r="U159" t="s">
        <v>1627</v>
      </c>
      <c r="V159" s="108">
        <v>0.04</v>
      </c>
      <c r="W159" s="108">
        <v>4.0090000000000001E-2</v>
      </c>
      <c r="X159" t="s">
        <v>607</v>
      </c>
      <c r="Y159" t="s">
        <v>61</v>
      </c>
      <c r="Z159" s="107">
        <v>8312505.9699999997</v>
      </c>
      <c r="AA159" s="107">
        <v>1</v>
      </c>
      <c r="AB159" s="107">
        <v>101.95</v>
      </c>
      <c r="AD159" s="107">
        <v>8474.6</v>
      </c>
      <c r="AH159" s="108">
        <v>1.7180000000000001E-2</v>
      </c>
      <c r="AI159" s="108">
        <v>5.4400000000000004E-3</v>
      </c>
      <c r="AJ159" s="108">
        <v>8.0000000000000004E-4</v>
      </c>
    </row>
    <row r="160" spans="1:36" x14ac:dyDescent="0.2">
      <c r="A160" t="s">
        <v>1265</v>
      </c>
      <c r="B160" t="s">
        <v>1265</v>
      </c>
      <c r="C160" t="s">
        <v>1435</v>
      </c>
      <c r="D160" t="s">
        <v>1436</v>
      </c>
      <c r="E160" t="s">
        <v>420</v>
      </c>
      <c r="F160" t="s">
        <v>1633</v>
      </c>
      <c r="G160" t="s">
        <v>1634</v>
      </c>
      <c r="H160" t="s">
        <v>75</v>
      </c>
      <c r="I160" t="s">
        <v>225</v>
      </c>
      <c r="J160" t="s">
        <v>52</v>
      </c>
      <c r="K160" t="s">
        <v>52</v>
      </c>
      <c r="L160" t="s">
        <v>775</v>
      </c>
      <c r="M160" t="s">
        <v>303</v>
      </c>
      <c r="N160" t="s">
        <v>620</v>
      </c>
      <c r="O160" t="s">
        <v>61</v>
      </c>
      <c r="P160" t="s">
        <v>1396</v>
      </c>
      <c r="Q160" t="s">
        <v>64</v>
      </c>
      <c r="R160" t="s">
        <v>56</v>
      </c>
      <c r="S160" t="s">
        <v>1256</v>
      </c>
      <c r="T160" s="107">
        <v>1.19</v>
      </c>
      <c r="U160" t="s">
        <v>1635</v>
      </c>
      <c r="V160" s="108">
        <v>0.04</v>
      </c>
      <c r="W160" s="108">
        <v>2.3529999999999999E-2</v>
      </c>
      <c r="X160" t="s">
        <v>607</v>
      </c>
      <c r="Y160" t="s">
        <v>61</v>
      </c>
      <c r="Z160" s="107">
        <v>6696438.5300000003</v>
      </c>
      <c r="AA160" s="107">
        <v>1</v>
      </c>
      <c r="AB160" s="107">
        <v>123.73</v>
      </c>
      <c r="AD160" s="107">
        <v>8285.5030000000006</v>
      </c>
      <c r="AH160" s="108">
        <v>1.1129999999999999E-2</v>
      </c>
      <c r="AI160" s="108">
        <v>5.3200000000000001E-3</v>
      </c>
      <c r="AJ160" s="108">
        <v>7.9000000000000001E-4</v>
      </c>
    </row>
    <row r="161" spans="1:36" x14ac:dyDescent="0.2">
      <c r="A161" t="s">
        <v>1265</v>
      </c>
      <c r="B161" t="s">
        <v>1265</v>
      </c>
      <c r="C161" t="s">
        <v>1636</v>
      </c>
      <c r="D161" t="s">
        <v>1637</v>
      </c>
      <c r="E161" t="s">
        <v>420</v>
      </c>
      <c r="F161" t="s">
        <v>1638</v>
      </c>
      <c r="G161" t="s">
        <v>1639</v>
      </c>
      <c r="H161" t="s">
        <v>75</v>
      </c>
      <c r="I161" t="s">
        <v>225</v>
      </c>
      <c r="J161" t="s">
        <v>52</v>
      </c>
      <c r="K161" t="s">
        <v>52</v>
      </c>
      <c r="L161" t="s">
        <v>775</v>
      </c>
      <c r="M161" t="s">
        <v>303</v>
      </c>
      <c r="N161" t="s">
        <v>620</v>
      </c>
      <c r="O161" t="s">
        <v>61</v>
      </c>
      <c r="P161" t="s">
        <v>1371</v>
      </c>
      <c r="Q161" t="s">
        <v>69</v>
      </c>
      <c r="R161" t="s">
        <v>56</v>
      </c>
      <c r="S161" t="s">
        <v>1256</v>
      </c>
      <c r="T161" s="107">
        <v>1.75</v>
      </c>
      <c r="U161" t="s">
        <v>1640</v>
      </c>
      <c r="V161" s="108">
        <v>1.9599999999999999E-2</v>
      </c>
      <c r="W161" s="108">
        <v>2.4E-2</v>
      </c>
      <c r="X161" t="s">
        <v>607</v>
      </c>
      <c r="Y161" t="s">
        <v>61</v>
      </c>
      <c r="Z161" s="107">
        <v>6900000</v>
      </c>
      <c r="AA161" s="107">
        <v>1</v>
      </c>
      <c r="AB161" s="107">
        <v>119.64</v>
      </c>
      <c r="AD161" s="107">
        <v>8255.16</v>
      </c>
      <c r="AH161" s="108">
        <v>8.0300000000000007E-3</v>
      </c>
      <c r="AI161" s="108">
        <v>5.3E-3</v>
      </c>
      <c r="AJ161" s="108">
        <v>7.7999999999999999E-4</v>
      </c>
    </row>
    <row r="162" spans="1:36" x14ac:dyDescent="0.2">
      <c r="A162" t="s">
        <v>1265</v>
      </c>
      <c r="B162" t="s">
        <v>1265</v>
      </c>
      <c r="C162" t="s">
        <v>1651</v>
      </c>
      <c r="D162" t="s">
        <v>1652</v>
      </c>
      <c r="E162" t="s">
        <v>420</v>
      </c>
      <c r="F162" t="s">
        <v>1653</v>
      </c>
      <c r="G162" t="s">
        <v>1654</v>
      </c>
      <c r="H162" t="s">
        <v>75</v>
      </c>
      <c r="I162" t="s">
        <v>224</v>
      </c>
      <c r="J162" t="s">
        <v>52</v>
      </c>
      <c r="K162" t="s">
        <v>52</v>
      </c>
      <c r="L162" t="s">
        <v>775</v>
      </c>
      <c r="M162" t="s">
        <v>303</v>
      </c>
      <c r="N162" t="s">
        <v>154</v>
      </c>
      <c r="O162" t="s">
        <v>61</v>
      </c>
      <c r="P162" t="s">
        <v>1482</v>
      </c>
      <c r="Q162" t="s">
        <v>64</v>
      </c>
      <c r="R162" t="s">
        <v>56</v>
      </c>
      <c r="S162" t="s">
        <v>1256</v>
      </c>
      <c r="T162" s="107">
        <v>2.4</v>
      </c>
      <c r="U162" t="s">
        <v>1655</v>
      </c>
      <c r="V162" s="108">
        <v>2.5000000000000001E-2</v>
      </c>
      <c r="W162" s="108">
        <v>4.0439999999999997E-2</v>
      </c>
      <c r="X162" t="s">
        <v>607</v>
      </c>
      <c r="Y162" t="s">
        <v>61</v>
      </c>
      <c r="Z162" s="107">
        <v>8299333.0999999996</v>
      </c>
      <c r="AA162" s="107">
        <v>1</v>
      </c>
      <c r="AB162" s="107">
        <v>97.29</v>
      </c>
      <c r="AD162" s="107">
        <v>8074.4210000000003</v>
      </c>
      <c r="AH162" s="108">
        <v>1.3939999999999999E-2</v>
      </c>
      <c r="AI162" s="108">
        <v>5.1799999999999997E-3</v>
      </c>
      <c r="AJ162" s="108">
        <v>7.6999999999999996E-4</v>
      </c>
    </row>
    <row r="163" spans="1:36" x14ac:dyDescent="0.2">
      <c r="A163" t="s">
        <v>1265</v>
      </c>
      <c r="B163" t="s">
        <v>1265</v>
      </c>
      <c r="C163" t="s">
        <v>1641</v>
      </c>
      <c r="D163" t="s">
        <v>1642</v>
      </c>
      <c r="E163" t="s">
        <v>420</v>
      </c>
      <c r="F163" t="s">
        <v>1643</v>
      </c>
      <c r="G163" t="s">
        <v>1644</v>
      </c>
      <c r="H163" t="s">
        <v>75</v>
      </c>
      <c r="I163" t="s">
        <v>224</v>
      </c>
      <c r="J163" t="s">
        <v>52</v>
      </c>
      <c r="K163" t="s">
        <v>52</v>
      </c>
      <c r="L163" t="s">
        <v>775</v>
      </c>
      <c r="M163" t="s">
        <v>303</v>
      </c>
      <c r="N163" t="s">
        <v>253</v>
      </c>
      <c r="O163" t="s">
        <v>61</v>
      </c>
      <c r="P163" t="s">
        <v>1381</v>
      </c>
      <c r="Q163" t="s">
        <v>64</v>
      </c>
      <c r="R163" t="s">
        <v>56</v>
      </c>
      <c r="S163" t="s">
        <v>1256</v>
      </c>
      <c r="T163" s="107">
        <v>1</v>
      </c>
      <c r="U163" t="s">
        <v>1645</v>
      </c>
      <c r="V163" s="108">
        <v>2.5000000000000001E-2</v>
      </c>
      <c r="W163" s="108">
        <v>3.8890000000000001E-2</v>
      </c>
      <c r="X163" t="s">
        <v>607</v>
      </c>
      <c r="Y163" t="s">
        <v>61</v>
      </c>
      <c r="Z163" s="107">
        <v>7999999.7000000002</v>
      </c>
      <c r="AA163" s="107">
        <v>1</v>
      </c>
      <c r="AB163" s="107">
        <v>99.85</v>
      </c>
      <c r="AD163" s="107">
        <v>7988</v>
      </c>
      <c r="AH163" s="108">
        <v>1.504E-2</v>
      </c>
      <c r="AI163" s="108">
        <v>5.13E-3</v>
      </c>
      <c r="AJ163" s="108">
        <v>7.6000000000000004E-4</v>
      </c>
    </row>
    <row r="164" spans="1:36" x14ac:dyDescent="0.2">
      <c r="A164" t="s">
        <v>1265</v>
      </c>
      <c r="B164" t="s">
        <v>1265</v>
      </c>
      <c r="C164" t="s">
        <v>1646</v>
      </c>
      <c r="D164" t="s">
        <v>1647</v>
      </c>
      <c r="E164" t="s">
        <v>420</v>
      </c>
      <c r="F164" t="s">
        <v>1648</v>
      </c>
      <c r="G164" t="s">
        <v>1649</v>
      </c>
      <c r="H164" t="s">
        <v>75</v>
      </c>
      <c r="I164" t="s">
        <v>225</v>
      </c>
      <c r="J164" t="s">
        <v>52</v>
      </c>
      <c r="K164" t="s">
        <v>52</v>
      </c>
      <c r="L164" t="s">
        <v>775</v>
      </c>
      <c r="M164" t="s">
        <v>303</v>
      </c>
      <c r="N164" t="s">
        <v>620</v>
      </c>
      <c r="O164" t="s">
        <v>61</v>
      </c>
      <c r="P164" t="s">
        <v>1396</v>
      </c>
      <c r="Q164" t="s">
        <v>64</v>
      </c>
      <c r="R164" t="s">
        <v>56</v>
      </c>
      <c r="S164" t="s">
        <v>1256</v>
      </c>
      <c r="T164" s="107">
        <v>1.63</v>
      </c>
      <c r="U164" t="s">
        <v>1650</v>
      </c>
      <c r="V164" s="108">
        <v>2.3400000000000001E-2</v>
      </c>
      <c r="W164" s="108">
        <v>2.4340000000000001E-2</v>
      </c>
      <c r="X164" t="s">
        <v>607</v>
      </c>
      <c r="Y164" t="s">
        <v>61</v>
      </c>
      <c r="Z164" s="107">
        <v>6200854.4400000004</v>
      </c>
      <c r="AA164" s="107">
        <v>1</v>
      </c>
      <c r="AB164" s="107">
        <v>119.82</v>
      </c>
      <c r="AD164" s="107">
        <v>7429.8639999999996</v>
      </c>
      <c r="AH164" s="108">
        <v>5.3899999999999998E-3</v>
      </c>
      <c r="AI164" s="108">
        <v>4.7699999999999999E-3</v>
      </c>
      <c r="AJ164" s="108">
        <v>6.9999999999999999E-4</v>
      </c>
    </row>
    <row r="165" spans="1:36" x14ac:dyDescent="0.2">
      <c r="A165" t="s">
        <v>1265</v>
      </c>
      <c r="B165" t="s">
        <v>1265</v>
      </c>
      <c r="C165" t="s">
        <v>1421</v>
      </c>
      <c r="D165" t="s">
        <v>1422</v>
      </c>
      <c r="E165" t="s">
        <v>420</v>
      </c>
      <c r="F165" t="s">
        <v>1672</v>
      </c>
      <c r="G165" t="s">
        <v>1673</v>
      </c>
      <c r="H165" t="s">
        <v>75</v>
      </c>
      <c r="I165" t="s">
        <v>225</v>
      </c>
      <c r="J165" t="s">
        <v>52</v>
      </c>
      <c r="K165" t="s">
        <v>52</v>
      </c>
      <c r="L165" t="s">
        <v>775</v>
      </c>
      <c r="M165" t="s">
        <v>303</v>
      </c>
      <c r="N165" t="s">
        <v>251</v>
      </c>
      <c r="O165" t="s">
        <v>61</v>
      </c>
      <c r="P165" t="s">
        <v>1338</v>
      </c>
      <c r="Q165" t="s">
        <v>64</v>
      </c>
      <c r="R165" t="s">
        <v>56</v>
      </c>
      <c r="S165" t="s">
        <v>1256</v>
      </c>
      <c r="T165" s="107">
        <v>3.28</v>
      </c>
      <c r="U165" t="s">
        <v>1674</v>
      </c>
      <c r="V165" s="108">
        <v>1.3899999999999999E-2</v>
      </c>
      <c r="W165" s="108">
        <v>2.1669999999999998E-2</v>
      </c>
      <c r="X165" t="s">
        <v>607</v>
      </c>
      <c r="Y165" t="s">
        <v>61</v>
      </c>
      <c r="Z165" s="107">
        <v>6510000.0800000001</v>
      </c>
      <c r="AA165" s="107">
        <v>1</v>
      </c>
      <c r="AB165" s="107">
        <v>108.9</v>
      </c>
      <c r="AD165" s="107">
        <v>7089.39</v>
      </c>
      <c r="AH165" s="108">
        <v>2.0999999999999999E-3</v>
      </c>
      <c r="AI165" s="108">
        <v>4.5500000000000002E-3</v>
      </c>
      <c r="AJ165" s="108">
        <v>6.7000000000000002E-4</v>
      </c>
    </row>
    <row r="166" spans="1:36" x14ac:dyDescent="0.2">
      <c r="A166" t="s">
        <v>1265</v>
      </c>
      <c r="B166" t="s">
        <v>1265</v>
      </c>
      <c r="C166" t="s">
        <v>1468</v>
      </c>
      <c r="D166" t="s">
        <v>1469</v>
      </c>
      <c r="E166" t="s">
        <v>420</v>
      </c>
      <c r="F166" t="s">
        <v>1656</v>
      </c>
      <c r="G166" t="s">
        <v>1657</v>
      </c>
      <c r="H166" t="s">
        <v>75</v>
      </c>
      <c r="I166" t="s">
        <v>225</v>
      </c>
      <c r="J166" t="s">
        <v>52</v>
      </c>
      <c r="K166" t="s">
        <v>52</v>
      </c>
      <c r="L166" t="s">
        <v>775</v>
      </c>
      <c r="M166" t="s">
        <v>303</v>
      </c>
      <c r="N166" t="s">
        <v>154</v>
      </c>
      <c r="O166" t="s">
        <v>61</v>
      </c>
      <c r="P166" t="s">
        <v>1255</v>
      </c>
      <c r="Q166" t="s">
        <v>69</v>
      </c>
      <c r="R166" t="s">
        <v>56</v>
      </c>
      <c r="S166" t="s">
        <v>1256</v>
      </c>
      <c r="T166" s="107">
        <v>4.24</v>
      </c>
      <c r="U166" t="s">
        <v>1439</v>
      </c>
      <c r="V166" s="108">
        <v>2.3900000000000001E-2</v>
      </c>
      <c r="W166" s="108">
        <v>2.232E-2</v>
      </c>
      <c r="X166" t="s">
        <v>607</v>
      </c>
      <c r="Y166" t="s">
        <v>61</v>
      </c>
      <c r="Z166" s="107">
        <v>5800000</v>
      </c>
      <c r="AA166" s="107">
        <v>1</v>
      </c>
      <c r="AB166" s="107">
        <v>120.6</v>
      </c>
      <c r="AD166" s="107">
        <v>6994.8</v>
      </c>
      <c r="AH166" s="108">
        <v>1.49E-3</v>
      </c>
      <c r="AI166" s="108">
        <v>4.4900000000000001E-3</v>
      </c>
      <c r="AJ166" s="108">
        <v>6.6E-4</v>
      </c>
    </row>
    <row r="167" spans="1:36" x14ac:dyDescent="0.2">
      <c r="A167" t="s">
        <v>1265</v>
      </c>
      <c r="B167" t="s">
        <v>1265</v>
      </c>
      <c r="C167" t="s">
        <v>1689</v>
      </c>
      <c r="D167" t="s">
        <v>1690</v>
      </c>
      <c r="E167" t="s">
        <v>420</v>
      </c>
      <c r="F167" t="s">
        <v>1734</v>
      </c>
      <c r="G167" t="s">
        <v>1735</v>
      </c>
      <c r="H167" t="s">
        <v>75</v>
      </c>
      <c r="I167" t="s">
        <v>225</v>
      </c>
      <c r="J167" t="s">
        <v>52</v>
      </c>
      <c r="K167" t="s">
        <v>52</v>
      </c>
      <c r="L167" t="s">
        <v>775</v>
      </c>
      <c r="M167" t="s">
        <v>303</v>
      </c>
      <c r="N167" t="s">
        <v>620</v>
      </c>
      <c r="O167" t="s">
        <v>61</v>
      </c>
      <c r="P167" t="s">
        <v>1396</v>
      </c>
      <c r="Q167" t="s">
        <v>64</v>
      </c>
      <c r="R167" t="s">
        <v>56</v>
      </c>
      <c r="S167" t="s">
        <v>1256</v>
      </c>
      <c r="T167" s="107">
        <v>4.17</v>
      </c>
      <c r="U167" t="s">
        <v>1604</v>
      </c>
      <c r="V167" s="108">
        <v>5.8999999999999999E-3</v>
      </c>
      <c r="W167" s="108">
        <v>2.596E-2</v>
      </c>
      <c r="X167" t="s">
        <v>607</v>
      </c>
      <c r="Y167" t="s">
        <v>61</v>
      </c>
      <c r="Z167" s="107">
        <v>6471900</v>
      </c>
      <c r="AA167" s="107">
        <v>1</v>
      </c>
      <c r="AB167" s="107">
        <v>106.67</v>
      </c>
      <c r="AD167" s="107">
        <v>6903.576</v>
      </c>
      <c r="AH167" s="108">
        <v>5.4400000000000004E-3</v>
      </c>
      <c r="AI167" s="108">
        <v>4.4299999999999999E-3</v>
      </c>
      <c r="AJ167" s="108">
        <v>6.4999999999999997E-4</v>
      </c>
    </row>
    <row r="168" spans="1:36" x14ac:dyDescent="0.2">
      <c r="A168" t="s">
        <v>1265</v>
      </c>
      <c r="B168" t="s">
        <v>1265</v>
      </c>
      <c r="C168" t="s">
        <v>1667</v>
      </c>
      <c r="D168" t="s">
        <v>1668</v>
      </c>
      <c r="E168" t="s">
        <v>420</v>
      </c>
      <c r="F168" t="s">
        <v>1669</v>
      </c>
      <c r="G168" t="s">
        <v>1670</v>
      </c>
      <c r="H168" t="s">
        <v>75</v>
      </c>
      <c r="I168" t="s">
        <v>224</v>
      </c>
      <c r="J168" t="s">
        <v>52</v>
      </c>
      <c r="K168" t="s">
        <v>52</v>
      </c>
      <c r="L168" t="s">
        <v>775</v>
      </c>
      <c r="M168" t="s">
        <v>303</v>
      </c>
      <c r="N168" t="s">
        <v>74</v>
      </c>
      <c r="O168" t="s">
        <v>61</v>
      </c>
      <c r="P168" t="s">
        <v>1381</v>
      </c>
      <c r="Q168" t="s">
        <v>64</v>
      </c>
      <c r="R168" t="s">
        <v>56</v>
      </c>
      <c r="S168" t="s">
        <v>1256</v>
      </c>
      <c r="T168" s="107">
        <v>1.23</v>
      </c>
      <c r="U168" t="s">
        <v>1671</v>
      </c>
      <c r="V168" s="108">
        <v>2.1499999999999998E-2</v>
      </c>
      <c r="W168" s="108">
        <v>4.0030000000000003E-2</v>
      </c>
      <c r="X168" t="s">
        <v>607</v>
      </c>
      <c r="Y168" t="s">
        <v>61</v>
      </c>
      <c r="Z168" s="107">
        <v>6232431.8700000001</v>
      </c>
      <c r="AA168" s="107">
        <v>1</v>
      </c>
      <c r="AB168" s="107">
        <v>97.82</v>
      </c>
      <c r="AC168" s="107">
        <v>727.399</v>
      </c>
      <c r="AD168" s="107">
        <v>6823.9629999999997</v>
      </c>
      <c r="AH168" s="108">
        <v>1.2749999999999999E-2</v>
      </c>
      <c r="AI168" s="108">
        <v>4.8500000000000001E-3</v>
      </c>
      <c r="AJ168" s="108">
        <v>7.2000000000000005E-4</v>
      </c>
    </row>
    <row r="169" spans="1:36" x14ac:dyDescent="0.2">
      <c r="A169" t="s">
        <v>1265</v>
      </c>
      <c r="B169" t="s">
        <v>1265</v>
      </c>
      <c r="C169" t="s">
        <v>1554</v>
      </c>
      <c r="D169" t="s">
        <v>1555</v>
      </c>
      <c r="E169" t="s">
        <v>420</v>
      </c>
      <c r="F169" t="s">
        <v>1675</v>
      </c>
      <c r="G169" t="s">
        <v>1676</v>
      </c>
      <c r="H169" t="s">
        <v>75</v>
      </c>
      <c r="I169" t="s">
        <v>225</v>
      </c>
      <c r="J169" t="s">
        <v>52</v>
      </c>
      <c r="K169" t="s">
        <v>52</v>
      </c>
      <c r="L169" t="s">
        <v>775</v>
      </c>
      <c r="M169" t="s">
        <v>303</v>
      </c>
      <c r="N169" t="s">
        <v>620</v>
      </c>
      <c r="O169" t="s">
        <v>61</v>
      </c>
      <c r="P169" t="s">
        <v>1396</v>
      </c>
      <c r="Q169" t="s">
        <v>64</v>
      </c>
      <c r="R169" t="s">
        <v>56</v>
      </c>
      <c r="S169" t="s">
        <v>1256</v>
      </c>
      <c r="T169" s="107">
        <v>1.49</v>
      </c>
      <c r="U169" t="s">
        <v>1677</v>
      </c>
      <c r="V169" s="108">
        <v>3.2000000000000001E-2</v>
      </c>
      <c r="W169" s="108">
        <v>2.2259999999999999E-2</v>
      </c>
      <c r="X169" t="s">
        <v>607</v>
      </c>
      <c r="Y169" t="s">
        <v>61</v>
      </c>
      <c r="Z169" s="107">
        <v>3510000.18</v>
      </c>
      <c r="AA169" s="107">
        <v>1</v>
      </c>
      <c r="AB169" s="107">
        <v>120.75</v>
      </c>
      <c r="AC169" s="107">
        <v>2290.3000000000002</v>
      </c>
      <c r="AD169" s="107">
        <v>6528.625</v>
      </c>
      <c r="AH169" s="108">
        <v>1.2710000000000001E-2</v>
      </c>
      <c r="AI169" s="108">
        <v>5.6600000000000001E-3</v>
      </c>
      <c r="AJ169" s="108">
        <v>8.4000000000000003E-4</v>
      </c>
    </row>
    <row r="170" spans="1:36" x14ac:dyDescent="0.2">
      <c r="A170" t="s">
        <v>1265</v>
      </c>
      <c r="B170" t="s">
        <v>1265</v>
      </c>
      <c r="C170" t="s">
        <v>1681</v>
      </c>
      <c r="D170" t="s">
        <v>1682</v>
      </c>
      <c r="E170" t="s">
        <v>420</v>
      </c>
      <c r="F170" t="s">
        <v>1683</v>
      </c>
      <c r="G170" t="s">
        <v>1684</v>
      </c>
      <c r="H170" t="s">
        <v>75</v>
      </c>
      <c r="I170" t="s">
        <v>224</v>
      </c>
      <c r="J170" t="s">
        <v>52</v>
      </c>
      <c r="K170" t="s">
        <v>52</v>
      </c>
      <c r="L170" t="s">
        <v>775</v>
      </c>
      <c r="M170" t="s">
        <v>303</v>
      </c>
      <c r="N170" t="s">
        <v>262</v>
      </c>
      <c r="O170" t="s">
        <v>61</v>
      </c>
      <c r="P170" t="s">
        <v>1447</v>
      </c>
      <c r="Q170" t="s">
        <v>69</v>
      </c>
      <c r="R170" t="s">
        <v>56</v>
      </c>
      <c r="S170" t="s">
        <v>1256</v>
      </c>
      <c r="T170" s="107">
        <v>2.74</v>
      </c>
      <c r="U170" t="s">
        <v>1567</v>
      </c>
      <c r="V170" s="108">
        <v>2.6200000000000001E-2</v>
      </c>
      <c r="W170" s="108">
        <v>3.662E-2</v>
      </c>
      <c r="X170" t="s">
        <v>607</v>
      </c>
      <c r="Y170" t="s">
        <v>61</v>
      </c>
      <c r="Z170" s="107">
        <v>6500000</v>
      </c>
      <c r="AA170" s="107">
        <v>1</v>
      </c>
      <c r="AB170" s="107">
        <v>97.74</v>
      </c>
      <c r="AD170" s="107">
        <v>6353.1</v>
      </c>
      <c r="AH170" s="108">
        <v>5.0299999999999997E-3</v>
      </c>
      <c r="AI170" s="108">
        <v>4.0800000000000003E-3</v>
      </c>
      <c r="AJ170" s="108">
        <v>5.9999999999999995E-4</v>
      </c>
    </row>
    <row r="171" spans="1:36" x14ac:dyDescent="0.2">
      <c r="A171" t="s">
        <v>1265</v>
      </c>
      <c r="B171" t="s">
        <v>1265</v>
      </c>
      <c r="C171" t="s">
        <v>1689</v>
      </c>
      <c r="D171" t="s">
        <v>1690</v>
      </c>
      <c r="E171" t="s">
        <v>420</v>
      </c>
      <c r="F171" t="s">
        <v>1691</v>
      </c>
      <c r="G171" t="s">
        <v>1692</v>
      </c>
      <c r="H171" t="s">
        <v>75</v>
      </c>
      <c r="I171" t="s">
        <v>225</v>
      </c>
      <c r="J171" t="s">
        <v>52</v>
      </c>
      <c r="K171" t="s">
        <v>52</v>
      </c>
      <c r="L171" t="s">
        <v>775</v>
      </c>
      <c r="M171" t="s">
        <v>303</v>
      </c>
      <c r="N171" t="s">
        <v>620</v>
      </c>
      <c r="O171" t="s">
        <v>61</v>
      </c>
      <c r="P171" t="s">
        <v>1396</v>
      </c>
      <c r="Q171" t="s">
        <v>64</v>
      </c>
      <c r="R171" t="s">
        <v>56</v>
      </c>
      <c r="S171" t="s">
        <v>1256</v>
      </c>
      <c r="T171" s="107">
        <v>3.88</v>
      </c>
      <c r="U171" t="s">
        <v>1693</v>
      </c>
      <c r="V171" s="108">
        <v>5.0000000000000001E-3</v>
      </c>
      <c r="W171" s="108">
        <v>2.5059999999999999E-2</v>
      </c>
      <c r="X171" t="s">
        <v>607</v>
      </c>
      <c r="Y171" t="s">
        <v>61</v>
      </c>
      <c r="Z171" s="107">
        <v>5600000.1699999999</v>
      </c>
      <c r="AA171" s="107">
        <v>1</v>
      </c>
      <c r="AB171" s="107">
        <v>110.21</v>
      </c>
      <c r="AD171" s="107">
        <v>6171.76</v>
      </c>
      <c r="AH171" s="108">
        <v>5.2700000000000004E-3</v>
      </c>
      <c r="AI171" s="108">
        <v>3.96E-3</v>
      </c>
      <c r="AJ171" s="108">
        <v>5.9000000000000003E-4</v>
      </c>
    </row>
    <row r="172" spans="1:36" x14ac:dyDescent="0.2">
      <c r="A172" t="s">
        <v>1265</v>
      </c>
      <c r="B172" t="s">
        <v>1265</v>
      </c>
      <c r="C172" t="s">
        <v>1523</v>
      </c>
      <c r="D172" t="s">
        <v>1524</v>
      </c>
      <c r="E172" t="s">
        <v>420</v>
      </c>
      <c r="F172" t="s">
        <v>1697</v>
      </c>
      <c r="G172" t="s">
        <v>1698</v>
      </c>
      <c r="H172" t="s">
        <v>75</v>
      </c>
      <c r="I172" t="s">
        <v>225</v>
      </c>
      <c r="J172" t="s">
        <v>52</v>
      </c>
      <c r="K172" t="s">
        <v>52</v>
      </c>
      <c r="L172" t="s">
        <v>775</v>
      </c>
      <c r="M172" t="s">
        <v>303</v>
      </c>
      <c r="N172" t="s">
        <v>154</v>
      </c>
      <c r="O172" t="s">
        <v>61</v>
      </c>
      <c r="P172" t="s">
        <v>1381</v>
      </c>
      <c r="Q172" t="s">
        <v>64</v>
      </c>
      <c r="R172" t="s">
        <v>56</v>
      </c>
      <c r="S172" t="s">
        <v>1256</v>
      </c>
      <c r="T172" s="107">
        <v>1.4</v>
      </c>
      <c r="U172" t="s">
        <v>1532</v>
      </c>
      <c r="V172" s="108">
        <v>1.9400000000000001E-2</v>
      </c>
      <c r="W172" s="108">
        <v>2.189E-2</v>
      </c>
      <c r="X172" t="s">
        <v>607</v>
      </c>
      <c r="Y172" t="s">
        <v>61</v>
      </c>
      <c r="Z172" s="107">
        <v>4876948.7</v>
      </c>
      <c r="AA172" s="107">
        <v>1</v>
      </c>
      <c r="AB172" s="107">
        <v>120.06</v>
      </c>
      <c r="AD172" s="107">
        <v>5855.2650000000003</v>
      </c>
      <c r="AH172" s="108">
        <v>2.6960000000000001E-2</v>
      </c>
      <c r="AI172" s="108">
        <v>3.7599999999999999E-3</v>
      </c>
      <c r="AJ172" s="108">
        <v>5.5999999999999995E-4</v>
      </c>
    </row>
    <row r="173" spans="1:36" x14ac:dyDescent="0.2">
      <c r="A173" t="s">
        <v>1265</v>
      </c>
      <c r="B173" t="s">
        <v>1265</v>
      </c>
      <c r="C173" t="s">
        <v>1736</v>
      </c>
      <c r="D173" t="s">
        <v>1737</v>
      </c>
      <c r="E173" t="s">
        <v>420</v>
      </c>
      <c r="F173" t="s">
        <v>1738</v>
      </c>
      <c r="G173" t="s">
        <v>1739</v>
      </c>
      <c r="H173" t="s">
        <v>75</v>
      </c>
      <c r="I173" t="s">
        <v>224</v>
      </c>
      <c r="J173" t="s">
        <v>52</v>
      </c>
      <c r="K173" t="s">
        <v>52</v>
      </c>
      <c r="L173" t="s">
        <v>775</v>
      </c>
      <c r="M173" t="s">
        <v>303</v>
      </c>
      <c r="N173" t="s">
        <v>74</v>
      </c>
      <c r="O173" t="s">
        <v>61</v>
      </c>
      <c r="P173" t="s">
        <v>1381</v>
      </c>
      <c r="Q173" t="s">
        <v>64</v>
      </c>
      <c r="R173" t="s">
        <v>56</v>
      </c>
      <c r="S173" t="s">
        <v>1256</v>
      </c>
      <c r="T173" s="107">
        <v>1.32</v>
      </c>
      <c r="U173" t="s">
        <v>1740</v>
      </c>
      <c r="V173" s="108">
        <v>2.18E-2</v>
      </c>
      <c r="W173" s="108">
        <v>3.9719999999999998E-2</v>
      </c>
      <c r="X173" t="s">
        <v>607</v>
      </c>
      <c r="Y173" t="s">
        <v>61</v>
      </c>
      <c r="Z173" s="107">
        <v>5823529.2800000003</v>
      </c>
      <c r="AA173" s="107">
        <v>1</v>
      </c>
      <c r="AB173" s="107">
        <v>98.03</v>
      </c>
      <c r="AD173" s="107">
        <v>5708.8059999999996</v>
      </c>
      <c r="AH173" s="108">
        <v>2.7820000000000001E-2</v>
      </c>
      <c r="AI173" s="108">
        <v>3.6700000000000001E-3</v>
      </c>
      <c r="AJ173" s="108">
        <v>5.4000000000000001E-4</v>
      </c>
    </row>
    <row r="174" spans="1:36" x14ac:dyDescent="0.2">
      <c r="A174" t="s">
        <v>1265</v>
      </c>
      <c r="B174" t="s">
        <v>1265</v>
      </c>
      <c r="C174" t="s">
        <v>1607</v>
      </c>
      <c r="D174" t="s">
        <v>1608</v>
      </c>
      <c r="E174" t="s">
        <v>420</v>
      </c>
      <c r="F174" t="s">
        <v>1678</v>
      </c>
      <c r="G174" t="s">
        <v>1679</v>
      </c>
      <c r="H174" t="s">
        <v>75</v>
      </c>
      <c r="I174" t="s">
        <v>225</v>
      </c>
      <c r="J174" t="s">
        <v>52</v>
      </c>
      <c r="K174" t="s">
        <v>52</v>
      </c>
      <c r="L174" t="s">
        <v>775</v>
      </c>
      <c r="M174" t="s">
        <v>303</v>
      </c>
      <c r="N174" t="s">
        <v>620</v>
      </c>
      <c r="O174" t="s">
        <v>61</v>
      </c>
      <c r="P174" t="s">
        <v>1447</v>
      </c>
      <c r="Q174" t="s">
        <v>69</v>
      </c>
      <c r="R174" t="s">
        <v>56</v>
      </c>
      <c r="S174" t="s">
        <v>1256</v>
      </c>
      <c r="T174" s="107">
        <v>1.47</v>
      </c>
      <c r="U174" t="s">
        <v>1680</v>
      </c>
      <c r="V174" s="108">
        <v>3.6999999999999998E-2</v>
      </c>
      <c r="W174" s="108">
        <v>2.3480000000000001E-2</v>
      </c>
      <c r="X174" t="s">
        <v>607</v>
      </c>
      <c r="Y174" t="s">
        <v>61</v>
      </c>
      <c r="Z174" s="107">
        <v>4684749.1100000003</v>
      </c>
      <c r="AA174" s="107">
        <v>1</v>
      </c>
      <c r="AB174" s="107">
        <v>121.81</v>
      </c>
      <c r="AD174" s="107">
        <v>5706.4930000000004</v>
      </c>
      <c r="AH174" s="108">
        <v>3.1150000000000001E-2</v>
      </c>
      <c r="AI174" s="108">
        <v>3.6600000000000001E-3</v>
      </c>
      <c r="AJ174" s="108">
        <v>5.4000000000000001E-4</v>
      </c>
    </row>
    <row r="175" spans="1:36" x14ac:dyDescent="0.2">
      <c r="A175" t="s">
        <v>1265</v>
      </c>
      <c r="B175" t="s">
        <v>1265</v>
      </c>
      <c r="C175" t="s">
        <v>1468</v>
      </c>
      <c r="D175" t="s">
        <v>1469</v>
      </c>
      <c r="E175" t="s">
        <v>420</v>
      </c>
      <c r="F175" t="s">
        <v>1658</v>
      </c>
      <c r="G175" t="s">
        <v>1659</v>
      </c>
      <c r="H175" t="s">
        <v>75</v>
      </c>
      <c r="I175" t="s">
        <v>226</v>
      </c>
      <c r="J175" t="s">
        <v>52</v>
      </c>
      <c r="K175" t="s">
        <v>52</v>
      </c>
      <c r="L175" t="s">
        <v>775</v>
      </c>
      <c r="M175" t="s">
        <v>463</v>
      </c>
      <c r="N175" t="s">
        <v>154</v>
      </c>
      <c r="O175" t="s">
        <v>61</v>
      </c>
      <c r="P175" t="s">
        <v>1660</v>
      </c>
      <c r="Q175" t="s">
        <v>83</v>
      </c>
      <c r="R175" t="s">
        <v>56</v>
      </c>
      <c r="S175" t="s">
        <v>1257</v>
      </c>
      <c r="T175" s="107">
        <v>15.609</v>
      </c>
      <c r="U175" t="s">
        <v>1661</v>
      </c>
      <c r="V175" s="108">
        <v>8.1000000000000003E-2</v>
      </c>
      <c r="W175" s="108">
        <v>6.2420000000000003E-2</v>
      </c>
      <c r="X175" t="s">
        <v>607</v>
      </c>
      <c r="Y175" t="s">
        <v>61</v>
      </c>
      <c r="Z175" s="107">
        <v>1460000</v>
      </c>
      <c r="AA175" s="107">
        <v>2.9780000000000002</v>
      </c>
      <c r="AB175" s="107">
        <v>129.72800000000001</v>
      </c>
      <c r="AD175" s="107">
        <v>5640.4210000000003</v>
      </c>
      <c r="AH175" s="108">
        <v>1.1679999999999999E-2</v>
      </c>
      <c r="AI175" s="108">
        <v>3.62E-3</v>
      </c>
      <c r="AJ175" s="108">
        <v>5.4000000000000001E-4</v>
      </c>
    </row>
    <row r="176" spans="1:36" x14ac:dyDescent="0.2">
      <c r="A176" t="s">
        <v>1265</v>
      </c>
      <c r="B176" t="s">
        <v>1265</v>
      </c>
      <c r="C176" t="s">
        <v>1662</v>
      </c>
      <c r="D176" t="s">
        <v>1663</v>
      </c>
      <c r="E176" t="s">
        <v>420</v>
      </c>
      <c r="F176" t="s">
        <v>1664</v>
      </c>
      <c r="G176" t="s">
        <v>1665</v>
      </c>
      <c r="H176" t="s">
        <v>75</v>
      </c>
      <c r="I176" t="s">
        <v>225</v>
      </c>
      <c r="J176" t="s">
        <v>52</v>
      </c>
      <c r="K176" t="s">
        <v>52</v>
      </c>
      <c r="L176" t="s">
        <v>775</v>
      </c>
      <c r="M176" t="s">
        <v>303</v>
      </c>
      <c r="N176" t="s">
        <v>621</v>
      </c>
      <c r="O176" t="s">
        <v>61</v>
      </c>
      <c r="P176" t="s">
        <v>1408</v>
      </c>
      <c r="Q176" t="s">
        <v>69</v>
      </c>
      <c r="R176" t="s">
        <v>56</v>
      </c>
      <c r="S176" t="s">
        <v>1256</v>
      </c>
      <c r="T176" s="107">
        <v>0.99</v>
      </c>
      <c r="U176" t="s">
        <v>1666</v>
      </c>
      <c r="V176" s="108">
        <v>0.04</v>
      </c>
      <c r="W176" s="108">
        <v>3.4450000000000001E-2</v>
      </c>
      <c r="X176" t="s">
        <v>607</v>
      </c>
      <c r="Y176" t="s">
        <v>61</v>
      </c>
      <c r="Z176" s="107">
        <v>4372908.05</v>
      </c>
      <c r="AA176" s="107">
        <v>1</v>
      </c>
      <c r="AB176" s="107">
        <v>119.76</v>
      </c>
      <c r="AD176" s="107">
        <v>5236.9949999999999</v>
      </c>
      <c r="AH176" s="108">
        <v>7.4000000000000003E-3</v>
      </c>
      <c r="AI176" s="108">
        <v>3.3600000000000001E-3</v>
      </c>
      <c r="AJ176" s="108">
        <v>5.0000000000000001E-4</v>
      </c>
    </row>
    <row r="177" spans="1:36" x14ac:dyDescent="0.2">
      <c r="A177" t="s">
        <v>1265</v>
      </c>
      <c r="B177" t="s">
        <v>1265</v>
      </c>
      <c r="C177" t="s">
        <v>1449</v>
      </c>
      <c r="D177" t="s">
        <v>1450</v>
      </c>
      <c r="E177" t="s">
        <v>420</v>
      </c>
      <c r="F177" t="s">
        <v>1694</v>
      </c>
      <c r="G177" t="s">
        <v>1695</v>
      </c>
      <c r="H177" t="s">
        <v>75</v>
      </c>
      <c r="I177" t="s">
        <v>225</v>
      </c>
      <c r="J177" t="s">
        <v>52</v>
      </c>
      <c r="K177" t="s">
        <v>52</v>
      </c>
      <c r="L177" t="s">
        <v>775</v>
      </c>
      <c r="M177" t="s">
        <v>303</v>
      </c>
      <c r="N177" t="s">
        <v>251</v>
      </c>
      <c r="O177" t="s">
        <v>61</v>
      </c>
      <c r="P177" t="s">
        <v>1381</v>
      </c>
      <c r="Q177" t="s">
        <v>64</v>
      </c>
      <c r="R177" t="s">
        <v>56</v>
      </c>
      <c r="S177" t="s">
        <v>1256</v>
      </c>
      <c r="T177" s="107">
        <v>1.91</v>
      </c>
      <c r="U177" t="s">
        <v>1696</v>
      </c>
      <c r="V177" s="108">
        <v>3.3099999999999997E-2</v>
      </c>
      <c r="W177" s="108">
        <v>2.4729999999999999E-2</v>
      </c>
      <c r="X177" t="s">
        <v>607</v>
      </c>
      <c r="Y177" t="s">
        <v>61</v>
      </c>
      <c r="Z177" s="107">
        <v>4600000</v>
      </c>
      <c r="AA177" s="107">
        <v>1</v>
      </c>
      <c r="AB177" s="107">
        <v>112.73</v>
      </c>
      <c r="AD177" s="107">
        <v>5185.58</v>
      </c>
      <c r="AH177" s="108">
        <v>6.5599999999999999E-3</v>
      </c>
      <c r="AI177" s="108">
        <v>3.3300000000000001E-3</v>
      </c>
      <c r="AJ177" s="108">
        <v>4.8999999999999998E-4</v>
      </c>
    </row>
    <row r="178" spans="1:36" x14ac:dyDescent="0.2">
      <c r="A178" t="s">
        <v>1265</v>
      </c>
      <c r="B178" t="s">
        <v>1265</v>
      </c>
      <c r="C178" t="s">
        <v>1741</v>
      </c>
      <c r="D178" t="s">
        <v>1742</v>
      </c>
      <c r="E178" t="s">
        <v>420</v>
      </c>
      <c r="F178" t="s">
        <v>1743</v>
      </c>
      <c r="G178" t="s">
        <v>1744</v>
      </c>
      <c r="H178" t="s">
        <v>75</v>
      </c>
      <c r="I178" t="s">
        <v>225</v>
      </c>
      <c r="J178" t="s">
        <v>52</v>
      </c>
      <c r="K178" t="s">
        <v>52</v>
      </c>
      <c r="L178" t="s">
        <v>775</v>
      </c>
      <c r="M178" t="s">
        <v>303</v>
      </c>
      <c r="N178" t="s">
        <v>620</v>
      </c>
      <c r="O178" t="s">
        <v>61</v>
      </c>
      <c r="P178" t="s">
        <v>1396</v>
      </c>
      <c r="Q178" t="s">
        <v>64</v>
      </c>
      <c r="R178" t="s">
        <v>56</v>
      </c>
      <c r="S178" t="s">
        <v>1256</v>
      </c>
      <c r="T178" s="107">
        <v>0.65</v>
      </c>
      <c r="U178" t="s">
        <v>1745</v>
      </c>
      <c r="V178" s="108">
        <v>2.0500000000000001E-2</v>
      </c>
      <c r="W178" s="108">
        <v>3.3279999999999997E-2</v>
      </c>
      <c r="X178" t="s">
        <v>607</v>
      </c>
      <c r="Y178" t="s">
        <v>61</v>
      </c>
      <c r="Z178" s="107">
        <v>3672571.8</v>
      </c>
      <c r="AA178" s="107">
        <v>1</v>
      </c>
      <c r="AB178" s="107">
        <v>120.72</v>
      </c>
      <c r="AD178" s="107">
        <v>4433.5290000000005</v>
      </c>
      <c r="AH178" s="108">
        <v>7.2899999999999996E-3</v>
      </c>
      <c r="AI178" s="108">
        <v>2.8500000000000001E-3</v>
      </c>
      <c r="AJ178" s="108">
        <v>4.2000000000000002E-4</v>
      </c>
    </row>
    <row r="179" spans="1:36" x14ac:dyDescent="0.2">
      <c r="A179" t="s">
        <v>1265</v>
      </c>
      <c r="B179" t="s">
        <v>1265</v>
      </c>
      <c r="C179" t="s">
        <v>1628</v>
      </c>
      <c r="D179" t="s">
        <v>1629</v>
      </c>
      <c r="E179" t="s">
        <v>420</v>
      </c>
      <c r="F179" t="s">
        <v>1699</v>
      </c>
      <c r="G179" t="s">
        <v>1700</v>
      </c>
      <c r="H179" t="s">
        <v>75</v>
      </c>
      <c r="I179" t="s">
        <v>226</v>
      </c>
      <c r="J179" t="s">
        <v>52</v>
      </c>
      <c r="K179" t="s">
        <v>52</v>
      </c>
      <c r="L179" t="s">
        <v>775</v>
      </c>
      <c r="M179" t="s">
        <v>303</v>
      </c>
      <c r="N179" t="s">
        <v>260</v>
      </c>
      <c r="O179" t="s">
        <v>61</v>
      </c>
      <c r="P179" t="s">
        <v>1396</v>
      </c>
      <c r="Q179" t="s">
        <v>64</v>
      </c>
      <c r="R179" t="s">
        <v>56</v>
      </c>
      <c r="S179" t="s">
        <v>1256</v>
      </c>
      <c r="T179" s="107">
        <v>2.2599999999999998</v>
      </c>
      <c r="U179" t="s">
        <v>1632</v>
      </c>
      <c r="V179" s="108">
        <v>3.7699999999999997E-2</v>
      </c>
      <c r="W179" s="108">
        <v>4.9739999999999999E-2</v>
      </c>
      <c r="X179" t="s">
        <v>607</v>
      </c>
      <c r="Y179" t="s">
        <v>61</v>
      </c>
      <c r="Z179" s="107">
        <v>4929690.97</v>
      </c>
      <c r="AA179" s="107">
        <v>1</v>
      </c>
      <c r="AB179" s="107">
        <v>85.66</v>
      </c>
      <c r="AD179" s="107">
        <v>4222.7730000000001</v>
      </c>
      <c r="AH179" s="108">
        <v>3.4610000000000002E-2</v>
      </c>
      <c r="AI179" s="108">
        <v>2.7100000000000002E-3</v>
      </c>
      <c r="AJ179" s="108">
        <v>4.0000000000000002E-4</v>
      </c>
    </row>
    <row r="180" spans="1:36" x14ac:dyDescent="0.2">
      <c r="A180" t="s">
        <v>1265</v>
      </c>
      <c r="B180" t="s">
        <v>1265</v>
      </c>
      <c r="C180" t="s">
        <v>1701</v>
      </c>
      <c r="D180" t="s">
        <v>1702</v>
      </c>
      <c r="E180" t="s">
        <v>420</v>
      </c>
      <c r="F180" t="s">
        <v>1703</v>
      </c>
      <c r="G180" t="s">
        <v>1704</v>
      </c>
      <c r="H180" t="s">
        <v>75</v>
      </c>
      <c r="I180" t="s">
        <v>224</v>
      </c>
      <c r="J180" t="s">
        <v>52</v>
      </c>
      <c r="K180" t="s">
        <v>52</v>
      </c>
      <c r="L180" t="s">
        <v>775</v>
      </c>
      <c r="M180" t="s">
        <v>303</v>
      </c>
      <c r="N180" t="s">
        <v>138</v>
      </c>
      <c r="O180" t="s">
        <v>61</v>
      </c>
      <c r="P180" t="s">
        <v>1414</v>
      </c>
      <c r="Q180" t="s">
        <v>69</v>
      </c>
      <c r="R180" t="s">
        <v>56</v>
      </c>
      <c r="S180" t="s">
        <v>1256</v>
      </c>
      <c r="T180" s="107">
        <v>0.74</v>
      </c>
      <c r="U180" t="s">
        <v>1359</v>
      </c>
      <c r="V180" s="108">
        <v>2.4E-2</v>
      </c>
      <c r="W180" s="108">
        <v>3.9039999999999998E-2</v>
      </c>
      <c r="X180" t="s">
        <v>607</v>
      </c>
      <c r="Y180" t="s">
        <v>61</v>
      </c>
      <c r="Z180" s="107">
        <v>3868181.86</v>
      </c>
      <c r="AA180" s="107">
        <v>1</v>
      </c>
      <c r="AB180" s="107">
        <v>99.53</v>
      </c>
      <c r="AD180" s="107">
        <v>3850.0010000000002</v>
      </c>
      <c r="AH180" s="108">
        <v>3.61E-2</v>
      </c>
      <c r="AI180" s="108">
        <v>2.47E-3</v>
      </c>
      <c r="AJ180" s="108">
        <v>3.6999999999999999E-4</v>
      </c>
    </row>
    <row r="181" spans="1:36" x14ac:dyDescent="0.2">
      <c r="A181" t="s">
        <v>1265</v>
      </c>
      <c r="B181" t="s">
        <v>1265</v>
      </c>
      <c r="C181" t="s">
        <v>1662</v>
      </c>
      <c r="D181" t="s">
        <v>1663</v>
      </c>
      <c r="E181" t="s">
        <v>420</v>
      </c>
      <c r="F181" t="s">
        <v>1705</v>
      </c>
      <c r="G181" t="s">
        <v>1706</v>
      </c>
      <c r="H181" t="s">
        <v>75</v>
      </c>
      <c r="I181" t="s">
        <v>225</v>
      </c>
      <c r="J181" t="s">
        <v>52</v>
      </c>
      <c r="K181" t="s">
        <v>52</v>
      </c>
      <c r="L181" t="s">
        <v>775</v>
      </c>
      <c r="M181" t="s">
        <v>303</v>
      </c>
      <c r="N181" t="s">
        <v>621</v>
      </c>
      <c r="O181" t="s">
        <v>61</v>
      </c>
      <c r="P181" t="s">
        <v>1408</v>
      </c>
      <c r="Q181" t="s">
        <v>69</v>
      </c>
      <c r="R181" t="s">
        <v>56</v>
      </c>
      <c r="S181" t="s">
        <v>1256</v>
      </c>
      <c r="T181" s="107">
        <v>1.95</v>
      </c>
      <c r="U181" t="s">
        <v>1680</v>
      </c>
      <c r="V181" s="108">
        <v>3.2800000000000003E-2</v>
      </c>
      <c r="W181" s="108">
        <v>4.496E-2</v>
      </c>
      <c r="X181" t="s">
        <v>607</v>
      </c>
      <c r="Y181" t="s">
        <v>61</v>
      </c>
      <c r="Z181" s="107">
        <v>3160000.3</v>
      </c>
      <c r="AA181" s="107">
        <v>1</v>
      </c>
      <c r="AB181" s="107">
        <v>118.2</v>
      </c>
      <c r="AD181" s="107">
        <v>3735.12</v>
      </c>
      <c r="AH181" s="108">
        <v>3.0100000000000001E-3</v>
      </c>
      <c r="AI181" s="108">
        <v>2.3999999999999998E-3</v>
      </c>
      <c r="AJ181" s="108">
        <v>3.5E-4</v>
      </c>
    </row>
    <row r="182" spans="1:36" x14ac:dyDescent="0.2">
      <c r="A182" t="s">
        <v>1265</v>
      </c>
      <c r="B182" t="s">
        <v>1265</v>
      </c>
      <c r="C182" t="s">
        <v>1707</v>
      </c>
      <c r="D182" t="s">
        <v>1708</v>
      </c>
      <c r="E182" t="s">
        <v>420</v>
      </c>
      <c r="F182" t="s">
        <v>1709</v>
      </c>
      <c r="G182" t="s">
        <v>1710</v>
      </c>
      <c r="H182" t="s">
        <v>75</v>
      </c>
      <c r="I182" t="s">
        <v>225</v>
      </c>
      <c r="J182" t="s">
        <v>52</v>
      </c>
      <c r="K182" t="s">
        <v>52</v>
      </c>
      <c r="L182" t="s">
        <v>775</v>
      </c>
      <c r="M182" t="s">
        <v>303</v>
      </c>
      <c r="N182" t="s">
        <v>620</v>
      </c>
      <c r="O182" t="s">
        <v>61</v>
      </c>
      <c r="P182" t="s">
        <v>1519</v>
      </c>
      <c r="Q182" t="s">
        <v>69</v>
      </c>
      <c r="R182" t="s">
        <v>56</v>
      </c>
      <c r="S182" t="s">
        <v>1256</v>
      </c>
      <c r="T182" s="107">
        <v>0.99</v>
      </c>
      <c r="U182" t="s">
        <v>1666</v>
      </c>
      <c r="V182" s="108">
        <v>2.8500000000000001E-2</v>
      </c>
      <c r="W182" s="108">
        <v>2.911E-2</v>
      </c>
      <c r="X182" t="s">
        <v>607</v>
      </c>
      <c r="Y182" t="s">
        <v>61</v>
      </c>
      <c r="Z182" s="107">
        <v>2609500.13</v>
      </c>
      <c r="AA182" s="107">
        <v>1</v>
      </c>
      <c r="AB182" s="107">
        <v>119.28</v>
      </c>
      <c r="AD182" s="107">
        <v>3112.6120000000001</v>
      </c>
      <c r="AH182" s="108">
        <v>5.4620000000000002E-2</v>
      </c>
      <c r="AI182" s="108">
        <v>2E-3</v>
      </c>
      <c r="AJ182" s="108">
        <v>2.9999999999999997E-4</v>
      </c>
    </row>
    <row r="183" spans="1:36" x14ac:dyDescent="0.2">
      <c r="A183" t="s">
        <v>1265</v>
      </c>
      <c r="B183" t="s">
        <v>1265</v>
      </c>
      <c r="C183" t="s">
        <v>1746</v>
      </c>
      <c r="D183" t="s">
        <v>1747</v>
      </c>
      <c r="E183" t="s">
        <v>420</v>
      </c>
      <c r="F183" t="s">
        <v>1748</v>
      </c>
      <c r="G183" t="s">
        <v>1749</v>
      </c>
      <c r="H183" t="s">
        <v>75</v>
      </c>
      <c r="I183" t="s">
        <v>224</v>
      </c>
      <c r="J183" t="s">
        <v>52</v>
      </c>
      <c r="K183" t="s">
        <v>52</v>
      </c>
      <c r="L183" t="s">
        <v>775</v>
      </c>
      <c r="M183" t="s">
        <v>303</v>
      </c>
      <c r="N183" t="s">
        <v>675</v>
      </c>
      <c r="O183" t="s">
        <v>61</v>
      </c>
      <c r="P183" t="s">
        <v>1381</v>
      </c>
      <c r="Q183" t="s">
        <v>64</v>
      </c>
      <c r="R183" t="s">
        <v>56</v>
      </c>
      <c r="S183" t="s">
        <v>1256</v>
      </c>
      <c r="T183" s="107">
        <v>0.25</v>
      </c>
      <c r="U183" t="s">
        <v>1727</v>
      </c>
      <c r="V183" s="108">
        <v>3.9E-2</v>
      </c>
      <c r="W183" s="108">
        <v>4.3220000000000001E-2</v>
      </c>
      <c r="X183" t="s">
        <v>607</v>
      </c>
      <c r="Y183" t="s">
        <v>61</v>
      </c>
      <c r="Z183" s="107">
        <v>2310000</v>
      </c>
      <c r="AA183" s="107">
        <v>1</v>
      </c>
      <c r="AB183" s="107">
        <v>100.88</v>
      </c>
      <c r="AD183" s="107">
        <v>2330.328</v>
      </c>
      <c r="AH183" s="108">
        <v>8.0199999999999994E-3</v>
      </c>
      <c r="AI183" s="108">
        <v>1.5E-3</v>
      </c>
      <c r="AJ183" s="108">
        <v>2.2000000000000001E-4</v>
      </c>
    </row>
    <row r="184" spans="1:36" x14ac:dyDescent="0.2">
      <c r="A184" t="s">
        <v>1265</v>
      </c>
      <c r="B184" t="s">
        <v>1265</v>
      </c>
      <c r="C184" t="s">
        <v>1750</v>
      </c>
      <c r="D184" t="s">
        <v>1751</v>
      </c>
      <c r="E184" t="s">
        <v>420</v>
      </c>
      <c r="F184" t="s">
        <v>1752</v>
      </c>
      <c r="G184" t="s">
        <v>1753</v>
      </c>
      <c r="H184" t="s">
        <v>75</v>
      </c>
      <c r="I184" t="s">
        <v>224</v>
      </c>
      <c r="J184" t="s">
        <v>52</v>
      </c>
      <c r="K184" t="s">
        <v>52</v>
      </c>
      <c r="L184" t="s">
        <v>775</v>
      </c>
      <c r="M184" t="s">
        <v>303</v>
      </c>
      <c r="N184" t="s">
        <v>138</v>
      </c>
      <c r="O184" t="s">
        <v>61</v>
      </c>
      <c r="P184" t="s">
        <v>1377</v>
      </c>
      <c r="Q184" t="s">
        <v>64</v>
      </c>
      <c r="R184" t="s">
        <v>56</v>
      </c>
      <c r="S184" t="s">
        <v>1256</v>
      </c>
      <c r="T184" s="107">
        <v>1.23</v>
      </c>
      <c r="U184" t="s">
        <v>1754</v>
      </c>
      <c r="V184" s="108">
        <v>4.2999999999999997E-2</v>
      </c>
      <c r="W184" s="108">
        <v>4.0989999999999999E-2</v>
      </c>
      <c r="X184" t="s">
        <v>607</v>
      </c>
      <c r="Y184" t="s">
        <v>61</v>
      </c>
      <c r="Z184" s="107">
        <v>2100000.81</v>
      </c>
      <c r="AA184" s="107">
        <v>1</v>
      </c>
      <c r="AB184" s="107">
        <v>102.27</v>
      </c>
      <c r="AD184" s="107">
        <v>2147.6709999999998</v>
      </c>
      <c r="AH184" s="108">
        <v>3.47E-3</v>
      </c>
      <c r="AI184" s="108">
        <v>1.3799999999999999E-3</v>
      </c>
      <c r="AJ184" s="108">
        <v>2.0000000000000001E-4</v>
      </c>
    </row>
    <row r="185" spans="1:36" x14ac:dyDescent="0.2">
      <c r="A185" t="s">
        <v>1265</v>
      </c>
      <c r="B185" t="s">
        <v>1265</v>
      </c>
      <c r="C185" t="s">
        <v>1755</v>
      </c>
      <c r="D185" t="s">
        <v>1756</v>
      </c>
      <c r="E185" t="s">
        <v>420</v>
      </c>
      <c r="F185" t="s">
        <v>1757</v>
      </c>
      <c r="G185" t="s">
        <v>1758</v>
      </c>
      <c r="H185" t="s">
        <v>75</v>
      </c>
      <c r="I185" t="s">
        <v>225</v>
      </c>
      <c r="J185" t="s">
        <v>52</v>
      </c>
      <c r="K185" t="s">
        <v>52</v>
      </c>
      <c r="L185" t="s">
        <v>775</v>
      </c>
      <c r="M185" t="s">
        <v>303</v>
      </c>
      <c r="N185" t="s">
        <v>620</v>
      </c>
      <c r="O185" t="s">
        <v>61</v>
      </c>
      <c r="P185" t="s">
        <v>1377</v>
      </c>
      <c r="Q185" t="s">
        <v>64</v>
      </c>
      <c r="R185" t="s">
        <v>56</v>
      </c>
      <c r="S185" t="s">
        <v>1256</v>
      </c>
      <c r="T185" s="107">
        <v>0.78</v>
      </c>
      <c r="U185" t="s">
        <v>1759</v>
      </c>
      <c r="V185" s="108">
        <v>3.4599999999999999E-2</v>
      </c>
      <c r="W185" s="108">
        <v>3.56E-2</v>
      </c>
      <c r="X185" t="s">
        <v>607</v>
      </c>
      <c r="Y185" t="s">
        <v>61</v>
      </c>
      <c r="Z185" s="107">
        <v>1507453.87</v>
      </c>
      <c r="AA185" s="107">
        <v>1</v>
      </c>
      <c r="AB185" s="107">
        <v>120.3</v>
      </c>
      <c r="AC185" s="107">
        <v>31.395</v>
      </c>
      <c r="AD185" s="107">
        <v>1844.8620000000001</v>
      </c>
      <c r="AH185" s="108">
        <v>1.048E-2</v>
      </c>
      <c r="AI185" s="108">
        <v>1.1999999999999999E-3</v>
      </c>
      <c r="AJ185" s="108">
        <v>1.8000000000000001E-4</v>
      </c>
    </row>
    <row r="186" spans="1:36" x14ac:dyDescent="0.2">
      <c r="A186" t="s">
        <v>1265</v>
      </c>
      <c r="B186" t="s">
        <v>1265</v>
      </c>
      <c r="C186" t="s">
        <v>1760</v>
      </c>
      <c r="D186" t="s">
        <v>1761</v>
      </c>
      <c r="E186" t="s">
        <v>420</v>
      </c>
      <c r="F186" t="s">
        <v>1762</v>
      </c>
      <c r="G186" t="s">
        <v>1763</v>
      </c>
      <c r="H186" t="s">
        <v>75</v>
      </c>
      <c r="I186" t="s">
        <v>224</v>
      </c>
      <c r="J186" t="s">
        <v>52</v>
      </c>
      <c r="K186" t="s">
        <v>52</v>
      </c>
      <c r="L186" t="s">
        <v>775</v>
      </c>
      <c r="M186" t="s">
        <v>303</v>
      </c>
      <c r="N186" t="s">
        <v>262</v>
      </c>
      <c r="O186" t="s">
        <v>61</v>
      </c>
      <c r="P186" t="s">
        <v>1396</v>
      </c>
      <c r="Q186" t="s">
        <v>64</v>
      </c>
      <c r="R186" t="s">
        <v>56</v>
      </c>
      <c r="S186" t="s">
        <v>1256</v>
      </c>
      <c r="T186" s="107">
        <v>1.04</v>
      </c>
      <c r="U186" t="s">
        <v>1339</v>
      </c>
      <c r="V186" s="108">
        <v>5.0299999999999997E-2</v>
      </c>
      <c r="W186" s="108">
        <v>4.2869999999999998E-2</v>
      </c>
      <c r="X186" t="s">
        <v>607</v>
      </c>
      <c r="Y186" t="s">
        <v>61</v>
      </c>
      <c r="Z186" s="107">
        <v>1660125.07</v>
      </c>
      <c r="AA186" s="107">
        <v>1</v>
      </c>
      <c r="AB186" s="107">
        <v>101.7</v>
      </c>
      <c r="AD186" s="107">
        <v>1688.347</v>
      </c>
      <c r="AH186" s="108">
        <v>5.5599999999999998E-3</v>
      </c>
      <c r="AI186" s="108">
        <v>1.08E-3</v>
      </c>
      <c r="AJ186" s="108">
        <v>1.6000000000000001E-4</v>
      </c>
    </row>
    <row r="187" spans="1:36" x14ac:dyDescent="0.2">
      <c r="A187" t="s">
        <v>1265</v>
      </c>
      <c r="B187" t="s">
        <v>1265</v>
      </c>
      <c r="C187" t="s">
        <v>1711</v>
      </c>
      <c r="D187" t="s">
        <v>1712</v>
      </c>
      <c r="E187" t="s">
        <v>420</v>
      </c>
      <c r="F187" t="s">
        <v>1713</v>
      </c>
      <c r="G187" t="s">
        <v>1714</v>
      </c>
      <c r="H187" t="s">
        <v>75</v>
      </c>
      <c r="I187" t="s">
        <v>225</v>
      </c>
      <c r="J187" t="s">
        <v>52</v>
      </c>
      <c r="K187" t="s">
        <v>52</v>
      </c>
      <c r="L187" t="s">
        <v>775</v>
      </c>
      <c r="M187" t="s">
        <v>303</v>
      </c>
      <c r="N187" t="s">
        <v>1211</v>
      </c>
      <c r="O187" t="s">
        <v>61</v>
      </c>
      <c r="P187" t="s">
        <v>1482</v>
      </c>
      <c r="Q187" t="s">
        <v>64</v>
      </c>
      <c r="R187" t="s">
        <v>56</v>
      </c>
      <c r="S187" t="s">
        <v>1256</v>
      </c>
      <c r="T187" s="107">
        <v>0.98</v>
      </c>
      <c r="U187" t="s">
        <v>1715</v>
      </c>
      <c r="V187" s="108">
        <v>3.2000000000000001E-2</v>
      </c>
      <c r="W187" s="108">
        <v>2.946E-2</v>
      </c>
      <c r="X187" t="s">
        <v>607</v>
      </c>
      <c r="Y187" t="s">
        <v>61</v>
      </c>
      <c r="Z187" s="107">
        <v>1301999.95</v>
      </c>
      <c r="AA187" s="107">
        <v>1</v>
      </c>
      <c r="AB187" s="107">
        <v>111.53</v>
      </c>
      <c r="AD187" s="107">
        <v>1452.1210000000001</v>
      </c>
      <c r="AH187" s="108">
        <v>2.97E-3</v>
      </c>
      <c r="AI187" s="108">
        <v>9.3000000000000005E-4</v>
      </c>
      <c r="AJ187" s="108">
        <v>1.3999999999999999E-4</v>
      </c>
    </row>
    <row r="188" spans="1:36" x14ac:dyDescent="0.2">
      <c r="A188" t="s">
        <v>1265</v>
      </c>
      <c r="B188" t="s">
        <v>1265</v>
      </c>
      <c r="C188" t="s">
        <v>1416</v>
      </c>
      <c r="D188" t="s">
        <v>1417</v>
      </c>
      <c r="E188" t="s">
        <v>420</v>
      </c>
      <c r="F188" t="s">
        <v>1764</v>
      </c>
      <c r="G188" t="s">
        <v>1765</v>
      </c>
      <c r="H188" t="s">
        <v>75</v>
      </c>
      <c r="I188" t="s">
        <v>224</v>
      </c>
      <c r="J188" t="s">
        <v>52</v>
      </c>
      <c r="K188" t="s">
        <v>52</v>
      </c>
      <c r="L188" t="s">
        <v>775</v>
      </c>
      <c r="M188" t="s">
        <v>303</v>
      </c>
      <c r="N188" t="s">
        <v>1211</v>
      </c>
      <c r="O188" t="s">
        <v>61</v>
      </c>
      <c r="P188" t="s">
        <v>1396</v>
      </c>
      <c r="Q188" t="s">
        <v>64</v>
      </c>
      <c r="R188" t="s">
        <v>56</v>
      </c>
      <c r="S188" t="s">
        <v>1256</v>
      </c>
      <c r="T188" s="107">
        <v>2.65</v>
      </c>
      <c r="U188" t="s">
        <v>1420</v>
      </c>
      <c r="V188" s="108">
        <v>4.5600000000000002E-2</v>
      </c>
      <c r="W188" s="108">
        <v>3.9300000000000002E-2</v>
      </c>
      <c r="X188" t="s">
        <v>607</v>
      </c>
      <c r="Y188" t="s">
        <v>61</v>
      </c>
      <c r="Z188" s="107">
        <v>1333607.08</v>
      </c>
      <c r="AA188" s="107">
        <v>1</v>
      </c>
      <c r="AB188" s="107">
        <v>101.94</v>
      </c>
      <c r="AD188" s="107">
        <v>1359.479</v>
      </c>
      <c r="AH188" s="108">
        <v>1.6000000000000001E-3</v>
      </c>
      <c r="AI188" s="108">
        <v>8.7000000000000001E-4</v>
      </c>
      <c r="AJ188" s="108">
        <v>1.2999999999999999E-4</v>
      </c>
    </row>
    <row r="189" spans="1:36" x14ac:dyDescent="0.2">
      <c r="A189" t="s">
        <v>1265</v>
      </c>
      <c r="B189" t="s">
        <v>1265</v>
      </c>
      <c r="C189" t="s">
        <v>1716</v>
      </c>
      <c r="D189" t="s">
        <v>1717</v>
      </c>
      <c r="E189" t="s">
        <v>420</v>
      </c>
      <c r="F189" t="s">
        <v>1718</v>
      </c>
      <c r="G189" t="s">
        <v>1719</v>
      </c>
      <c r="H189" t="s">
        <v>75</v>
      </c>
      <c r="I189" t="s">
        <v>226</v>
      </c>
      <c r="J189" t="s">
        <v>52</v>
      </c>
      <c r="K189" t="s">
        <v>52</v>
      </c>
      <c r="L189" t="s">
        <v>775</v>
      </c>
      <c r="M189" t="s">
        <v>303</v>
      </c>
      <c r="N189" t="s">
        <v>260</v>
      </c>
      <c r="O189" t="s">
        <v>61</v>
      </c>
      <c r="P189" t="s">
        <v>1371</v>
      </c>
      <c r="Q189" t="s">
        <v>69</v>
      </c>
      <c r="R189" t="s">
        <v>56</v>
      </c>
      <c r="S189" t="s">
        <v>1256</v>
      </c>
      <c r="T189" s="107">
        <v>1.65</v>
      </c>
      <c r="U189" t="s">
        <v>1589</v>
      </c>
      <c r="V189" s="108">
        <v>5.4800000000000001E-2</v>
      </c>
      <c r="W189" s="108">
        <v>5.2159999999999998E-2</v>
      </c>
      <c r="X189" t="s">
        <v>607</v>
      </c>
      <c r="Y189" t="s">
        <v>61</v>
      </c>
      <c r="Z189" s="107">
        <v>1085968.52</v>
      </c>
      <c r="AA189" s="107">
        <v>1</v>
      </c>
      <c r="AB189" s="107">
        <v>85.34</v>
      </c>
      <c r="AD189" s="107">
        <v>926.76599999999996</v>
      </c>
      <c r="AH189" s="108">
        <v>4.9899999999999996E-3</v>
      </c>
      <c r="AI189" s="108">
        <v>5.9999999999999995E-4</v>
      </c>
      <c r="AJ189" s="108">
        <v>9.0000000000000006E-5</v>
      </c>
    </row>
    <row r="190" spans="1:36" x14ac:dyDescent="0.2">
      <c r="A190" t="s">
        <v>1265</v>
      </c>
      <c r="B190" t="s">
        <v>1265</v>
      </c>
      <c r="C190" t="s">
        <v>1607</v>
      </c>
      <c r="D190" t="s">
        <v>1608</v>
      </c>
      <c r="E190" t="s">
        <v>420</v>
      </c>
      <c r="F190" t="s">
        <v>1720</v>
      </c>
      <c r="G190" t="s">
        <v>1721</v>
      </c>
      <c r="H190" t="s">
        <v>75</v>
      </c>
      <c r="I190" t="s">
        <v>224</v>
      </c>
      <c r="J190" t="s">
        <v>52</v>
      </c>
      <c r="K190" t="s">
        <v>52</v>
      </c>
      <c r="L190" t="s">
        <v>775</v>
      </c>
      <c r="M190" t="s">
        <v>303</v>
      </c>
      <c r="N190" t="s">
        <v>620</v>
      </c>
      <c r="O190" t="s">
        <v>61</v>
      </c>
      <c r="P190" t="s">
        <v>1447</v>
      </c>
      <c r="Q190" t="s">
        <v>69</v>
      </c>
      <c r="R190" t="s">
        <v>56</v>
      </c>
      <c r="S190" t="s">
        <v>1256</v>
      </c>
      <c r="T190" s="107">
        <v>1.46</v>
      </c>
      <c r="U190" t="s">
        <v>1680</v>
      </c>
      <c r="V190" s="108">
        <v>5.6500000000000002E-2</v>
      </c>
      <c r="W190" s="108">
        <v>4.0379999999999999E-2</v>
      </c>
      <c r="X190" t="s">
        <v>607</v>
      </c>
      <c r="Y190" t="s">
        <v>61</v>
      </c>
      <c r="Z190" s="107">
        <v>63196.26</v>
      </c>
      <c r="AA190" s="107">
        <v>1</v>
      </c>
      <c r="AB190" s="107">
        <v>102.38</v>
      </c>
      <c r="AD190" s="107">
        <v>64.7</v>
      </c>
      <c r="AH190" s="108">
        <v>8.0999999999999996E-4</v>
      </c>
      <c r="AI190" s="108">
        <v>4.0000000000000003E-5</v>
      </c>
      <c r="AJ190" s="108">
        <v>1.0000000000000001E-5</v>
      </c>
    </row>
    <row r="191" spans="1:36" x14ac:dyDescent="0.2">
      <c r="A191" t="s">
        <v>1265</v>
      </c>
      <c r="B191" t="s">
        <v>1265</v>
      </c>
      <c r="C191" t="s">
        <v>1607</v>
      </c>
      <c r="D191" t="s">
        <v>1608</v>
      </c>
      <c r="E191" t="s">
        <v>420</v>
      </c>
      <c r="F191" t="s">
        <v>1725</v>
      </c>
      <c r="G191" t="s">
        <v>1726</v>
      </c>
      <c r="H191" t="s">
        <v>75</v>
      </c>
      <c r="I191" t="s">
        <v>225</v>
      </c>
      <c r="J191" t="s">
        <v>52</v>
      </c>
      <c r="K191" t="s">
        <v>52</v>
      </c>
      <c r="L191" t="s">
        <v>775</v>
      </c>
      <c r="M191" t="s">
        <v>303</v>
      </c>
      <c r="N191" t="s">
        <v>620</v>
      </c>
      <c r="O191" t="s">
        <v>61</v>
      </c>
      <c r="P191" t="s">
        <v>1396</v>
      </c>
      <c r="Q191" t="s">
        <v>64</v>
      </c>
      <c r="R191" t="s">
        <v>56</v>
      </c>
      <c r="S191" t="s">
        <v>1256</v>
      </c>
      <c r="T191" s="107">
        <v>0.25</v>
      </c>
      <c r="U191" t="s">
        <v>1727</v>
      </c>
      <c r="V191" s="108">
        <v>2.4E-2</v>
      </c>
      <c r="W191" s="108">
        <v>2.963E-2</v>
      </c>
      <c r="X191" t="s">
        <v>607</v>
      </c>
      <c r="Y191" t="s">
        <v>61</v>
      </c>
      <c r="Z191" s="107">
        <v>0.44</v>
      </c>
      <c r="AA191" s="107">
        <v>1</v>
      </c>
      <c r="AB191" s="107">
        <v>120.58</v>
      </c>
      <c r="AD191" s="107">
        <v>1E-3</v>
      </c>
      <c r="AH191" s="108">
        <v>0</v>
      </c>
      <c r="AI191" s="108">
        <v>0</v>
      </c>
      <c r="AJ191" s="108">
        <v>0</v>
      </c>
    </row>
    <row r="192" spans="1:36" x14ac:dyDescent="0.2">
      <c r="A192" t="s">
        <v>1265</v>
      </c>
      <c r="B192" t="s">
        <v>1265</v>
      </c>
      <c r="C192" t="s">
        <v>1600</v>
      </c>
      <c r="D192" t="s">
        <v>1601</v>
      </c>
      <c r="E192" t="s">
        <v>420</v>
      </c>
      <c r="F192" t="s">
        <v>1722</v>
      </c>
      <c r="G192" t="s">
        <v>1723</v>
      </c>
      <c r="H192" t="s">
        <v>75</v>
      </c>
      <c r="I192" t="s">
        <v>225</v>
      </c>
      <c r="J192" t="s">
        <v>52</v>
      </c>
      <c r="K192" t="s">
        <v>52</v>
      </c>
      <c r="L192" t="s">
        <v>775</v>
      </c>
      <c r="M192" t="s">
        <v>303</v>
      </c>
      <c r="N192" t="s">
        <v>620</v>
      </c>
      <c r="O192" t="s">
        <v>61</v>
      </c>
      <c r="P192" t="s">
        <v>1396</v>
      </c>
      <c r="Q192" t="s">
        <v>64</v>
      </c>
      <c r="R192" t="s">
        <v>56</v>
      </c>
      <c r="S192" t="s">
        <v>1256</v>
      </c>
      <c r="T192" s="107">
        <v>0.42</v>
      </c>
      <c r="U192" t="s">
        <v>1724</v>
      </c>
      <c r="V192" s="108">
        <v>2.1499999999999998E-2</v>
      </c>
      <c r="W192" s="108">
        <v>3.4819999999999997E-2</v>
      </c>
      <c r="X192" t="s">
        <v>607</v>
      </c>
      <c r="Y192" t="s">
        <v>61</v>
      </c>
      <c r="Z192" s="107">
        <v>0.39</v>
      </c>
      <c r="AA192" s="107">
        <v>1</v>
      </c>
      <c r="AB192" s="107">
        <v>120.56</v>
      </c>
      <c r="AD192" s="107">
        <v>0</v>
      </c>
      <c r="AH192" s="108">
        <v>0</v>
      </c>
      <c r="AI192" s="108">
        <v>0</v>
      </c>
      <c r="AJ192" s="108">
        <v>0</v>
      </c>
    </row>
    <row r="193" spans="1:36" x14ac:dyDescent="0.2">
      <c r="A193" t="s">
        <v>1265</v>
      </c>
      <c r="B193" t="s">
        <v>1265</v>
      </c>
      <c r="C193" t="s">
        <v>1766</v>
      </c>
      <c r="D193" t="s">
        <v>1767</v>
      </c>
      <c r="E193" t="s">
        <v>421</v>
      </c>
      <c r="F193" t="s">
        <v>1768</v>
      </c>
      <c r="G193" t="s">
        <v>1769</v>
      </c>
      <c r="H193" t="s">
        <v>75</v>
      </c>
      <c r="I193" t="s">
        <v>226</v>
      </c>
      <c r="J193" t="s">
        <v>60</v>
      </c>
      <c r="K193" t="s">
        <v>306</v>
      </c>
      <c r="L193" t="s">
        <v>775</v>
      </c>
      <c r="M193" t="s">
        <v>463</v>
      </c>
      <c r="N193" t="s">
        <v>855</v>
      </c>
      <c r="O193" t="s">
        <v>61</v>
      </c>
      <c r="P193" t="s">
        <v>1770</v>
      </c>
      <c r="Q193" t="s">
        <v>95</v>
      </c>
      <c r="R193" t="s">
        <v>56</v>
      </c>
      <c r="S193" t="s">
        <v>1257</v>
      </c>
      <c r="T193" s="107">
        <v>2.0310000000000001</v>
      </c>
      <c r="U193" t="s">
        <v>1771</v>
      </c>
      <c r="V193" s="108">
        <v>1.985E-2</v>
      </c>
      <c r="W193" s="108">
        <v>4.9639999999999997E-2</v>
      </c>
      <c r="X193" t="s">
        <v>607</v>
      </c>
      <c r="Y193" t="s">
        <v>61</v>
      </c>
      <c r="Z193" s="107">
        <v>2270000</v>
      </c>
      <c r="AA193" s="107">
        <v>2.9780000000000002</v>
      </c>
      <c r="AB193" s="107">
        <v>94.608999999999995</v>
      </c>
      <c r="AD193" s="107">
        <v>6395.616</v>
      </c>
      <c r="AH193" s="108">
        <v>3.63E-3</v>
      </c>
      <c r="AI193" s="108">
        <v>4.1099999999999999E-3</v>
      </c>
      <c r="AJ193" s="108">
        <v>6.0999999999999997E-4</v>
      </c>
    </row>
    <row r="194" spans="1:36" x14ac:dyDescent="0.2">
      <c r="A194" t="s">
        <v>1252</v>
      </c>
      <c r="B194" t="s">
        <v>1263</v>
      </c>
    </row>
    <row r="195" spans="1:36" x14ac:dyDescent="0.2">
      <c r="A195" t="s">
        <v>1252</v>
      </c>
      <c r="B195" t="s">
        <v>1264</v>
      </c>
    </row>
    <row r="196" spans="1:36" x14ac:dyDescent="0.2">
      <c r="A196" t="s">
        <v>1265</v>
      </c>
      <c r="B196" t="s">
        <v>1266</v>
      </c>
    </row>
    <row r="197" spans="1:36" x14ac:dyDescent="0.2">
      <c r="A197" t="s">
        <v>1265</v>
      </c>
      <c r="B197" t="s">
        <v>1267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Z117"/>
  <sheetViews>
    <sheetView rightToLeft="1" topLeftCell="A85" workbookViewId="0"/>
  </sheetViews>
  <sheetFormatPr defaultColWidth="0" defaultRowHeight="14.25" x14ac:dyDescent="0.2"/>
  <cols>
    <col min="1" max="24" width="11.625" customWidth="1"/>
    <col min="25" max="26" width="11.625" hidden="1" customWidth="1"/>
    <col min="27" max="16384" width="9" hidden="1"/>
  </cols>
  <sheetData>
    <row r="1" spans="1:24" s="3" customFormat="1" ht="51" x14ac:dyDescent="0.2">
      <c r="A1" s="11" t="s">
        <v>636</v>
      </c>
      <c r="B1" s="11" t="s">
        <v>0</v>
      </c>
      <c r="C1" s="11" t="s">
        <v>703</v>
      </c>
      <c r="D1" s="11" t="s">
        <v>2</v>
      </c>
      <c r="E1" s="11" t="s">
        <v>719</v>
      </c>
      <c r="F1" s="11" t="s">
        <v>1097</v>
      </c>
      <c r="G1" s="11" t="s">
        <v>28</v>
      </c>
      <c r="H1" s="11" t="s">
        <v>27</v>
      </c>
      <c r="I1" s="11" t="s">
        <v>1</v>
      </c>
      <c r="J1" s="11" t="s">
        <v>591</v>
      </c>
      <c r="K1" s="11" t="s">
        <v>592</v>
      </c>
      <c r="L1" s="11" t="s">
        <v>596</v>
      </c>
      <c r="M1" s="11" t="s">
        <v>4</v>
      </c>
      <c r="N1" s="11" t="s">
        <v>8</v>
      </c>
      <c r="O1" s="11" t="s">
        <v>593</v>
      </c>
      <c r="P1" s="11" t="s">
        <v>387</v>
      </c>
      <c r="Q1" s="11" t="s">
        <v>747</v>
      </c>
      <c r="R1" s="11" t="s">
        <v>10</v>
      </c>
      <c r="S1" s="11" t="s">
        <v>14</v>
      </c>
      <c r="T1" s="11" t="s">
        <v>895</v>
      </c>
      <c r="U1" s="11" t="s">
        <v>1105</v>
      </c>
      <c r="V1" s="11" t="s">
        <v>17</v>
      </c>
      <c r="W1" s="11" t="s">
        <v>18</v>
      </c>
      <c r="X1" s="11" t="s">
        <v>29</v>
      </c>
    </row>
    <row r="2" spans="1:24" x14ac:dyDescent="0.2">
      <c r="A2" t="s">
        <v>1252</v>
      </c>
      <c r="B2" t="s">
        <v>1252</v>
      </c>
      <c r="C2" t="s">
        <v>1421</v>
      </c>
      <c r="D2" t="s">
        <v>1422</v>
      </c>
      <c r="E2" t="s">
        <v>420</v>
      </c>
      <c r="F2" t="s">
        <v>1772</v>
      </c>
      <c r="G2" t="s">
        <v>1773</v>
      </c>
      <c r="H2" t="s">
        <v>75</v>
      </c>
      <c r="I2" t="s">
        <v>72</v>
      </c>
      <c r="J2" t="s">
        <v>52</v>
      </c>
      <c r="K2" t="s">
        <v>52</v>
      </c>
      <c r="L2" t="s">
        <v>775</v>
      </c>
      <c r="M2" t="s">
        <v>303</v>
      </c>
      <c r="N2" t="s">
        <v>251</v>
      </c>
      <c r="O2" t="s">
        <v>61</v>
      </c>
      <c r="P2" t="s">
        <v>1256</v>
      </c>
      <c r="Q2" s="107">
        <v>144701</v>
      </c>
      <c r="R2" s="107">
        <v>1</v>
      </c>
      <c r="S2" s="107">
        <v>6859</v>
      </c>
      <c r="U2" s="107">
        <v>9925.0419999999995</v>
      </c>
      <c r="V2" s="108">
        <v>1.1E-4</v>
      </c>
      <c r="W2" s="108">
        <v>7.0000000000000007E-2</v>
      </c>
      <c r="X2" s="108">
        <v>1.286E-2</v>
      </c>
    </row>
    <row r="3" spans="1:24" x14ac:dyDescent="0.2">
      <c r="A3" t="s">
        <v>1252</v>
      </c>
      <c r="B3" t="s">
        <v>1252</v>
      </c>
      <c r="C3" t="s">
        <v>1383</v>
      </c>
      <c r="D3" t="s">
        <v>1384</v>
      </c>
      <c r="E3" t="s">
        <v>420</v>
      </c>
      <c r="F3" t="s">
        <v>1774</v>
      </c>
      <c r="G3" t="s">
        <v>1775</v>
      </c>
      <c r="H3" t="s">
        <v>75</v>
      </c>
      <c r="I3" t="s">
        <v>72</v>
      </c>
      <c r="J3" t="s">
        <v>52</v>
      </c>
      <c r="K3" t="s">
        <v>52</v>
      </c>
      <c r="L3" t="s">
        <v>775</v>
      </c>
      <c r="M3" t="s">
        <v>303</v>
      </c>
      <c r="N3" t="s">
        <v>251</v>
      </c>
      <c r="O3" t="s">
        <v>61</v>
      </c>
      <c r="P3" t="s">
        <v>1256</v>
      </c>
      <c r="Q3" s="107">
        <v>148884</v>
      </c>
      <c r="R3" s="107">
        <v>1</v>
      </c>
      <c r="S3" s="107">
        <v>6653</v>
      </c>
      <c r="U3" s="107">
        <v>9905.2530000000006</v>
      </c>
      <c r="V3" s="108">
        <v>9.0000000000000006E-5</v>
      </c>
      <c r="W3" s="108">
        <v>6.9860000000000005E-2</v>
      </c>
      <c r="X3" s="108">
        <v>1.2840000000000001E-2</v>
      </c>
    </row>
    <row r="4" spans="1:24" x14ac:dyDescent="0.2">
      <c r="A4" t="s">
        <v>1252</v>
      </c>
      <c r="B4" t="s">
        <v>1252</v>
      </c>
      <c r="C4" t="s">
        <v>1387</v>
      </c>
      <c r="D4" t="s">
        <v>1388</v>
      </c>
      <c r="E4" t="s">
        <v>420</v>
      </c>
      <c r="F4" t="s">
        <v>1776</v>
      </c>
      <c r="G4" t="s">
        <v>1777</v>
      </c>
      <c r="H4" t="s">
        <v>75</v>
      </c>
      <c r="I4" t="s">
        <v>72</v>
      </c>
      <c r="J4" t="s">
        <v>52</v>
      </c>
      <c r="K4" t="s">
        <v>52</v>
      </c>
      <c r="L4" t="s">
        <v>775</v>
      </c>
      <c r="M4" t="s">
        <v>303</v>
      </c>
      <c r="N4" t="s">
        <v>616</v>
      </c>
      <c r="O4" t="s">
        <v>61</v>
      </c>
      <c r="P4" t="s">
        <v>1256</v>
      </c>
      <c r="Q4" s="107">
        <v>34416.9</v>
      </c>
      <c r="R4" s="107">
        <v>1</v>
      </c>
      <c r="S4" s="107">
        <v>26300</v>
      </c>
      <c r="U4" s="107">
        <v>9051.6450000000004</v>
      </c>
      <c r="V4" s="108">
        <v>2.5000000000000001E-4</v>
      </c>
      <c r="W4" s="108">
        <v>6.3839999999999994E-2</v>
      </c>
      <c r="X4" s="108">
        <v>1.1730000000000001E-2</v>
      </c>
    </row>
    <row r="5" spans="1:24" x14ac:dyDescent="0.2">
      <c r="A5" t="s">
        <v>1252</v>
      </c>
      <c r="B5" t="s">
        <v>1252</v>
      </c>
      <c r="C5" t="s">
        <v>1778</v>
      </c>
      <c r="D5" t="s">
        <v>1779</v>
      </c>
      <c r="E5" t="s">
        <v>420</v>
      </c>
      <c r="F5" t="s">
        <v>1780</v>
      </c>
      <c r="G5" t="s">
        <v>1781</v>
      </c>
      <c r="H5" t="s">
        <v>75</v>
      </c>
      <c r="I5" t="s">
        <v>72</v>
      </c>
      <c r="J5" t="s">
        <v>52</v>
      </c>
      <c r="K5" t="s">
        <v>52</v>
      </c>
      <c r="L5" t="s">
        <v>775</v>
      </c>
      <c r="M5" t="s">
        <v>303</v>
      </c>
      <c r="N5" t="s">
        <v>84</v>
      </c>
      <c r="O5" t="s">
        <v>61</v>
      </c>
      <c r="P5" t="s">
        <v>1256</v>
      </c>
      <c r="Q5" s="107">
        <v>74590</v>
      </c>
      <c r="R5" s="107">
        <v>1</v>
      </c>
      <c r="S5" s="107">
        <v>9837</v>
      </c>
      <c r="U5" s="107">
        <v>7337.4179999999997</v>
      </c>
      <c r="V5" s="108">
        <v>6.0000000000000002E-5</v>
      </c>
      <c r="W5" s="108">
        <v>5.1749999999999997E-2</v>
      </c>
      <c r="X5" s="108">
        <v>9.5099999999999994E-3</v>
      </c>
    </row>
    <row r="6" spans="1:24" x14ac:dyDescent="0.2">
      <c r="A6" t="s">
        <v>1252</v>
      </c>
      <c r="B6" t="s">
        <v>1252</v>
      </c>
      <c r="C6" t="s">
        <v>1782</v>
      </c>
      <c r="D6" t="s">
        <v>1783</v>
      </c>
      <c r="E6" t="s">
        <v>420</v>
      </c>
      <c r="F6" t="s">
        <v>1784</v>
      </c>
      <c r="G6" t="s">
        <v>1785</v>
      </c>
      <c r="H6" t="s">
        <v>75</v>
      </c>
      <c r="I6" t="s">
        <v>72</v>
      </c>
      <c r="J6" t="s">
        <v>52</v>
      </c>
      <c r="K6" t="s">
        <v>52</v>
      </c>
      <c r="L6" t="s">
        <v>775</v>
      </c>
      <c r="M6" t="s">
        <v>303</v>
      </c>
      <c r="N6" t="s">
        <v>251</v>
      </c>
      <c r="O6" t="s">
        <v>61</v>
      </c>
      <c r="P6" t="s">
        <v>1256</v>
      </c>
      <c r="Q6" s="107">
        <v>212858</v>
      </c>
      <c r="R6" s="107">
        <v>1</v>
      </c>
      <c r="S6" s="107">
        <v>2950</v>
      </c>
      <c r="U6" s="107">
        <v>6279.3109999999997</v>
      </c>
      <c r="V6" s="108">
        <v>1.7000000000000001E-4</v>
      </c>
      <c r="W6" s="108">
        <v>4.4290000000000003E-2</v>
      </c>
      <c r="X6" s="108">
        <v>8.1399999999999997E-3</v>
      </c>
    </row>
    <row r="7" spans="1:24" x14ac:dyDescent="0.2">
      <c r="A7" t="s">
        <v>1252</v>
      </c>
      <c r="B7" t="s">
        <v>1252</v>
      </c>
      <c r="C7" t="s">
        <v>1786</v>
      </c>
      <c r="D7" t="s">
        <v>1787</v>
      </c>
      <c r="E7" t="s">
        <v>420</v>
      </c>
      <c r="F7" t="s">
        <v>1788</v>
      </c>
      <c r="G7" t="s">
        <v>1789</v>
      </c>
      <c r="H7" t="s">
        <v>75</v>
      </c>
      <c r="I7" t="s">
        <v>72</v>
      </c>
      <c r="J7" t="s">
        <v>52</v>
      </c>
      <c r="K7" t="s">
        <v>52</v>
      </c>
      <c r="L7" t="s">
        <v>775</v>
      </c>
      <c r="M7" t="s">
        <v>303</v>
      </c>
      <c r="N7" t="s">
        <v>623</v>
      </c>
      <c r="O7" t="s">
        <v>61</v>
      </c>
      <c r="P7" t="s">
        <v>1256</v>
      </c>
      <c r="Q7" s="107">
        <v>2440</v>
      </c>
      <c r="R7" s="107">
        <v>1</v>
      </c>
      <c r="S7" s="107">
        <v>226000</v>
      </c>
      <c r="T7" s="107">
        <v>7.2690000000000001</v>
      </c>
      <c r="U7" s="107">
        <v>5521.6689999999999</v>
      </c>
      <c r="V7" s="108">
        <v>5.0000000000000002E-5</v>
      </c>
      <c r="W7" s="108">
        <v>3.8989999999999997E-2</v>
      </c>
      <c r="X7" s="108">
        <v>7.1700000000000002E-3</v>
      </c>
    </row>
    <row r="8" spans="1:24" x14ac:dyDescent="0.2">
      <c r="A8" t="s">
        <v>1252</v>
      </c>
      <c r="B8" t="s">
        <v>1252</v>
      </c>
      <c r="C8" t="s">
        <v>1790</v>
      </c>
      <c r="D8" t="s">
        <v>1791</v>
      </c>
      <c r="E8" t="s">
        <v>420</v>
      </c>
      <c r="F8" t="s">
        <v>1792</v>
      </c>
      <c r="G8" t="s">
        <v>1793</v>
      </c>
      <c r="H8" t="s">
        <v>75</v>
      </c>
      <c r="I8" t="s">
        <v>72</v>
      </c>
      <c r="J8" t="s">
        <v>52</v>
      </c>
      <c r="K8" t="s">
        <v>52</v>
      </c>
      <c r="L8" t="s">
        <v>775</v>
      </c>
      <c r="M8" t="s">
        <v>303</v>
      </c>
      <c r="N8" t="s">
        <v>249</v>
      </c>
      <c r="O8" t="s">
        <v>61</v>
      </c>
      <c r="P8" t="s">
        <v>1256</v>
      </c>
      <c r="Q8" s="107">
        <v>6670</v>
      </c>
      <c r="R8" s="107">
        <v>1</v>
      </c>
      <c r="S8" s="107">
        <v>76440</v>
      </c>
      <c r="U8" s="107">
        <v>5098.5479999999998</v>
      </c>
      <c r="V8" s="108">
        <v>6.0000000000000002E-5</v>
      </c>
      <c r="W8" s="108">
        <v>3.5959999999999999E-2</v>
      </c>
      <c r="X8" s="108">
        <v>6.6100000000000004E-3</v>
      </c>
    </row>
    <row r="9" spans="1:24" x14ac:dyDescent="0.2">
      <c r="A9" t="s">
        <v>1252</v>
      </c>
      <c r="B9" t="s">
        <v>1252</v>
      </c>
      <c r="C9" t="s">
        <v>1794</v>
      </c>
      <c r="D9" t="s">
        <v>1795</v>
      </c>
      <c r="E9" t="s">
        <v>420</v>
      </c>
      <c r="F9" t="s">
        <v>1796</v>
      </c>
      <c r="G9" t="s">
        <v>1797</v>
      </c>
      <c r="H9" t="s">
        <v>75</v>
      </c>
      <c r="I9" t="s">
        <v>72</v>
      </c>
      <c r="J9" t="s">
        <v>52</v>
      </c>
      <c r="K9" t="s">
        <v>52</v>
      </c>
      <c r="L9" t="s">
        <v>775</v>
      </c>
      <c r="M9" t="s">
        <v>303</v>
      </c>
      <c r="N9" t="s">
        <v>260</v>
      </c>
      <c r="O9" t="s">
        <v>61</v>
      </c>
      <c r="P9" t="s">
        <v>1256</v>
      </c>
      <c r="Q9" s="107">
        <v>35991</v>
      </c>
      <c r="R9" s="107">
        <v>1</v>
      </c>
      <c r="S9" s="107">
        <v>11950</v>
      </c>
      <c r="U9" s="107">
        <v>4300.9250000000002</v>
      </c>
      <c r="V9" s="108">
        <v>2.9999999999999997E-4</v>
      </c>
      <c r="W9" s="108">
        <v>3.0329999999999999E-2</v>
      </c>
      <c r="X9" s="108">
        <v>5.5700000000000003E-3</v>
      </c>
    </row>
    <row r="10" spans="1:24" x14ac:dyDescent="0.2">
      <c r="A10" t="s">
        <v>1252</v>
      </c>
      <c r="B10" t="s">
        <v>1252</v>
      </c>
      <c r="C10" t="s">
        <v>1798</v>
      </c>
      <c r="D10" t="s">
        <v>1799</v>
      </c>
      <c r="E10" t="s">
        <v>420</v>
      </c>
      <c r="F10" t="s">
        <v>1800</v>
      </c>
      <c r="G10" t="s">
        <v>1801</v>
      </c>
      <c r="H10" t="s">
        <v>75</v>
      </c>
      <c r="I10" t="s">
        <v>72</v>
      </c>
      <c r="J10" t="s">
        <v>52</v>
      </c>
      <c r="K10" t="s">
        <v>52</v>
      </c>
      <c r="L10" t="s">
        <v>775</v>
      </c>
      <c r="M10" t="s">
        <v>303</v>
      </c>
      <c r="N10" t="s">
        <v>253</v>
      </c>
      <c r="O10" t="s">
        <v>61</v>
      </c>
      <c r="P10" t="s">
        <v>1256</v>
      </c>
      <c r="Q10" s="107">
        <v>548194</v>
      </c>
      <c r="R10" s="107">
        <v>1</v>
      </c>
      <c r="S10" s="107">
        <v>702.7</v>
      </c>
      <c r="U10" s="107">
        <v>3852.1590000000001</v>
      </c>
      <c r="V10" s="108">
        <v>2.0000000000000001E-4</v>
      </c>
      <c r="W10" s="108">
        <v>2.717E-2</v>
      </c>
      <c r="X10" s="108">
        <v>4.9899999999999996E-3</v>
      </c>
    </row>
    <row r="11" spans="1:24" x14ac:dyDescent="0.2">
      <c r="A11" t="s">
        <v>1252</v>
      </c>
      <c r="B11" t="s">
        <v>1252</v>
      </c>
      <c r="C11" t="s">
        <v>1802</v>
      </c>
      <c r="D11" t="s">
        <v>1803</v>
      </c>
      <c r="E11" t="s">
        <v>420</v>
      </c>
      <c r="F11" t="s">
        <v>1804</v>
      </c>
      <c r="G11" t="s">
        <v>1805</v>
      </c>
      <c r="H11" t="s">
        <v>75</v>
      </c>
      <c r="I11" t="s">
        <v>72</v>
      </c>
      <c r="J11" t="s">
        <v>52</v>
      </c>
      <c r="K11" t="s">
        <v>52</v>
      </c>
      <c r="L11" t="s">
        <v>775</v>
      </c>
      <c r="M11" t="s">
        <v>303</v>
      </c>
      <c r="N11" t="s">
        <v>623</v>
      </c>
      <c r="O11" t="s">
        <v>61</v>
      </c>
      <c r="P11" t="s">
        <v>1256</v>
      </c>
      <c r="Q11" s="107">
        <v>14540</v>
      </c>
      <c r="R11" s="107">
        <v>1</v>
      </c>
      <c r="S11" s="107">
        <v>24060</v>
      </c>
      <c r="U11" s="107">
        <v>3498.3240000000001</v>
      </c>
      <c r="V11" s="108">
        <v>1.6000000000000001E-4</v>
      </c>
      <c r="W11" s="108">
        <v>2.4670000000000001E-2</v>
      </c>
      <c r="X11" s="108">
        <v>4.5300000000000002E-3</v>
      </c>
    </row>
    <row r="12" spans="1:24" x14ac:dyDescent="0.2">
      <c r="A12" t="s">
        <v>1252</v>
      </c>
      <c r="B12" t="s">
        <v>1252</v>
      </c>
      <c r="C12" t="s">
        <v>1760</v>
      </c>
      <c r="D12" t="s">
        <v>1761</v>
      </c>
      <c r="E12" t="s">
        <v>420</v>
      </c>
      <c r="F12" t="s">
        <v>1806</v>
      </c>
      <c r="G12" t="s">
        <v>1807</v>
      </c>
      <c r="H12" t="s">
        <v>75</v>
      </c>
      <c r="I12" t="s">
        <v>72</v>
      </c>
      <c r="J12" t="s">
        <v>52</v>
      </c>
      <c r="K12" t="s">
        <v>52</v>
      </c>
      <c r="L12" t="s">
        <v>775</v>
      </c>
      <c r="M12" t="s">
        <v>303</v>
      </c>
      <c r="N12" t="s">
        <v>262</v>
      </c>
      <c r="O12" t="s">
        <v>61</v>
      </c>
      <c r="P12" t="s">
        <v>1256</v>
      </c>
      <c r="Q12" s="107">
        <v>19703</v>
      </c>
      <c r="R12" s="107">
        <v>1</v>
      </c>
      <c r="S12" s="107">
        <v>16460</v>
      </c>
      <c r="U12" s="107">
        <v>3243.114</v>
      </c>
      <c r="V12" s="108">
        <v>6.9999999999999994E-5</v>
      </c>
      <c r="W12" s="108">
        <v>2.2870000000000001E-2</v>
      </c>
      <c r="X12" s="108">
        <v>4.1999999999999997E-3</v>
      </c>
    </row>
    <row r="13" spans="1:24" x14ac:dyDescent="0.2">
      <c r="A13" t="s">
        <v>1252</v>
      </c>
      <c r="B13" t="s">
        <v>1252</v>
      </c>
      <c r="C13" t="s">
        <v>1808</v>
      </c>
      <c r="D13" t="s">
        <v>1809</v>
      </c>
      <c r="E13" t="s">
        <v>420</v>
      </c>
      <c r="F13" t="s">
        <v>1810</v>
      </c>
      <c r="G13" t="s">
        <v>1811</v>
      </c>
      <c r="H13" t="s">
        <v>75</v>
      </c>
      <c r="I13" t="s">
        <v>72</v>
      </c>
      <c r="J13" t="s">
        <v>52</v>
      </c>
      <c r="K13" t="s">
        <v>52</v>
      </c>
      <c r="L13" t="s">
        <v>775</v>
      </c>
      <c r="M13" t="s">
        <v>303</v>
      </c>
      <c r="N13" t="s">
        <v>249</v>
      </c>
      <c r="O13" t="s">
        <v>61</v>
      </c>
      <c r="P13" t="s">
        <v>1256</v>
      </c>
      <c r="Q13" s="107">
        <v>1952</v>
      </c>
      <c r="R13" s="107">
        <v>1</v>
      </c>
      <c r="S13" s="107">
        <v>157500</v>
      </c>
      <c r="U13" s="107">
        <v>3074.4</v>
      </c>
      <c r="V13" s="108">
        <v>6.0000000000000002E-5</v>
      </c>
      <c r="W13" s="108">
        <v>2.1680000000000001E-2</v>
      </c>
      <c r="X13" s="108">
        <v>3.98E-3</v>
      </c>
    </row>
    <row r="14" spans="1:24" x14ac:dyDescent="0.2">
      <c r="A14" t="s">
        <v>1252</v>
      </c>
      <c r="B14" t="s">
        <v>1252</v>
      </c>
      <c r="C14" t="s">
        <v>1812</v>
      </c>
      <c r="D14" t="s">
        <v>1813</v>
      </c>
      <c r="E14" t="s">
        <v>420</v>
      </c>
      <c r="F14" t="s">
        <v>1814</v>
      </c>
      <c r="G14" t="s">
        <v>1815</v>
      </c>
      <c r="H14" t="s">
        <v>75</v>
      </c>
      <c r="I14" t="s">
        <v>72</v>
      </c>
      <c r="J14" t="s">
        <v>52</v>
      </c>
      <c r="K14" t="s">
        <v>52</v>
      </c>
      <c r="L14" t="s">
        <v>775</v>
      </c>
      <c r="M14" t="s">
        <v>303</v>
      </c>
      <c r="N14" t="s">
        <v>251</v>
      </c>
      <c r="O14" t="s">
        <v>61</v>
      </c>
      <c r="P14" t="s">
        <v>1256</v>
      </c>
      <c r="Q14" s="107">
        <v>14781</v>
      </c>
      <c r="R14" s="107">
        <v>1</v>
      </c>
      <c r="S14" s="107">
        <v>19700</v>
      </c>
      <c r="U14" s="107">
        <v>2911.857</v>
      </c>
      <c r="V14" s="108">
        <v>6.0000000000000002E-5</v>
      </c>
      <c r="W14" s="108">
        <v>2.0539999999999999E-2</v>
      </c>
      <c r="X14" s="108">
        <v>3.7699999999999999E-3</v>
      </c>
    </row>
    <row r="15" spans="1:24" x14ac:dyDescent="0.2">
      <c r="A15" t="s">
        <v>1252</v>
      </c>
      <c r="B15" t="s">
        <v>1252</v>
      </c>
      <c r="C15" t="s">
        <v>1473</v>
      </c>
      <c r="D15" t="s">
        <v>1474</v>
      </c>
      <c r="E15" t="s">
        <v>420</v>
      </c>
      <c r="F15" t="s">
        <v>1816</v>
      </c>
      <c r="G15" t="s">
        <v>1817</v>
      </c>
      <c r="H15" t="s">
        <v>75</v>
      </c>
      <c r="I15" t="s">
        <v>72</v>
      </c>
      <c r="J15" t="s">
        <v>52</v>
      </c>
      <c r="K15" t="s">
        <v>52</v>
      </c>
      <c r="L15" t="s">
        <v>775</v>
      </c>
      <c r="M15" t="s">
        <v>303</v>
      </c>
      <c r="N15" t="s">
        <v>616</v>
      </c>
      <c r="O15" t="s">
        <v>61</v>
      </c>
      <c r="P15" t="s">
        <v>1256</v>
      </c>
      <c r="Q15" s="107">
        <v>99416</v>
      </c>
      <c r="R15" s="107">
        <v>1</v>
      </c>
      <c r="S15" s="107">
        <v>2613</v>
      </c>
      <c r="U15" s="107">
        <v>2597.7399999999998</v>
      </c>
      <c r="V15" s="108">
        <v>1.7000000000000001E-4</v>
      </c>
      <c r="W15" s="108">
        <v>1.8319999999999999E-2</v>
      </c>
      <c r="X15" s="108">
        <v>3.3700000000000002E-3</v>
      </c>
    </row>
    <row r="16" spans="1:24" x14ac:dyDescent="0.2">
      <c r="A16" t="s">
        <v>1252</v>
      </c>
      <c r="B16" t="s">
        <v>1252</v>
      </c>
      <c r="C16" t="s">
        <v>1392</v>
      </c>
      <c r="D16" t="s">
        <v>1393</v>
      </c>
      <c r="E16" t="s">
        <v>420</v>
      </c>
      <c r="F16" t="s">
        <v>1818</v>
      </c>
      <c r="G16" t="s">
        <v>1819</v>
      </c>
      <c r="H16" t="s">
        <v>75</v>
      </c>
      <c r="I16" t="s">
        <v>72</v>
      </c>
      <c r="J16" t="s">
        <v>52</v>
      </c>
      <c r="K16" t="s">
        <v>52</v>
      </c>
      <c r="L16" t="s">
        <v>775</v>
      </c>
      <c r="M16" t="s">
        <v>303</v>
      </c>
      <c r="N16" t="s">
        <v>620</v>
      </c>
      <c r="O16" t="s">
        <v>61</v>
      </c>
      <c r="P16" t="s">
        <v>1256</v>
      </c>
      <c r="Q16" s="107">
        <v>6066</v>
      </c>
      <c r="R16" s="107">
        <v>1</v>
      </c>
      <c r="S16" s="107">
        <v>41770</v>
      </c>
      <c r="U16" s="107">
        <v>2533.768</v>
      </c>
      <c r="V16" s="108">
        <v>1.2999999999999999E-4</v>
      </c>
      <c r="W16" s="108">
        <v>1.787E-2</v>
      </c>
      <c r="X16" s="108">
        <v>3.2799999999999999E-3</v>
      </c>
    </row>
    <row r="17" spans="1:24" x14ac:dyDescent="0.2">
      <c r="A17" t="s">
        <v>1252</v>
      </c>
      <c r="B17" t="s">
        <v>1252</v>
      </c>
      <c r="C17" t="s">
        <v>1820</v>
      </c>
      <c r="D17" t="s">
        <v>1821</v>
      </c>
      <c r="E17" t="s">
        <v>420</v>
      </c>
      <c r="F17" t="s">
        <v>1822</v>
      </c>
      <c r="G17" t="s">
        <v>1823</v>
      </c>
      <c r="H17" t="s">
        <v>75</v>
      </c>
      <c r="I17" t="s">
        <v>72</v>
      </c>
      <c r="J17" t="s">
        <v>52</v>
      </c>
      <c r="K17" t="s">
        <v>52</v>
      </c>
      <c r="L17" t="s">
        <v>775</v>
      </c>
      <c r="M17" t="s">
        <v>303</v>
      </c>
      <c r="N17" t="s">
        <v>249</v>
      </c>
      <c r="O17" t="s">
        <v>61</v>
      </c>
      <c r="P17" t="s">
        <v>1256</v>
      </c>
      <c r="Q17" s="107">
        <v>5282</v>
      </c>
      <c r="R17" s="107">
        <v>1</v>
      </c>
      <c r="S17" s="107">
        <v>47000</v>
      </c>
      <c r="U17" s="107">
        <v>2482.54</v>
      </c>
      <c r="V17" s="108">
        <v>1.1E-4</v>
      </c>
      <c r="W17" s="108">
        <v>1.7510000000000001E-2</v>
      </c>
      <c r="X17" s="108">
        <v>3.2200000000000002E-3</v>
      </c>
    </row>
    <row r="18" spans="1:24" x14ac:dyDescent="0.2">
      <c r="A18" t="s">
        <v>1252</v>
      </c>
      <c r="B18" t="s">
        <v>1252</v>
      </c>
      <c r="C18" t="s">
        <v>1570</v>
      </c>
      <c r="D18" t="s">
        <v>1571</v>
      </c>
      <c r="E18" t="s">
        <v>420</v>
      </c>
      <c r="F18" t="s">
        <v>1824</v>
      </c>
      <c r="G18" t="s">
        <v>1825</v>
      </c>
      <c r="H18" t="s">
        <v>75</v>
      </c>
      <c r="I18" t="s">
        <v>72</v>
      </c>
      <c r="J18" t="s">
        <v>52</v>
      </c>
      <c r="K18" t="s">
        <v>52</v>
      </c>
      <c r="L18" t="s">
        <v>775</v>
      </c>
      <c r="M18" t="s">
        <v>303</v>
      </c>
      <c r="N18" t="s">
        <v>620</v>
      </c>
      <c r="O18" t="s">
        <v>61</v>
      </c>
      <c r="P18" t="s">
        <v>1256</v>
      </c>
      <c r="Q18" s="107">
        <v>3025</v>
      </c>
      <c r="R18" s="107">
        <v>1</v>
      </c>
      <c r="S18" s="107">
        <v>67510</v>
      </c>
      <c r="U18" s="107">
        <v>2042.1780000000001</v>
      </c>
      <c r="V18" s="108">
        <v>1.2E-4</v>
      </c>
      <c r="W18" s="108">
        <v>1.44E-2</v>
      </c>
      <c r="X18" s="108">
        <v>2.65E-3</v>
      </c>
    </row>
    <row r="19" spans="1:24" x14ac:dyDescent="0.2">
      <c r="A19" t="s">
        <v>1252</v>
      </c>
      <c r="B19" t="s">
        <v>1252</v>
      </c>
      <c r="C19" t="s">
        <v>1741</v>
      </c>
      <c r="D19" t="s">
        <v>1742</v>
      </c>
      <c r="E19" t="s">
        <v>420</v>
      </c>
      <c r="F19" t="s">
        <v>1826</v>
      </c>
      <c r="G19" t="s">
        <v>1827</v>
      </c>
      <c r="H19" t="s">
        <v>75</v>
      </c>
      <c r="I19" t="s">
        <v>72</v>
      </c>
      <c r="J19" t="s">
        <v>52</v>
      </c>
      <c r="K19" t="s">
        <v>52</v>
      </c>
      <c r="L19" t="s">
        <v>775</v>
      </c>
      <c r="M19" t="s">
        <v>303</v>
      </c>
      <c r="N19" t="s">
        <v>620</v>
      </c>
      <c r="O19" t="s">
        <v>61</v>
      </c>
      <c r="P19" t="s">
        <v>1256</v>
      </c>
      <c r="Q19" s="107">
        <v>3250</v>
      </c>
      <c r="R19" s="107">
        <v>1</v>
      </c>
      <c r="S19" s="107">
        <v>60000</v>
      </c>
      <c r="U19" s="107">
        <v>1950</v>
      </c>
      <c r="V19" s="108">
        <v>9.0000000000000006E-5</v>
      </c>
      <c r="W19" s="108">
        <v>1.375E-2</v>
      </c>
      <c r="X19" s="108">
        <v>2.5300000000000001E-3</v>
      </c>
    </row>
    <row r="20" spans="1:24" x14ac:dyDescent="0.2">
      <c r="A20" t="s">
        <v>1252</v>
      </c>
      <c r="B20" t="s">
        <v>1252</v>
      </c>
      <c r="C20" t="s">
        <v>1398</v>
      </c>
      <c r="D20" t="s">
        <v>1399</v>
      </c>
      <c r="E20" t="s">
        <v>420</v>
      </c>
      <c r="F20" t="s">
        <v>1828</v>
      </c>
      <c r="G20" t="s">
        <v>1829</v>
      </c>
      <c r="H20" t="s">
        <v>75</v>
      </c>
      <c r="I20" t="s">
        <v>72</v>
      </c>
      <c r="J20" t="s">
        <v>52</v>
      </c>
      <c r="K20" t="s">
        <v>52</v>
      </c>
      <c r="L20" t="s">
        <v>775</v>
      </c>
      <c r="M20" t="s">
        <v>303</v>
      </c>
      <c r="N20" t="s">
        <v>620</v>
      </c>
      <c r="O20" t="s">
        <v>61</v>
      </c>
      <c r="P20" t="s">
        <v>1256</v>
      </c>
      <c r="Q20" s="107">
        <v>4407</v>
      </c>
      <c r="R20" s="107">
        <v>1</v>
      </c>
      <c r="S20" s="107">
        <v>40430</v>
      </c>
      <c r="U20" s="107">
        <v>1781.75</v>
      </c>
      <c r="V20" s="108">
        <v>4.0000000000000003E-5</v>
      </c>
      <c r="W20" s="108">
        <v>1.257E-2</v>
      </c>
      <c r="X20" s="108">
        <v>2.31E-3</v>
      </c>
    </row>
    <row r="21" spans="1:24" x14ac:dyDescent="0.2">
      <c r="A21" t="s">
        <v>1252</v>
      </c>
      <c r="B21" t="s">
        <v>1252</v>
      </c>
      <c r="C21" t="s">
        <v>1830</v>
      </c>
      <c r="D21" t="s">
        <v>1831</v>
      </c>
      <c r="E21" t="s">
        <v>420</v>
      </c>
      <c r="F21" t="s">
        <v>1832</v>
      </c>
      <c r="G21" t="s">
        <v>1833</v>
      </c>
      <c r="H21" t="s">
        <v>75</v>
      </c>
      <c r="I21" t="s">
        <v>72</v>
      </c>
      <c r="J21" t="s">
        <v>52</v>
      </c>
      <c r="K21" t="s">
        <v>52</v>
      </c>
      <c r="L21" t="s">
        <v>775</v>
      </c>
      <c r="M21" t="s">
        <v>303</v>
      </c>
      <c r="N21" t="s">
        <v>253</v>
      </c>
      <c r="O21" t="s">
        <v>61</v>
      </c>
      <c r="P21" t="s">
        <v>1256</v>
      </c>
      <c r="Q21" s="107">
        <v>41000</v>
      </c>
      <c r="R21" s="107">
        <v>1</v>
      </c>
      <c r="S21" s="107">
        <v>3636</v>
      </c>
      <c r="U21" s="107">
        <v>1490.76</v>
      </c>
      <c r="V21" s="108">
        <v>2.1000000000000001E-4</v>
      </c>
      <c r="W21" s="108">
        <v>1.051E-2</v>
      </c>
      <c r="X21" s="108">
        <v>1.9300000000000001E-3</v>
      </c>
    </row>
    <row r="22" spans="1:24" x14ac:dyDescent="0.2">
      <c r="A22" t="s">
        <v>1252</v>
      </c>
      <c r="B22" t="s">
        <v>1252</v>
      </c>
      <c r="C22" t="s">
        <v>1367</v>
      </c>
      <c r="D22" t="s">
        <v>1368</v>
      </c>
      <c r="E22" t="s">
        <v>420</v>
      </c>
      <c r="F22" t="s">
        <v>1834</v>
      </c>
      <c r="G22" t="s">
        <v>1835</v>
      </c>
      <c r="H22" t="s">
        <v>75</v>
      </c>
      <c r="I22" t="s">
        <v>72</v>
      </c>
      <c r="J22" t="s">
        <v>52</v>
      </c>
      <c r="K22" t="s">
        <v>52</v>
      </c>
      <c r="L22" t="s">
        <v>775</v>
      </c>
      <c r="M22" t="s">
        <v>303</v>
      </c>
      <c r="N22" t="s">
        <v>620</v>
      </c>
      <c r="O22" t="s">
        <v>61</v>
      </c>
      <c r="P22" t="s">
        <v>1256</v>
      </c>
      <c r="Q22" s="107">
        <v>41932</v>
      </c>
      <c r="R22" s="107">
        <v>1</v>
      </c>
      <c r="S22" s="107">
        <v>3316</v>
      </c>
      <c r="U22" s="107">
        <v>1390.4649999999999</v>
      </c>
      <c r="V22" s="108">
        <v>1.9000000000000001E-4</v>
      </c>
      <c r="W22" s="108">
        <v>9.8099999999999993E-3</v>
      </c>
      <c r="X22" s="108">
        <v>1.8E-3</v>
      </c>
    </row>
    <row r="23" spans="1:24" x14ac:dyDescent="0.2">
      <c r="A23" t="s">
        <v>1252</v>
      </c>
      <c r="B23" t="s">
        <v>1252</v>
      </c>
      <c r="C23" t="s">
        <v>1836</v>
      </c>
      <c r="D23" t="s">
        <v>1837</v>
      </c>
      <c r="E23" t="s">
        <v>420</v>
      </c>
      <c r="F23" t="s">
        <v>1838</v>
      </c>
      <c r="G23" t="s">
        <v>1839</v>
      </c>
      <c r="H23" t="s">
        <v>75</v>
      </c>
      <c r="I23" t="s">
        <v>72</v>
      </c>
      <c r="J23" t="s">
        <v>52</v>
      </c>
      <c r="K23" t="s">
        <v>52</v>
      </c>
      <c r="L23" t="s">
        <v>775</v>
      </c>
      <c r="M23" t="s">
        <v>303</v>
      </c>
      <c r="N23" t="s">
        <v>620</v>
      </c>
      <c r="O23" t="s">
        <v>61</v>
      </c>
      <c r="P23" t="s">
        <v>1256</v>
      </c>
      <c r="Q23" s="107">
        <v>669850</v>
      </c>
      <c r="R23" s="107">
        <v>1</v>
      </c>
      <c r="S23" s="107">
        <v>201.4</v>
      </c>
      <c r="U23" s="107">
        <v>1349.078</v>
      </c>
      <c r="V23" s="108">
        <v>7.9000000000000001E-4</v>
      </c>
      <c r="W23" s="108">
        <v>9.5099999999999994E-3</v>
      </c>
      <c r="X23" s="108">
        <v>1.75E-3</v>
      </c>
    </row>
    <row r="24" spans="1:24" x14ac:dyDescent="0.2">
      <c r="A24" t="s">
        <v>1252</v>
      </c>
      <c r="B24" t="s">
        <v>1252</v>
      </c>
      <c r="C24" t="s">
        <v>1840</v>
      </c>
      <c r="D24" t="s">
        <v>1841</v>
      </c>
      <c r="E24" t="s">
        <v>420</v>
      </c>
      <c r="F24" t="s">
        <v>1842</v>
      </c>
      <c r="G24" t="s">
        <v>1843</v>
      </c>
      <c r="H24" t="s">
        <v>75</v>
      </c>
      <c r="I24" t="s">
        <v>72</v>
      </c>
      <c r="J24" t="s">
        <v>52</v>
      </c>
      <c r="K24" t="s">
        <v>52</v>
      </c>
      <c r="L24" t="s">
        <v>775</v>
      </c>
      <c r="M24" t="s">
        <v>303</v>
      </c>
      <c r="N24" t="s">
        <v>262</v>
      </c>
      <c r="O24" t="s">
        <v>61</v>
      </c>
      <c r="P24" t="s">
        <v>1256</v>
      </c>
      <c r="Q24" s="107">
        <v>5800</v>
      </c>
      <c r="R24" s="107">
        <v>1</v>
      </c>
      <c r="S24" s="107">
        <v>22840</v>
      </c>
      <c r="U24" s="107">
        <v>1324.72</v>
      </c>
      <c r="V24" s="108">
        <v>6.9999999999999994E-5</v>
      </c>
      <c r="W24" s="108">
        <v>9.3399999999999993E-3</v>
      </c>
      <c r="X24" s="108">
        <v>1.72E-3</v>
      </c>
    </row>
    <row r="25" spans="1:24" x14ac:dyDescent="0.2">
      <c r="A25" t="s">
        <v>1252</v>
      </c>
      <c r="B25" t="s">
        <v>1252</v>
      </c>
      <c r="C25" t="s">
        <v>1590</v>
      </c>
      <c r="D25" t="s">
        <v>1591</v>
      </c>
      <c r="E25" t="s">
        <v>420</v>
      </c>
      <c r="F25" t="s">
        <v>1844</v>
      </c>
      <c r="G25" t="s">
        <v>1845</v>
      </c>
      <c r="H25" t="s">
        <v>75</v>
      </c>
      <c r="I25" t="s">
        <v>72</v>
      </c>
      <c r="J25" t="s">
        <v>52</v>
      </c>
      <c r="K25" t="s">
        <v>52</v>
      </c>
      <c r="L25" t="s">
        <v>775</v>
      </c>
      <c r="M25" t="s">
        <v>303</v>
      </c>
      <c r="N25" t="s">
        <v>262</v>
      </c>
      <c r="O25" t="s">
        <v>61</v>
      </c>
      <c r="P25" t="s">
        <v>1256</v>
      </c>
      <c r="Q25" s="107">
        <v>8200</v>
      </c>
      <c r="R25" s="107">
        <v>1</v>
      </c>
      <c r="S25" s="107">
        <v>15660</v>
      </c>
      <c r="T25" s="107">
        <v>19.925999999999998</v>
      </c>
      <c r="U25" s="107">
        <v>1304.046</v>
      </c>
      <c r="V25" s="108">
        <v>4.0000000000000003E-5</v>
      </c>
      <c r="W25" s="108">
        <v>9.3399999999999993E-3</v>
      </c>
      <c r="X25" s="108">
        <v>1.72E-3</v>
      </c>
    </row>
    <row r="26" spans="1:24" x14ac:dyDescent="0.2">
      <c r="A26" t="s">
        <v>1252</v>
      </c>
      <c r="B26" t="s">
        <v>1252</v>
      </c>
      <c r="C26" t="s">
        <v>1506</v>
      </c>
      <c r="D26" t="s">
        <v>1507</v>
      </c>
      <c r="E26" t="s">
        <v>420</v>
      </c>
      <c r="F26" t="s">
        <v>1846</v>
      </c>
      <c r="G26" t="s">
        <v>1847</v>
      </c>
      <c r="H26" t="s">
        <v>75</v>
      </c>
      <c r="I26" t="s">
        <v>72</v>
      </c>
      <c r="J26" t="s">
        <v>52</v>
      </c>
      <c r="K26" t="s">
        <v>52</v>
      </c>
      <c r="L26" t="s">
        <v>775</v>
      </c>
      <c r="M26" t="s">
        <v>303</v>
      </c>
      <c r="N26" t="s">
        <v>138</v>
      </c>
      <c r="O26" t="s">
        <v>61</v>
      </c>
      <c r="P26" t="s">
        <v>1256</v>
      </c>
      <c r="Q26" s="107">
        <v>3392</v>
      </c>
      <c r="R26" s="107">
        <v>1</v>
      </c>
      <c r="S26" s="107">
        <v>35870</v>
      </c>
      <c r="U26" s="107">
        <v>1216.71</v>
      </c>
      <c r="V26" s="108">
        <v>1.4999999999999999E-4</v>
      </c>
      <c r="W26" s="108">
        <v>8.5800000000000008E-3</v>
      </c>
      <c r="X26" s="108">
        <v>1.58E-3</v>
      </c>
    </row>
    <row r="27" spans="1:24" x14ac:dyDescent="0.2">
      <c r="A27" t="s">
        <v>1252</v>
      </c>
      <c r="B27" t="s">
        <v>1252</v>
      </c>
      <c r="C27" t="s">
        <v>1848</v>
      </c>
      <c r="D27" t="s">
        <v>1849</v>
      </c>
      <c r="E27" t="s">
        <v>420</v>
      </c>
      <c r="F27" t="s">
        <v>1850</v>
      </c>
      <c r="G27" t="s">
        <v>1851</v>
      </c>
      <c r="H27" t="s">
        <v>75</v>
      </c>
      <c r="I27" t="s">
        <v>72</v>
      </c>
      <c r="J27" t="s">
        <v>52</v>
      </c>
      <c r="K27" t="s">
        <v>52</v>
      </c>
      <c r="L27" t="s">
        <v>775</v>
      </c>
      <c r="M27" t="s">
        <v>303</v>
      </c>
      <c r="N27" t="s">
        <v>138</v>
      </c>
      <c r="O27" t="s">
        <v>61</v>
      </c>
      <c r="P27" t="s">
        <v>1256</v>
      </c>
      <c r="Q27" s="107">
        <v>64687</v>
      </c>
      <c r="R27" s="107">
        <v>1</v>
      </c>
      <c r="S27" s="107">
        <v>1759</v>
      </c>
      <c r="U27" s="107">
        <v>1137.8440000000001</v>
      </c>
      <c r="V27" s="108">
        <v>1.9000000000000001E-4</v>
      </c>
      <c r="W27" s="108">
        <v>8.0199999999999994E-3</v>
      </c>
      <c r="X27" s="108">
        <v>1.47E-3</v>
      </c>
    </row>
    <row r="28" spans="1:24" x14ac:dyDescent="0.2">
      <c r="A28" t="s">
        <v>1252</v>
      </c>
      <c r="B28" t="s">
        <v>1252</v>
      </c>
      <c r="C28" t="s">
        <v>1852</v>
      </c>
      <c r="D28" t="s">
        <v>1853</v>
      </c>
      <c r="E28" t="s">
        <v>420</v>
      </c>
      <c r="F28" t="s">
        <v>1854</v>
      </c>
      <c r="G28" t="s">
        <v>1855</v>
      </c>
      <c r="H28" t="s">
        <v>75</v>
      </c>
      <c r="I28" t="s">
        <v>72</v>
      </c>
      <c r="J28" t="s">
        <v>52</v>
      </c>
      <c r="K28" t="s">
        <v>52</v>
      </c>
      <c r="L28" t="s">
        <v>775</v>
      </c>
      <c r="M28" t="s">
        <v>303</v>
      </c>
      <c r="N28" t="s">
        <v>260</v>
      </c>
      <c r="O28" t="s">
        <v>61</v>
      </c>
      <c r="P28" t="s">
        <v>1256</v>
      </c>
      <c r="Q28" s="107">
        <v>70000</v>
      </c>
      <c r="R28" s="107">
        <v>1</v>
      </c>
      <c r="S28" s="107">
        <v>1560</v>
      </c>
      <c r="U28" s="107">
        <v>1092</v>
      </c>
      <c r="V28" s="108">
        <v>6.0000000000000002E-5</v>
      </c>
      <c r="W28" s="108">
        <v>7.7000000000000002E-3</v>
      </c>
      <c r="X28" s="108">
        <v>1.42E-3</v>
      </c>
    </row>
    <row r="29" spans="1:24" x14ac:dyDescent="0.2">
      <c r="A29" t="s">
        <v>1252</v>
      </c>
      <c r="B29" t="s">
        <v>1252</v>
      </c>
      <c r="C29" t="s">
        <v>1856</v>
      </c>
      <c r="D29" t="s">
        <v>1857</v>
      </c>
      <c r="E29" t="s">
        <v>420</v>
      </c>
      <c r="F29" t="s">
        <v>1858</v>
      </c>
      <c r="G29" t="s">
        <v>1859</v>
      </c>
      <c r="H29" t="s">
        <v>75</v>
      </c>
      <c r="I29" t="s">
        <v>72</v>
      </c>
      <c r="J29" t="s">
        <v>52</v>
      </c>
      <c r="K29" t="s">
        <v>52</v>
      </c>
      <c r="L29" t="s">
        <v>775</v>
      </c>
      <c r="M29" t="s">
        <v>303</v>
      </c>
      <c r="N29" t="s">
        <v>675</v>
      </c>
      <c r="O29" t="s">
        <v>61</v>
      </c>
      <c r="P29" t="s">
        <v>1256</v>
      </c>
      <c r="Q29" s="107">
        <v>391300</v>
      </c>
      <c r="R29" s="107">
        <v>1</v>
      </c>
      <c r="S29" s="107">
        <v>277</v>
      </c>
      <c r="U29" s="107">
        <v>1083.9010000000001</v>
      </c>
      <c r="V29" s="108">
        <v>1.8000000000000001E-4</v>
      </c>
      <c r="W29" s="108">
        <v>7.6400000000000001E-3</v>
      </c>
      <c r="X29" s="108">
        <v>1.4E-3</v>
      </c>
    </row>
    <row r="30" spans="1:24" x14ac:dyDescent="0.2">
      <c r="A30" t="s">
        <v>1252</v>
      </c>
      <c r="B30" t="s">
        <v>1252</v>
      </c>
      <c r="C30" t="s">
        <v>1860</v>
      </c>
      <c r="D30" t="s">
        <v>1861</v>
      </c>
      <c r="E30" t="s">
        <v>420</v>
      </c>
      <c r="F30" t="s">
        <v>1862</v>
      </c>
      <c r="G30" t="s">
        <v>1863</v>
      </c>
      <c r="H30" t="s">
        <v>75</v>
      </c>
      <c r="I30" t="s">
        <v>72</v>
      </c>
      <c r="J30" t="s">
        <v>52</v>
      </c>
      <c r="K30" t="s">
        <v>52</v>
      </c>
      <c r="L30" t="s">
        <v>775</v>
      </c>
      <c r="M30" t="s">
        <v>303</v>
      </c>
      <c r="N30" t="s">
        <v>616</v>
      </c>
      <c r="O30" t="s">
        <v>61</v>
      </c>
      <c r="P30" t="s">
        <v>1256</v>
      </c>
      <c r="Q30" s="107">
        <v>3100</v>
      </c>
      <c r="R30" s="107">
        <v>1</v>
      </c>
      <c r="S30" s="107">
        <v>32500</v>
      </c>
      <c r="U30" s="107">
        <v>1007.5</v>
      </c>
      <c r="V30" s="108">
        <v>5.0000000000000002E-5</v>
      </c>
      <c r="W30" s="108">
        <v>7.11E-3</v>
      </c>
      <c r="X30" s="108">
        <v>1.31E-3</v>
      </c>
    </row>
    <row r="31" spans="1:24" x14ac:dyDescent="0.2">
      <c r="A31" t="s">
        <v>1252</v>
      </c>
      <c r="B31" t="s">
        <v>1252</v>
      </c>
      <c r="C31" t="s">
        <v>1864</v>
      </c>
      <c r="D31" t="s">
        <v>1865</v>
      </c>
      <c r="E31" t="s">
        <v>420</v>
      </c>
      <c r="F31" t="s">
        <v>1866</v>
      </c>
      <c r="G31" t="s">
        <v>1867</v>
      </c>
      <c r="H31" t="s">
        <v>75</v>
      </c>
      <c r="I31" t="s">
        <v>72</v>
      </c>
      <c r="J31" t="s">
        <v>52</v>
      </c>
      <c r="K31" t="s">
        <v>52</v>
      </c>
      <c r="L31" t="s">
        <v>775</v>
      </c>
      <c r="M31" t="s">
        <v>303</v>
      </c>
      <c r="N31" t="s">
        <v>255</v>
      </c>
      <c r="O31" t="s">
        <v>61</v>
      </c>
      <c r="P31" t="s">
        <v>1256</v>
      </c>
      <c r="Q31" s="107">
        <v>4300</v>
      </c>
      <c r="R31" s="107">
        <v>1</v>
      </c>
      <c r="S31" s="107">
        <v>22480</v>
      </c>
      <c r="U31" s="107">
        <v>966.64</v>
      </c>
      <c r="V31" s="108">
        <v>4.6999999999999999E-4</v>
      </c>
      <c r="W31" s="108">
        <v>6.8199999999999997E-3</v>
      </c>
      <c r="X31" s="108">
        <v>1.25E-3</v>
      </c>
    </row>
    <row r="32" spans="1:24" x14ac:dyDescent="0.2">
      <c r="A32" t="s">
        <v>1252</v>
      </c>
      <c r="B32" t="s">
        <v>1252</v>
      </c>
      <c r="C32" t="s">
        <v>1868</v>
      </c>
      <c r="D32" t="s">
        <v>1869</v>
      </c>
      <c r="E32" t="s">
        <v>420</v>
      </c>
      <c r="F32" t="s">
        <v>1870</v>
      </c>
      <c r="G32" t="s">
        <v>1871</v>
      </c>
      <c r="H32" t="s">
        <v>75</v>
      </c>
      <c r="I32" t="s">
        <v>72</v>
      </c>
      <c r="J32" t="s">
        <v>52</v>
      </c>
      <c r="K32" t="s">
        <v>52</v>
      </c>
      <c r="L32" t="s">
        <v>775</v>
      </c>
      <c r="M32" t="s">
        <v>303</v>
      </c>
      <c r="N32" t="s">
        <v>248</v>
      </c>
      <c r="O32" t="s">
        <v>61</v>
      </c>
      <c r="P32" t="s">
        <v>1256</v>
      </c>
      <c r="Q32" s="107">
        <v>3164</v>
      </c>
      <c r="R32" s="107">
        <v>1</v>
      </c>
      <c r="S32" s="107">
        <v>26760</v>
      </c>
      <c r="U32" s="107">
        <v>846.68600000000004</v>
      </c>
      <c r="V32" s="108">
        <v>4.0000000000000003E-5</v>
      </c>
      <c r="W32" s="108">
        <v>5.9699999999999996E-3</v>
      </c>
      <c r="X32" s="108">
        <v>1.1000000000000001E-3</v>
      </c>
    </row>
    <row r="33" spans="1:24" x14ac:dyDescent="0.2">
      <c r="A33" t="s">
        <v>1252</v>
      </c>
      <c r="B33" t="s">
        <v>1252</v>
      </c>
      <c r="C33" t="s">
        <v>1872</v>
      </c>
      <c r="D33" t="s">
        <v>1873</v>
      </c>
      <c r="E33" t="s">
        <v>420</v>
      </c>
      <c r="F33" t="s">
        <v>1874</v>
      </c>
      <c r="G33" t="s">
        <v>1875</v>
      </c>
      <c r="H33" t="s">
        <v>75</v>
      </c>
      <c r="I33" t="s">
        <v>72</v>
      </c>
      <c r="J33" t="s">
        <v>52</v>
      </c>
      <c r="K33" t="s">
        <v>52</v>
      </c>
      <c r="L33" t="s">
        <v>775</v>
      </c>
      <c r="M33" t="s">
        <v>303</v>
      </c>
      <c r="N33" t="s">
        <v>262</v>
      </c>
      <c r="O33" t="s">
        <v>61</v>
      </c>
      <c r="P33" t="s">
        <v>1256</v>
      </c>
      <c r="Q33" s="107">
        <v>1800</v>
      </c>
      <c r="R33" s="107">
        <v>1</v>
      </c>
      <c r="S33" s="107">
        <v>44680</v>
      </c>
      <c r="U33" s="107">
        <v>804.24</v>
      </c>
      <c r="V33" s="108">
        <v>3.0000000000000001E-5</v>
      </c>
      <c r="W33" s="108">
        <v>5.6699999999999997E-3</v>
      </c>
      <c r="X33" s="108">
        <v>1.0399999999999999E-3</v>
      </c>
    </row>
    <row r="34" spans="1:24" x14ac:dyDescent="0.2">
      <c r="A34" t="s">
        <v>1252</v>
      </c>
      <c r="B34" t="s">
        <v>1252</v>
      </c>
      <c r="C34" t="s">
        <v>1876</v>
      </c>
      <c r="D34" t="s">
        <v>1877</v>
      </c>
      <c r="E34" t="s">
        <v>420</v>
      </c>
      <c r="F34" t="s">
        <v>1878</v>
      </c>
      <c r="G34" t="s">
        <v>1879</v>
      </c>
      <c r="H34" t="s">
        <v>75</v>
      </c>
      <c r="I34" t="s">
        <v>72</v>
      </c>
      <c r="J34" t="s">
        <v>52</v>
      </c>
      <c r="K34" t="s">
        <v>52</v>
      </c>
      <c r="L34" t="s">
        <v>775</v>
      </c>
      <c r="M34" t="s">
        <v>303</v>
      </c>
      <c r="N34" t="s">
        <v>256</v>
      </c>
      <c r="O34" t="s">
        <v>61</v>
      </c>
      <c r="P34" t="s">
        <v>1256</v>
      </c>
      <c r="Q34" s="107">
        <v>94933</v>
      </c>
      <c r="R34" s="107">
        <v>1</v>
      </c>
      <c r="S34" s="107">
        <v>832.6</v>
      </c>
      <c r="U34" s="107">
        <v>790.41200000000003</v>
      </c>
      <c r="V34" s="108">
        <v>3.3E-4</v>
      </c>
      <c r="W34" s="108">
        <v>5.5700000000000003E-3</v>
      </c>
      <c r="X34" s="108">
        <v>1.0200000000000001E-3</v>
      </c>
    </row>
    <row r="35" spans="1:24" x14ac:dyDescent="0.2">
      <c r="A35" t="s">
        <v>1252</v>
      </c>
      <c r="B35" t="s">
        <v>1252</v>
      </c>
      <c r="C35" t="s">
        <v>1880</v>
      </c>
      <c r="D35" t="s">
        <v>1881</v>
      </c>
      <c r="E35" t="s">
        <v>420</v>
      </c>
      <c r="F35" t="s">
        <v>1882</v>
      </c>
      <c r="G35" t="s">
        <v>1883</v>
      </c>
      <c r="H35" t="s">
        <v>75</v>
      </c>
      <c r="I35" t="s">
        <v>72</v>
      </c>
      <c r="J35" t="s">
        <v>52</v>
      </c>
      <c r="K35" t="s">
        <v>52</v>
      </c>
      <c r="L35" t="s">
        <v>775</v>
      </c>
      <c r="M35" t="s">
        <v>303</v>
      </c>
      <c r="N35" t="s">
        <v>1212</v>
      </c>
      <c r="O35" t="s">
        <v>61</v>
      </c>
      <c r="P35" t="s">
        <v>1256</v>
      </c>
      <c r="Q35" s="107">
        <v>16500</v>
      </c>
      <c r="R35" s="107">
        <v>1</v>
      </c>
      <c r="S35" s="107">
        <v>4400</v>
      </c>
      <c r="U35" s="107">
        <v>726</v>
      </c>
      <c r="V35" s="108">
        <v>2.2000000000000001E-4</v>
      </c>
      <c r="W35" s="108">
        <v>5.1200000000000004E-3</v>
      </c>
      <c r="X35" s="108">
        <v>9.3999999999999997E-4</v>
      </c>
    </row>
    <row r="36" spans="1:24" x14ac:dyDescent="0.2">
      <c r="A36" t="s">
        <v>1252</v>
      </c>
      <c r="B36" t="s">
        <v>1252</v>
      </c>
      <c r="C36" t="s">
        <v>1689</v>
      </c>
      <c r="D36" t="s">
        <v>1690</v>
      </c>
      <c r="E36" t="s">
        <v>420</v>
      </c>
      <c r="F36" t="s">
        <v>1884</v>
      </c>
      <c r="G36" t="s">
        <v>1885</v>
      </c>
      <c r="H36" t="s">
        <v>75</v>
      </c>
      <c r="I36" t="s">
        <v>72</v>
      </c>
      <c r="J36" t="s">
        <v>52</v>
      </c>
      <c r="K36" t="s">
        <v>52</v>
      </c>
      <c r="L36" t="s">
        <v>775</v>
      </c>
      <c r="M36" t="s">
        <v>303</v>
      </c>
      <c r="N36" t="s">
        <v>620</v>
      </c>
      <c r="O36" t="s">
        <v>61</v>
      </c>
      <c r="P36" t="s">
        <v>1256</v>
      </c>
      <c r="Q36" s="107">
        <v>19000</v>
      </c>
      <c r="R36" s="107">
        <v>1</v>
      </c>
      <c r="S36" s="107">
        <v>3662</v>
      </c>
      <c r="U36" s="107">
        <v>695.78</v>
      </c>
      <c r="V36" s="108">
        <v>9.0000000000000006E-5</v>
      </c>
      <c r="W36" s="108">
        <v>4.9100000000000003E-3</v>
      </c>
      <c r="X36" s="108">
        <v>8.9999999999999998E-4</v>
      </c>
    </row>
    <row r="37" spans="1:24" x14ac:dyDescent="0.2">
      <c r="A37" t="s">
        <v>1252</v>
      </c>
      <c r="B37" t="s">
        <v>1252</v>
      </c>
      <c r="C37" t="s">
        <v>1886</v>
      </c>
      <c r="D37" t="s">
        <v>1887</v>
      </c>
      <c r="E37" t="s">
        <v>420</v>
      </c>
      <c r="F37" t="s">
        <v>1888</v>
      </c>
      <c r="G37" t="s">
        <v>1889</v>
      </c>
      <c r="H37" t="s">
        <v>75</v>
      </c>
      <c r="I37" t="s">
        <v>72</v>
      </c>
      <c r="J37" t="s">
        <v>52</v>
      </c>
      <c r="K37" t="s">
        <v>52</v>
      </c>
      <c r="L37" t="s">
        <v>775</v>
      </c>
      <c r="M37" t="s">
        <v>303</v>
      </c>
      <c r="N37" t="s">
        <v>1210</v>
      </c>
      <c r="O37" t="s">
        <v>61</v>
      </c>
      <c r="P37" t="s">
        <v>1256</v>
      </c>
      <c r="Q37" s="107">
        <v>5100</v>
      </c>
      <c r="R37" s="107">
        <v>1</v>
      </c>
      <c r="S37" s="107">
        <v>7558</v>
      </c>
      <c r="T37" s="107">
        <v>4.9470000000000001</v>
      </c>
      <c r="U37" s="107">
        <v>390.40499999999997</v>
      </c>
      <c r="V37" s="108">
        <v>5.0000000000000002E-5</v>
      </c>
      <c r="W37" s="108">
        <v>2.7899999999999999E-3</v>
      </c>
      <c r="X37" s="108">
        <v>5.1000000000000004E-4</v>
      </c>
    </row>
    <row r="38" spans="1:24" x14ac:dyDescent="0.2">
      <c r="A38" t="s">
        <v>1252</v>
      </c>
      <c r="B38" t="s">
        <v>1252</v>
      </c>
      <c r="C38" t="s">
        <v>1890</v>
      </c>
      <c r="D38" t="s">
        <v>1891</v>
      </c>
      <c r="E38" t="s">
        <v>420</v>
      </c>
      <c r="F38" t="s">
        <v>1890</v>
      </c>
      <c r="G38" t="s">
        <v>1892</v>
      </c>
      <c r="H38" t="s">
        <v>75</v>
      </c>
      <c r="I38" t="s">
        <v>72</v>
      </c>
      <c r="J38" t="s">
        <v>52</v>
      </c>
      <c r="K38" t="s">
        <v>306</v>
      </c>
      <c r="L38" t="s">
        <v>775</v>
      </c>
      <c r="M38" t="s">
        <v>466</v>
      </c>
      <c r="N38" t="s">
        <v>858</v>
      </c>
      <c r="O38" t="s">
        <v>61</v>
      </c>
      <c r="P38" t="s">
        <v>1257</v>
      </c>
      <c r="Q38" s="107">
        <v>15</v>
      </c>
      <c r="R38" s="107">
        <v>2.9780000000000002</v>
      </c>
      <c r="S38" s="107">
        <v>9088</v>
      </c>
      <c r="U38" s="107">
        <v>4.0599999999999996</v>
      </c>
      <c r="V38" s="108">
        <v>0</v>
      </c>
      <c r="W38" s="108">
        <v>3.0000000000000001E-5</v>
      </c>
      <c r="X38" s="108">
        <v>1.0000000000000001E-5</v>
      </c>
    </row>
    <row r="39" spans="1:24" x14ac:dyDescent="0.2">
      <c r="A39" t="s">
        <v>1252</v>
      </c>
      <c r="B39" t="s">
        <v>1252</v>
      </c>
      <c r="C39" t="s">
        <v>1893</v>
      </c>
      <c r="D39" t="s">
        <v>1894</v>
      </c>
      <c r="E39" t="s">
        <v>420</v>
      </c>
      <c r="F39" t="s">
        <v>1895</v>
      </c>
      <c r="G39" t="s">
        <v>1896</v>
      </c>
      <c r="H39" t="s">
        <v>75</v>
      </c>
      <c r="I39" t="s">
        <v>72</v>
      </c>
      <c r="J39" t="s">
        <v>52</v>
      </c>
      <c r="K39" t="s">
        <v>52</v>
      </c>
      <c r="L39" t="s">
        <v>775</v>
      </c>
      <c r="M39" t="s">
        <v>466</v>
      </c>
      <c r="N39" t="s">
        <v>858</v>
      </c>
      <c r="O39" t="s">
        <v>61</v>
      </c>
      <c r="P39" t="s">
        <v>1257</v>
      </c>
      <c r="Q39" s="107">
        <v>6</v>
      </c>
      <c r="R39" s="107">
        <v>2.9780000000000002</v>
      </c>
      <c r="S39" s="107">
        <v>7239</v>
      </c>
      <c r="U39" s="107">
        <v>1.2929999999999999</v>
      </c>
      <c r="V39" s="108">
        <v>0</v>
      </c>
      <c r="W39" s="108">
        <v>1.0000000000000001E-5</v>
      </c>
      <c r="X39" s="108">
        <v>0</v>
      </c>
    </row>
    <row r="40" spans="1:24" x14ac:dyDescent="0.2">
      <c r="A40" t="s">
        <v>1252</v>
      </c>
      <c r="B40" t="s">
        <v>1252</v>
      </c>
      <c r="C40" t="s">
        <v>1897</v>
      </c>
      <c r="D40" t="s">
        <v>1898</v>
      </c>
      <c r="E40" t="s">
        <v>420</v>
      </c>
      <c r="F40" t="s">
        <v>1899</v>
      </c>
      <c r="G40" t="s">
        <v>1900</v>
      </c>
      <c r="H40" t="s">
        <v>75</v>
      </c>
      <c r="I40" t="s">
        <v>72</v>
      </c>
      <c r="J40" t="s">
        <v>52</v>
      </c>
      <c r="K40" t="s">
        <v>52</v>
      </c>
      <c r="L40" t="s">
        <v>775</v>
      </c>
      <c r="M40" t="s">
        <v>303</v>
      </c>
      <c r="N40" t="s">
        <v>138</v>
      </c>
      <c r="O40" t="s">
        <v>61</v>
      </c>
      <c r="P40" t="s">
        <v>1256</v>
      </c>
      <c r="Q40" s="107">
        <v>0.87</v>
      </c>
      <c r="R40" s="107">
        <v>1</v>
      </c>
      <c r="S40" s="107">
        <v>569.9</v>
      </c>
      <c r="U40" s="107">
        <v>5.0000000000000001E-3</v>
      </c>
      <c r="V40" s="108">
        <v>0</v>
      </c>
      <c r="W40" s="108">
        <v>0</v>
      </c>
      <c r="X40" s="108">
        <v>0</v>
      </c>
    </row>
    <row r="41" spans="1:24" x14ac:dyDescent="0.2">
      <c r="A41" t="s">
        <v>1252</v>
      </c>
      <c r="B41" t="s">
        <v>1252</v>
      </c>
      <c r="C41" t="s">
        <v>1901</v>
      </c>
      <c r="D41" t="s">
        <v>1902</v>
      </c>
      <c r="E41" t="s">
        <v>421</v>
      </c>
      <c r="F41" t="s">
        <v>1903</v>
      </c>
      <c r="G41" t="s">
        <v>1904</v>
      </c>
      <c r="H41" t="s">
        <v>75</v>
      </c>
      <c r="I41" t="s">
        <v>72</v>
      </c>
      <c r="J41" t="s">
        <v>60</v>
      </c>
      <c r="K41" t="s">
        <v>156</v>
      </c>
      <c r="L41" t="s">
        <v>775</v>
      </c>
      <c r="M41" t="s">
        <v>466</v>
      </c>
      <c r="N41" t="s">
        <v>860</v>
      </c>
      <c r="O41" t="s">
        <v>61</v>
      </c>
      <c r="P41" t="s">
        <v>1257</v>
      </c>
      <c r="Q41" s="107">
        <v>714</v>
      </c>
      <c r="R41" s="107">
        <v>2.9780000000000002</v>
      </c>
      <c r="S41" s="107">
        <v>198944</v>
      </c>
      <c r="U41" s="107">
        <v>4230.13</v>
      </c>
      <c r="V41" s="108">
        <v>0</v>
      </c>
      <c r="W41" s="108">
        <v>2.9829999999999999E-2</v>
      </c>
      <c r="X41" s="108">
        <v>5.4799999999999996E-3</v>
      </c>
    </row>
    <row r="42" spans="1:24" x14ac:dyDescent="0.2">
      <c r="A42" t="s">
        <v>1252</v>
      </c>
      <c r="B42" t="s">
        <v>1252</v>
      </c>
      <c r="C42" t="s">
        <v>1905</v>
      </c>
      <c r="D42" t="s">
        <v>1906</v>
      </c>
      <c r="E42" t="s">
        <v>421</v>
      </c>
      <c r="F42" t="s">
        <v>1905</v>
      </c>
      <c r="G42" t="s">
        <v>1907</v>
      </c>
      <c r="H42" t="s">
        <v>75</v>
      </c>
      <c r="I42" t="s">
        <v>72</v>
      </c>
      <c r="J42" t="s">
        <v>60</v>
      </c>
      <c r="K42" t="s">
        <v>306</v>
      </c>
      <c r="L42" t="s">
        <v>775</v>
      </c>
      <c r="M42" t="s">
        <v>466</v>
      </c>
      <c r="N42" t="s">
        <v>860</v>
      </c>
      <c r="O42" t="s">
        <v>61</v>
      </c>
      <c r="P42" t="s">
        <v>1257</v>
      </c>
      <c r="Q42" s="107">
        <v>5730</v>
      </c>
      <c r="R42" s="107">
        <v>2.9780000000000002</v>
      </c>
      <c r="S42" s="107">
        <v>20009</v>
      </c>
      <c r="U42" s="107">
        <v>3414.3240000000001</v>
      </c>
      <c r="V42" s="108">
        <v>0</v>
      </c>
      <c r="W42" s="108">
        <v>2.4080000000000001E-2</v>
      </c>
      <c r="X42" s="108">
        <v>4.4299999999999999E-3</v>
      </c>
    </row>
    <row r="43" spans="1:24" x14ac:dyDescent="0.2">
      <c r="A43" t="s">
        <v>1252</v>
      </c>
      <c r="B43" t="s">
        <v>1252</v>
      </c>
      <c r="C43" t="s">
        <v>1908</v>
      </c>
      <c r="D43" t="s">
        <v>1909</v>
      </c>
      <c r="E43" t="s">
        <v>421</v>
      </c>
      <c r="F43" t="s">
        <v>1908</v>
      </c>
      <c r="G43" t="s">
        <v>1910</v>
      </c>
      <c r="H43" t="s">
        <v>75</v>
      </c>
      <c r="I43" t="s">
        <v>72</v>
      </c>
      <c r="J43" t="s">
        <v>60</v>
      </c>
      <c r="K43" t="s">
        <v>306</v>
      </c>
      <c r="L43" t="s">
        <v>775</v>
      </c>
      <c r="M43" t="s">
        <v>466</v>
      </c>
      <c r="N43" t="s">
        <v>844</v>
      </c>
      <c r="O43" t="s">
        <v>61</v>
      </c>
      <c r="P43" t="s">
        <v>1257</v>
      </c>
      <c r="Q43" s="107">
        <v>4250</v>
      </c>
      <c r="R43" s="107">
        <v>2.9780000000000002</v>
      </c>
      <c r="S43" s="107">
        <v>23834</v>
      </c>
      <c r="U43" s="107">
        <v>3016.55</v>
      </c>
      <c r="V43" s="108">
        <v>0</v>
      </c>
      <c r="W43" s="108">
        <v>2.1270000000000001E-2</v>
      </c>
      <c r="X43" s="108">
        <v>3.9100000000000003E-3</v>
      </c>
    </row>
    <row r="44" spans="1:24" x14ac:dyDescent="0.2">
      <c r="A44" t="s">
        <v>1252</v>
      </c>
      <c r="B44" t="s">
        <v>1252</v>
      </c>
      <c r="C44" t="s">
        <v>1911</v>
      </c>
      <c r="D44" t="s">
        <v>1912</v>
      </c>
      <c r="E44" t="s">
        <v>421</v>
      </c>
      <c r="F44" t="s">
        <v>1913</v>
      </c>
      <c r="G44" t="s">
        <v>1914</v>
      </c>
      <c r="H44" t="s">
        <v>75</v>
      </c>
      <c r="I44" t="s">
        <v>72</v>
      </c>
      <c r="J44" t="s">
        <v>60</v>
      </c>
      <c r="K44" t="s">
        <v>306</v>
      </c>
      <c r="L44" t="s">
        <v>775</v>
      </c>
      <c r="M44" t="s">
        <v>466</v>
      </c>
      <c r="N44" t="s">
        <v>860</v>
      </c>
      <c r="O44" t="s">
        <v>61</v>
      </c>
      <c r="P44" t="s">
        <v>1257</v>
      </c>
      <c r="Q44" s="107">
        <v>2710</v>
      </c>
      <c r="R44" s="107">
        <v>2.9780000000000002</v>
      </c>
      <c r="S44" s="107">
        <v>35737</v>
      </c>
      <c r="U44" s="107">
        <v>2884.1120000000001</v>
      </c>
      <c r="V44" s="108">
        <v>0</v>
      </c>
      <c r="W44" s="108">
        <v>2.034E-2</v>
      </c>
      <c r="X44" s="108">
        <v>3.7399999999999998E-3</v>
      </c>
    </row>
    <row r="45" spans="1:24" x14ac:dyDescent="0.2">
      <c r="A45" t="s">
        <v>1252</v>
      </c>
      <c r="B45" t="s">
        <v>1252</v>
      </c>
      <c r="C45" t="s">
        <v>1915</v>
      </c>
      <c r="D45" t="s">
        <v>1916</v>
      </c>
      <c r="E45" t="s">
        <v>421</v>
      </c>
      <c r="F45" t="s">
        <v>1917</v>
      </c>
      <c r="G45" t="s">
        <v>1918</v>
      </c>
      <c r="H45" t="s">
        <v>75</v>
      </c>
      <c r="I45" t="s">
        <v>72</v>
      </c>
      <c r="J45" t="s">
        <v>60</v>
      </c>
      <c r="K45" t="s">
        <v>306</v>
      </c>
      <c r="L45" t="s">
        <v>775</v>
      </c>
      <c r="M45" t="s">
        <v>463</v>
      </c>
      <c r="N45" t="s">
        <v>860</v>
      </c>
      <c r="O45" t="s">
        <v>61</v>
      </c>
      <c r="P45" t="s">
        <v>1257</v>
      </c>
      <c r="Q45" s="107">
        <v>1970</v>
      </c>
      <c r="R45" s="107">
        <v>2.9780000000000002</v>
      </c>
      <c r="S45" s="107">
        <v>47757</v>
      </c>
      <c r="T45" s="107">
        <v>1.8720000000000001</v>
      </c>
      <c r="U45" s="107">
        <v>2807.3159999999998</v>
      </c>
      <c r="V45" s="108">
        <v>0</v>
      </c>
      <c r="W45" s="108">
        <v>1.9810000000000001E-2</v>
      </c>
      <c r="X45" s="108">
        <v>3.64E-3</v>
      </c>
    </row>
    <row r="46" spans="1:24" x14ac:dyDescent="0.2">
      <c r="A46" t="s">
        <v>1252</v>
      </c>
      <c r="B46" t="s">
        <v>1252</v>
      </c>
      <c r="C46" t="s">
        <v>1919</v>
      </c>
      <c r="D46" t="s">
        <v>1920</v>
      </c>
      <c r="E46" t="s">
        <v>421</v>
      </c>
      <c r="F46" t="s">
        <v>1919</v>
      </c>
      <c r="G46" t="s">
        <v>1921</v>
      </c>
      <c r="H46" t="s">
        <v>75</v>
      </c>
      <c r="I46" t="s">
        <v>72</v>
      </c>
      <c r="J46" t="s">
        <v>60</v>
      </c>
      <c r="K46" t="s">
        <v>306</v>
      </c>
      <c r="L46" t="s">
        <v>775</v>
      </c>
      <c r="M46" t="s">
        <v>466</v>
      </c>
      <c r="N46" t="s">
        <v>858</v>
      </c>
      <c r="O46" t="s">
        <v>61</v>
      </c>
      <c r="P46" t="s">
        <v>1257</v>
      </c>
      <c r="Q46" s="107">
        <v>1535</v>
      </c>
      <c r="R46" s="107">
        <v>2.9780000000000002</v>
      </c>
      <c r="S46" s="107">
        <v>58091</v>
      </c>
      <c r="U46" s="107">
        <v>2655.473</v>
      </c>
      <c r="V46" s="108">
        <v>0</v>
      </c>
      <c r="W46" s="108">
        <v>1.873E-2</v>
      </c>
      <c r="X46" s="108">
        <v>3.4399999999999999E-3</v>
      </c>
    </row>
    <row r="47" spans="1:24" x14ac:dyDescent="0.2">
      <c r="A47" t="s">
        <v>1252</v>
      </c>
      <c r="B47" t="s">
        <v>1252</v>
      </c>
      <c r="C47" t="s">
        <v>1922</v>
      </c>
      <c r="D47" t="s">
        <v>1923</v>
      </c>
      <c r="E47" t="s">
        <v>421</v>
      </c>
      <c r="F47" t="s">
        <v>1922</v>
      </c>
      <c r="G47" t="s">
        <v>1924</v>
      </c>
      <c r="H47" t="s">
        <v>75</v>
      </c>
      <c r="I47" t="s">
        <v>72</v>
      </c>
      <c r="J47" t="s">
        <v>60</v>
      </c>
      <c r="K47" t="s">
        <v>306</v>
      </c>
      <c r="L47" t="s">
        <v>775</v>
      </c>
      <c r="M47" t="s">
        <v>466</v>
      </c>
      <c r="N47" t="s">
        <v>860</v>
      </c>
      <c r="O47" t="s">
        <v>61</v>
      </c>
      <c r="P47" t="s">
        <v>1257</v>
      </c>
      <c r="Q47" s="107">
        <v>2380</v>
      </c>
      <c r="R47" s="107">
        <v>2.9780000000000002</v>
      </c>
      <c r="S47" s="107">
        <v>37302</v>
      </c>
      <c r="U47" s="107">
        <v>2643.8310000000001</v>
      </c>
      <c r="V47" s="108">
        <v>0</v>
      </c>
      <c r="W47" s="108">
        <v>1.865E-2</v>
      </c>
      <c r="X47" s="108">
        <v>3.4299999999999999E-3</v>
      </c>
    </row>
    <row r="48" spans="1:24" x14ac:dyDescent="0.2">
      <c r="A48" t="s">
        <v>1252</v>
      </c>
      <c r="B48" t="s">
        <v>1252</v>
      </c>
      <c r="C48" t="s">
        <v>1925</v>
      </c>
      <c r="D48" t="s">
        <v>1926</v>
      </c>
      <c r="E48" t="s">
        <v>421</v>
      </c>
      <c r="F48" t="s">
        <v>1925</v>
      </c>
      <c r="G48" t="s">
        <v>1927</v>
      </c>
      <c r="H48" t="s">
        <v>75</v>
      </c>
      <c r="I48" t="s">
        <v>72</v>
      </c>
      <c r="J48" t="s">
        <v>60</v>
      </c>
      <c r="K48" t="s">
        <v>306</v>
      </c>
      <c r="L48" t="s">
        <v>775</v>
      </c>
      <c r="M48" t="s">
        <v>466</v>
      </c>
      <c r="N48" t="s">
        <v>860</v>
      </c>
      <c r="O48" t="s">
        <v>61</v>
      </c>
      <c r="P48" t="s">
        <v>1257</v>
      </c>
      <c r="Q48" s="107">
        <v>1100</v>
      </c>
      <c r="R48" s="107">
        <v>2.9780000000000002</v>
      </c>
      <c r="S48" s="107">
        <v>72300</v>
      </c>
      <c r="U48" s="107">
        <v>2368.4029999999998</v>
      </c>
      <c r="V48" s="108">
        <v>0</v>
      </c>
      <c r="W48" s="108">
        <v>1.67E-2</v>
      </c>
      <c r="X48" s="108">
        <v>3.0699999999999998E-3</v>
      </c>
    </row>
    <row r="49" spans="1:24" x14ac:dyDescent="0.2">
      <c r="A49" t="s">
        <v>1252</v>
      </c>
      <c r="B49" t="s">
        <v>1252</v>
      </c>
      <c r="C49" t="s">
        <v>1928</v>
      </c>
      <c r="D49" t="s">
        <v>1929</v>
      </c>
      <c r="E49" t="s">
        <v>421</v>
      </c>
      <c r="F49" t="s">
        <v>1928</v>
      </c>
      <c r="G49" t="s">
        <v>1930</v>
      </c>
      <c r="H49" t="s">
        <v>75</v>
      </c>
      <c r="I49" t="s">
        <v>72</v>
      </c>
      <c r="J49" t="s">
        <v>60</v>
      </c>
      <c r="K49" t="s">
        <v>306</v>
      </c>
      <c r="L49" t="s">
        <v>775</v>
      </c>
      <c r="M49" t="s">
        <v>466</v>
      </c>
      <c r="N49" t="s">
        <v>858</v>
      </c>
      <c r="O49" t="s">
        <v>61</v>
      </c>
      <c r="P49" t="s">
        <v>1257</v>
      </c>
      <c r="Q49" s="107">
        <v>2300</v>
      </c>
      <c r="R49" s="107">
        <v>2.9780000000000002</v>
      </c>
      <c r="S49" s="107">
        <v>34102</v>
      </c>
      <c r="U49" s="107">
        <v>2335.7820000000002</v>
      </c>
      <c r="V49" s="108">
        <v>0</v>
      </c>
      <c r="W49" s="108">
        <v>1.6469999999999999E-2</v>
      </c>
      <c r="X49" s="108">
        <v>3.0300000000000001E-3</v>
      </c>
    </row>
    <row r="50" spans="1:24" x14ac:dyDescent="0.2">
      <c r="A50" t="s">
        <v>1252</v>
      </c>
      <c r="B50" t="s">
        <v>1252</v>
      </c>
      <c r="C50" t="s">
        <v>1931</v>
      </c>
      <c r="D50" t="s">
        <v>1932</v>
      </c>
      <c r="E50" t="s">
        <v>420</v>
      </c>
      <c r="F50" t="s">
        <v>1933</v>
      </c>
      <c r="G50" t="s">
        <v>1934</v>
      </c>
      <c r="H50" t="s">
        <v>75</v>
      </c>
      <c r="I50" t="s">
        <v>72</v>
      </c>
      <c r="J50" t="s">
        <v>60</v>
      </c>
      <c r="K50" t="s">
        <v>52</v>
      </c>
      <c r="L50" t="s">
        <v>775</v>
      </c>
      <c r="M50" t="s">
        <v>463</v>
      </c>
      <c r="N50" t="s">
        <v>616</v>
      </c>
      <c r="O50" t="s">
        <v>61</v>
      </c>
      <c r="P50" t="s">
        <v>1257</v>
      </c>
      <c r="Q50" s="107">
        <v>7000</v>
      </c>
      <c r="R50" s="107">
        <v>2.9780000000000002</v>
      </c>
      <c r="S50" s="107">
        <v>10890</v>
      </c>
      <c r="U50" s="107">
        <v>2270.1289999999999</v>
      </c>
      <c r="V50" s="108">
        <v>1.2E-4</v>
      </c>
      <c r="W50" s="108">
        <v>1.601E-2</v>
      </c>
      <c r="X50" s="108">
        <v>2.9399999999999999E-3</v>
      </c>
    </row>
    <row r="51" spans="1:24" x14ac:dyDescent="0.2">
      <c r="A51" t="s">
        <v>1252</v>
      </c>
      <c r="B51" t="s">
        <v>1252</v>
      </c>
      <c r="C51" t="s">
        <v>1935</v>
      </c>
      <c r="D51" t="s">
        <v>1936</v>
      </c>
      <c r="E51" t="s">
        <v>421</v>
      </c>
      <c r="F51" t="s">
        <v>1937</v>
      </c>
      <c r="G51" t="s">
        <v>1938</v>
      </c>
      <c r="H51" t="s">
        <v>75</v>
      </c>
      <c r="I51" t="s">
        <v>72</v>
      </c>
      <c r="J51" t="s">
        <v>60</v>
      </c>
      <c r="K51" t="s">
        <v>306</v>
      </c>
      <c r="L51" t="s">
        <v>775</v>
      </c>
      <c r="M51" t="s">
        <v>466</v>
      </c>
      <c r="N51" t="s">
        <v>198</v>
      </c>
      <c r="O51" t="s">
        <v>61</v>
      </c>
      <c r="P51" t="s">
        <v>1257</v>
      </c>
      <c r="Q51" s="107">
        <v>8500</v>
      </c>
      <c r="R51" s="107">
        <v>2.9780000000000002</v>
      </c>
      <c r="S51" s="107">
        <v>8241</v>
      </c>
      <c r="T51" s="107">
        <v>1.02</v>
      </c>
      <c r="U51" s="107">
        <v>2089.0819999999999</v>
      </c>
      <c r="V51" s="108">
        <v>2.0000000000000002E-5</v>
      </c>
      <c r="W51" s="108">
        <v>1.474E-2</v>
      </c>
      <c r="X51" s="108">
        <v>2.7100000000000002E-3</v>
      </c>
    </row>
    <row r="52" spans="1:24" x14ac:dyDescent="0.2">
      <c r="A52" t="s">
        <v>1252</v>
      </c>
      <c r="B52" t="s">
        <v>1252</v>
      </c>
      <c r="C52" t="s">
        <v>1939</v>
      </c>
      <c r="D52" t="s">
        <v>1940</v>
      </c>
      <c r="E52" t="s">
        <v>421</v>
      </c>
      <c r="F52" t="s">
        <v>1941</v>
      </c>
      <c r="G52" t="s">
        <v>1942</v>
      </c>
      <c r="H52" t="s">
        <v>75</v>
      </c>
      <c r="I52" t="s">
        <v>72</v>
      </c>
      <c r="J52" t="s">
        <v>60</v>
      </c>
      <c r="K52" t="s">
        <v>306</v>
      </c>
      <c r="L52" t="s">
        <v>775</v>
      </c>
      <c r="M52" t="s">
        <v>463</v>
      </c>
      <c r="N52" t="s">
        <v>855</v>
      </c>
      <c r="O52" t="s">
        <v>61</v>
      </c>
      <c r="P52" t="s">
        <v>1257</v>
      </c>
      <c r="Q52" s="107">
        <v>1265</v>
      </c>
      <c r="R52" s="107">
        <v>2.9780000000000002</v>
      </c>
      <c r="S52" s="107">
        <v>51360</v>
      </c>
      <c r="U52" s="107">
        <v>1934.819</v>
      </c>
      <c r="V52" s="108">
        <v>0</v>
      </c>
      <c r="W52" s="108">
        <v>1.3650000000000001E-2</v>
      </c>
      <c r="X52" s="108">
        <v>2.5100000000000001E-3</v>
      </c>
    </row>
    <row r="53" spans="1:24" x14ac:dyDescent="0.2">
      <c r="A53" t="s">
        <v>1252</v>
      </c>
      <c r="B53" t="s">
        <v>1252</v>
      </c>
      <c r="C53" t="s">
        <v>1943</v>
      </c>
      <c r="D53" t="s">
        <v>1944</v>
      </c>
      <c r="E53" t="s">
        <v>421</v>
      </c>
      <c r="F53" t="s">
        <v>1943</v>
      </c>
      <c r="G53" t="s">
        <v>1945</v>
      </c>
      <c r="H53" t="s">
        <v>75</v>
      </c>
      <c r="I53" t="s">
        <v>72</v>
      </c>
      <c r="J53" t="s">
        <v>60</v>
      </c>
      <c r="K53" t="s">
        <v>306</v>
      </c>
      <c r="L53" t="s">
        <v>775</v>
      </c>
      <c r="M53" t="s">
        <v>466</v>
      </c>
      <c r="N53" t="s">
        <v>860</v>
      </c>
      <c r="O53" t="s">
        <v>61</v>
      </c>
      <c r="P53" t="s">
        <v>1257</v>
      </c>
      <c r="Q53" s="107">
        <v>1650</v>
      </c>
      <c r="R53" s="107">
        <v>2.9780000000000002</v>
      </c>
      <c r="S53" s="107">
        <v>37775</v>
      </c>
      <c r="T53" s="107">
        <v>1.073</v>
      </c>
      <c r="U53" s="107">
        <v>1859.3440000000001</v>
      </c>
      <c r="V53" s="108">
        <v>0</v>
      </c>
      <c r="W53" s="108">
        <v>1.312E-2</v>
      </c>
      <c r="X53" s="108">
        <v>2.4099999999999998E-3</v>
      </c>
    </row>
    <row r="54" spans="1:24" x14ac:dyDescent="0.2">
      <c r="A54" t="s">
        <v>1252</v>
      </c>
      <c r="B54" t="s">
        <v>1252</v>
      </c>
      <c r="C54" t="s">
        <v>1946</v>
      </c>
      <c r="D54" t="s">
        <v>1947</v>
      </c>
      <c r="E54" t="s">
        <v>421</v>
      </c>
      <c r="F54" t="s">
        <v>1946</v>
      </c>
      <c r="G54" t="s">
        <v>1948</v>
      </c>
      <c r="H54" t="s">
        <v>75</v>
      </c>
      <c r="I54" t="s">
        <v>72</v>
      </c>
      <c r="J54" t="s">
        <v>60</v>
      </c>
      <c r="K54" t="s">
        <v>306</v>
      </c>
      <c r="L54" t="s">
        <v>775</v>
      </c>
      <c r="M54" t="s">
        <v>466</v>
      </c>
      <c r="N54" t="s">
        <v>844</v>
      </c>
      <c r="O54" t="s">
        <v>61</v>
      </c>
      <c r="P54" t="s">
        <v>1257</v>
      </c>
      <c r="Q54" s="107">
        <v>415</v>
      </c>
      <c r="R54" s="107">
        <v>2.9780000000000002</v>
      </c>
      <c r="S54" s="107">
        <v>93547</v>
      </c>
      <c r="U54" s="107">
        <v>1156.1189999999999</v>
      </c>
      <c r="V54" s="108">
        <v>0</v>
      </c>
      <c r="W54" s="108">
        <v>8.1499999999999993E-3</v>
      </c>
      <c r="X54" s="108">
        <v>1.5E-3</v>
      </c>
    </row>
    <row r="55" spans="1:24" x14ac:dyDescent="0.2">
      <c r="A55" t="s">
        <v>1252</v>
      </c>
      <c r="B55" t="s">
        <v>1252</v>
      </c>
      <c r="C55" t="s">
        <v>1949</v>
      </c>
      <c r="D55" t="s">
        <v>1950</v>
      </c>
      <c r="E55" t="s">
        <v>421</v>
      </c>
      <c r="F55" t="s">
        <v>1949</v>
      </c>
      <c r="G55" t="s">
        <v>1951</v>
      </c>
      <c r="H55" t="s">
        <v>75</v>
      </c>
      <c r="I55" t="s">
        <v>72</v>
      </c>
      <c r="J55" t="s">
        <v>60</v>
      </c>
      <c r="K55" t="s">
        <v>306</v>
      </c>
      <c r="L55" t="s">
        <v>775</v>
      </c>
      <c r="M55" t="s">
        <v>466</v>
      </c>
      <c r="N55" t="s">
        <v>858</v>
      </c>
      <c r="O55" t="s">
        <v>61</v>
      </c>
      <c r="P55" t="s">
        <v>1257</v>
      </c>
      <c r="Q55" s="107">
        <v>660</v>
      </c>
      <c r="R55" s="107">
        <v>2.9780000000000002</v>
      </c>
      <c r="S55" s="107">
        <v>56329</v>
      </c>
      <c r="U55" s="107">
        <v>1107.135</v>
      </c>
      <c r="V55" s="108">
        <v>0</v>
      </c>
      <c r="W55" s="108">
        <v>7.8100000000000001E-3</v>
      </c>
      <c r="X55" s="108">
        <v>1.4400000000000001E-3</v>
      </c>
    </row>
    <row r="56" spans="1:24" x14ac:dyDescent="0.2">
      <c r="A56" t="s">
        <v>1252</v>
      </c>
      <c r="B56" t="s">
        <v>1252</v>
      </c>
      <c r="C56" t="s">
        <v>1952</v>
      </c>
      <c r="D56" t="s">
        <v>1953</v>
      </c>
      <c r="E56" t="s">
        <v>421</v>
      </c>
      <c r="F56" t="s">
        <v>1954</v>
      </c>
      <c r="G56" t="s">
        <v>1955</v>
      </c>
      <c r="H56" t="s">
        <v>75</v>
      </c>
      <c r="I56" t="s">
        <v>72</v>
      </c>
      <c r="J56" t="s">
        <v>60</v>
      </c>
      <c r="K56" t="s">
        <v>184</v>
      </c>
      <c r="L56" t="s">
        <v>775</v>
      </c>
      <c r="M56" t="s">
        <v>476</v>
      </c>
      <c r="N56" t="s">
        <v>844</v>
      </c>
      <c r="O56" t="s">
        <v>61</v>
      </c>
      <c r="P56" t="s">
        <v>1956</v>
      </c>
      <c r="Q56" s="107">
        <v>202</v>
      </c>
      <c r="R56" s="107">
        <v>0.38</v>
      </c>
      <c r="S56" s="107">
        <v>9925</v>
      </c>
      <c r="U56" s="107">
        <v>7.6120000000000001</v>
      </c>
      <c r="V56" s="108">
        <v>0</v>
      </c>
      <c r="W56" s="108">
        <v>5.0000000000000002E-5</v>
      </c>
      <c r="X56" s="108">
        <v>1.0000000000000001E-5</v>
      </c>
    </row>
    <row r="57" spans="1:24" x14ac:dyDescent="0.2">
      <c r="A57" t="s">
        <v>1252</v>
      </c>
      <c r="B57" t="s">
        <v>1252</v>
      </c>
      <c r="C57" t="s">
        <v>1957</v>
      </c>
      <c r="D57" t="s">
        <v>1958</v>
      </c>
      <c r="E57" t="s">
        <v>421</v>
      </c>
      <c r="F57" t="s">
        <v>1957</v>
      </c>
      <c r="G57" t="s">
        <v>1959</v>
      </c>
      <c r="H57" t="s">
        <v>75</v>
      </c>
      <c r="I57" t="s">
        <v>72</v>
      </c>
      <c r="J57" t="s">
        <v>60</v>
      </c>
      <c r="K57" t="s">
        <v>306</v>
      </c>
      <c r="L57" t="s">
        <v>775</v>
      </c>
      <c r="M57" t="s">
        <v>463</v>
      </c>
      <c r="N57" t="s">
        <v>843</v>
      </c>
      <c r="O57" t="s">
        <v>61</v>
      </c>
      <c r="P57" t="s">
        <v>1257</v>
      </c>
      <c r="Q57" s="107">
        <v>2</v>
      </c>
      <c r="R57" s="107">
        <v>2.9780000000000002</v>
      </c>
      <c r="S57" s="107">
        <v>564</v>
      </c>
      <c r="U57" s="107">
        <v>3.4000000000000002E-2</v>
      </c>
      <c r="V57" s="108">
        <v>0</v>
      </c>
      <c r="W57" s="108">
        <v>0</v>
      </c>
      <c r="X57" s="108">
        <v>0</v>
      </c>
    </row>
    <row r="58" spans="1:24" x14ac:dyDescent="0.2">
      <c r="A58" t="s">
        <v>1265</v>
      </c>
      <c r="B58" t="s">
        <v>1265</v>
      </c>
      <c r="C58" t="s">
        <v>1421</v>
      </c>
      <c r="D58" t="s">
        <v>1422</v>
      </c>
      <c r="E58" t="s">
        <v>420</v>
      </c>
      <c r="F58" t="s">
        <v>1772</v>
      </c>
      <c r="G58" t="s">
        <v>1773</v>
      </c>
      <c r="H58" t="s">
        <v>75</v>
      </c>
      <c r="I58" t="s">
        <v>72</v>
      </c>
      <c r="J58" t="s">
        <v>52</v>
      </c>
      <c r="K58" t="s">
        <v>52</v>
      </c>
      <c r="L58" t="s">
        <v>775</v>
      </c>
      <c r="M58" t="s">
        <v>303</v>
      </c>
      <c r="N58" t="s">
        <v>251</v>
      </c>
      <c r="O58" t="s">
        <v>61</v>
      </c>
      <c r="P58" t="s">
        <v>1256</v>
      </c>
      <c r="Q58" s="107">
        <v>1637614</v>
      </c>
      <c r="R58" s="107">
        <v>1</v>
      </c>
      <c r="S58" s="107">
        <v>6859</v>
      </c>
      <c r="U58" s="107">
        <v>112323.944</v>
      </c>
      <c r="V58" s="108">
        <v>1.2199999999999999E-3</v>
      </c>
      <c r="W58" s="108">
        <v>6.225E-2</v>
      </c>
      <c r="X58" s="108">
        <v>1.065E-2</v>
      </c>
    </row>
    <row r="59" spans="1:24" x14ac:dyDescent="0.2">
      <c r="A59" t="s">
        <v>1265</v>
      </c>
      <c r="B59" t="s">
        <v>1265</v>
      </c>
      <c r="C59" t="s">
        <v>1387</v>
      </c>
      <c r="D59" t="s">
        <v>1388</v>
      </c>
      <c r="E59" t="s">
        <v>420</v>
      </c>
      <c r="F59" t="s">
        <v>1776</v>
      </c>
      <c r="G59" t="s">
        <v>1777</v>
      </c>
      <c r="H59" t="s">
        <v>75</v>
      </c>
      <c r="I59" t="s">
        <v>72</v>
      </c>
      <c r="J59" t="s">
        <v>52</v>
      </c>
      <c r="K59" t="s">
        <v>52</v>
      </c>
      <c r="L59" t="s">
        <v>775</v>
      </c>
      <c r="M59" t="s">
        <v>303</v>
      </c>
      <c r="N59" t="s">
        <v>616</v>
      </c>
      <c r="O59" t="s">
        <v>61</v>
      </c>
      <c r="P59" t="s">
        <v>1256</v>
      </c>
      <c r="Q59" s="107">
        <v>408538</v>
      </c>
      <c r="R59" s="107">
        <v>1</v>
      </c>
      <c r="S59" s="107">
        <v>26300</v>
      </c>
      <c r="U59" s="107">
        <v>107445.49400000001</v>
      </c>
      <c r="V59" s="108">
        <v>2.9199999999999999E-3</v>
      </c>
      <c r="W59" s="108">
        <v>5.9540000000000003E-2</v>
      </c>
      <c r="X59" s="108">
        <v>1.0189999999999999E-2</v>
      </c>
    </row>
    <row r="60" spans="1:24" x14ac:dyDescent="0.2">
      <c r="A60" t="s">
        <v>1265</v>
      </c>
      <c r="B60" t="s">
        <v>1265</v>
      </c>
      <c r="C60" t="s">
        <v>1383</v>
      </c>
      <c r="D60" t="s">
        <v>1384</v>
      </c>
      <c r="E60" t="s">
        <v>420</v>
      </c>
      <c r="F60" t="s">
        <v>1774</v>
      </c>
      <c r="G60" t="s">
        <v>1775</v>
      </c>
      <c r="H60" t="s">
        <v>75</v>
      </c>
      <c r="I60" t="s">
        <v>72</v>
      </c>
      <c r="J60" t="s">
        <v>52</v>
      </c>
      <c r="K60" t="s">
        <v>52</v>
      </c>
      <c r="L60" t="s">
        <v>775</v>
      </c>
      <c r="M60" t="s">
        <v>303</v>
      </c>
      <c r="N60" t="s">
        <v>251</v>
      </c>
      <c r="O60" t="s">
        <v>61</v>
      </c>
      <c r="P60" t="s">
        <v>1256</v>
      </c>
      <c r="Q60" s="107">
        <v>1604670</v>
      </c>
      <c r="R60" s="107">
        <v>1</v>
      </c>
      <c r="S60" s="107">
        <v>6653</v>
      </c>
      <c r="U60" s="107">
        <v>106758.69500000001</v>
      </c>
      <c r="V60" s="108">
        <v>9.8999999999999999E-4</v>
      </c>
      <c r="W60" s="108">
        <v>5.9159999999999997E-2</v>
      </c>
      <c r="X60" s="108">
        <v>1.013E-2</v>
      </c>
    </row>
    <row r="61" spans="1:24" x14ac:dyDescent="0.2">
      <c r="A61" t="s">
        <v>1265</v>
      </c>
      <c r="B61" t="s">
        <v>1265</v>
      </c>
      <c r="C61" t="s">
        <v>1778</v>
      </c>
      <c r="D61" t="s">
        <v>1779</v>
      </c>
      <c r="E61" t="s">
        <v>420</v>
      </c>
      <c r="F61" t="s">
        <v>1780</v>
      </c>
      <c r="G61" t="s">
        <v>1781</v>
      </c>
      <c r="H61" t="s">
        <v>75</v>
      </c>
      <c r="I61" t="s">
        <v>72</v>
      </c>
      <c r="J61" t="s">
        <v>52</v>
      </c>
      <c r="K61" t="s">
        <v>52</v>
      </c>
      <c r="L61" t="s">
        <v>775</v>
      </c>
      <c r="M61" t="s">
        <v>303</v>
      </c>
      <c r="N61" t="s">
        <v>84</v>
      </c>
      <c r="O61" t="s">
        <v>61</v>
      </c>
      <c r="P61" t="s">
        <v>1256</v>
      </c>
      <c r="Q61" s="107">
        <v>983960</v>
      </c>
      <c r="R61" s="107">
        <v>1</v>
      </c>
      <c r="S61" s="107">
        <v>9837</v>
      </c>
      <c r="U61" s="107">
        <v>96792.145000000004</v>
      </c>
      <c r="V61" s="108">
        <v>7.6999999999999996E-4</v>
      </c>
      <c r="W61" s="108">
        <v>5.364E-2</v>
      </c>
      <c r="X61" s="108">
        <v>9.1800000000000007E-3</v>
      </c>
    </row>
    <row r="62" spans="1:24" x14ac:dyDescent="0.2">
      <c r="A62" t="s">
        <v>1265</v>
      </c>
      <c r="B62" t="s">
        <v>1265</v>
      </c>
      <c r="C62" t="s">
        <v>1782</v>
      </c>
      <c r="D62" t="s">
        <v>1783</v>
      </c>
      <c r="E62" t="s">
        <v>420</v>
      </c>
      <c r="F62" t="s">
        <v>1784</v>
      </c>
      <c r="G62" t="s">
        <v>1785</v>
      </c>
      <c r="H62" t="s">
        <v>75</v>
      </c>
      <c r="I62" t="s">
        <v>72</v>
      </c>
      <c r="J62" t="s">
        <v>52</v>
      </c>
      <c r="K62" t="s">
        <v>52</v>
      </c>
      <c r="L62" t="s">
        <v>775</v>
      </c>
      <c r="M62" t="s">
        <v>303</v>
      </c>
      <c r="N62" t="s">
        <v>251</v>
      </c>
      <c r="O62" t="s">
        <v>61</v>
      </c>
      <c r="P62" t="s">
        <v>1256</v>
      </c>
      <c r="Q62" s="107">
        <v>2785114</v>
      </c>
      <c r="R62" s="107">
        <v>1</v>
      </c>
      <c r="S62" s="107">
        <v>2950</v>
      </c>
      <c r="U62" s="107">
        <v>82160.862999999998</v>
      </c>
      <c r="V62" s="108">
        <v>2.2499999999999998E-3</v>
      </c>
      <c r="W62" s="108">
        <v>4.5530000000000001E-2</v>
      </c>
      <c r="X62" s="108">
        <v>7.79E-3</v>
      </c>
    </row>
    <row r="63" spans="1:24" x14ac:dyDescent="0.2">
      <c r="A63" t="s">
        <v>1265</v>
      </c>
      <c r="B63" t="s">
        <v>1265</v>
      </c>
      <c r="C63" t="s">
        <v>1786</v>
      </c>
      <c r="D63" t="s">
        <v>1787</v>
      </c>
      <c r="E63" t="s">
        <v>420</v>
      </c>
      <c r="F63" t="s">
        <v>1788</v>
      </c>
      <c r="G63" t="s">
        <v>1789</v>
      </c>
      <c r="H63" t="s">
        <v>75</v>
      </c>
      <c r="I63" t="s">
        <v>72</v>
      </c>
      <c r="J63" t="s">
        <v>52</v>
      </c>
      <c r="K63" t="s">
        <v>52</v>
      </c>
      <c r="L63" t="s">
        <v>775</v>
      </c>
      <c r="M63" t="s">
        <v>303</v>
      </c>
      <c r="N63" t="s">
        <v>623</v>
      </c>
      <c r="O63" t="s">
        <v>61</v>
      </c>
      <c r="P63" t="s">
        <v>1256</v>
      </c>
      <c r="Q63" s="107">
        <v>32280</v>
      </c>
      <c r="R63" s="107">
        <v>1</v>
      </c>
      <c r="S63" s="107">
        <v>226000</v>
      </c>
      <c r="T63" s="107">
        <v>96.162000000000006</v>
      </c>
      <c r="U63" s="107">
        <v>73048.962</v>
      </c>
      <c r="V63" s="108">
        <v>6.8999999999999997E-4</v>
      </c>
      <c r="W63" s="108">
        <v>4.0529999999999997E-2</v>
      </c>
      <c r="X63" s="108">
        <v>6.94E-3</v>
      </c>
    </row>
    <row r="64" spans="1:24" x14ac:dyDescent="0.2">
      <c r="A64" t="s">
        <v>1265</v>
      </c>
      <c r="B64" t="s">
        <v>1265</v>
      </c>
      <c r="C64" t="s">
        <v>1790</v>
      </c>
      <c r="D64" t="s">
        <v>1791</v>
      </c>
      <c r="E64" t="s">
        <v>420</v>
      </c>
      <c r="F64" t="s">
        <v>1792</v>
      </c>
      <c r="G64" t="s">
        <v>1793</v>
      </c>
      <c r="H64" t="s">
        <v>75</v>
      </c>
      <c r="I64" t="s">
        <v>72</v>
      </c>
      <c r="J64" t="s">
        <v>52</v>
      </c>
      <c r="K64" t="s">
        <v>52</v>
      </c>
      <c r="L64" t="s">
        <v>775</v>
      </c>
      <c r="M64" t="s">
        <v>303</v>
      </c>
      <c r="N64" t="s">
        <v>249</v>
      </c>
      <c r="O64" t="s">
        <v>61</v>
      </c>
      <c r="P64" t="s">
        <v>1256</v>
      </c>
      <c r="Q64" s="107">
        <v>91600</v>
      </c>
      <c r="R64" s="107">
        <v>1</v>
      </c>
      <c r="S64" s="107">
        <v>76440</v>
      </c>
      <c r="U64" s="107">
        <v>70019.039999999994</v>
      </c>
      <c r="V64" s="108">
        <v>8.0999999999999996E-4</v>
      </c>
      <c r="W64" s="108">
        <v>3.8800000000000001E-2</v>
      </c>
      <c r="X64" s="108">
        <v>6.6400000000000001E-3</v>
      </c>
    </row>
    <row r="65" spans="1:24" x14ac:dyDescent="0.2">
      <c r="A65" t="s">
        <v>1265</v>
      </c>
      <c r="B65" t="s">
        <v>1265</v>
      </c>
      <c r="C65" t="s">
        <v>1794</v>
      </c>
      <c r="D65" t="s">
        <v>1795</v>
      </c>
      <c r="E65" t="s">
        <v>420</v>
      </c>
      <c r="F65" t="s">
        <v>1796</v>
      </c>
      <c r="G65" t="s">
        <v>1797</v>
      </c>
      <c r="H65" t="s">
        <v>75</v>
      </c>
      <c r="I65" t="s">
        <v>72</v>
      </c>
      <c r="J65" t="s">
        <v>52</v>
      </c>
      <c r="K65" t="s">
        <v>52</v>
      </c>
      <c r="L65" t="s">
        <v>775</v>
      </c>
      <c r="M65" t="s">
        <v>303</v>
      </c>
      <c r="N65" t="s">
        <v>260</v>
      </c>
      <c r="O65" t="s">
        <v>61</v>
      </c>
      <c r="P65" t="s">
        <v>1256</v>
      </c>
      <c r="Q65" s="107">
        <v>472859</v>
      </c>
      <c r="R65" s="107">
        <v>1</v>
      </c>
      <c r="S65" s="107">
        <v>11950</v>
      </c>
      <c r="U65" s="107">
        <v>56506.650999999998</v>
      </c>
      <c r="V65" s="108">
        <v>3.98E-3</v>
      </c>
      <c r="W65" s="108">
        <v>3.1309999999999998E-2</v>
      </c>
      <c r="X65" s="108">
        <v>5.3600000000000002E-3</v>
      </c>
    </row>
    <row r="66" spans="1:24" x14ac:dyDescent="0.2">
      <c r="A66" t="s">
        <v>1265</v>
      </c>
      <c r="B66" t="s">
        <v>1265</v>
      </c>
      <c r="C66" t="s">
        <v>1798</v>
      </c>
      <c r="D66" t="s">
        <v>1799</v>
      </c>
      <c r="E66" t="s">
        <v>420</v>
      </c>
      <c r="F66" t="s">
        <v>1800</v>
      </c>
      <c r="G66" t="s">
        <v>1801</v>
      </c>
      <c r="H66" t="s">
        <v>75</v>
      </c>
      <c r="I66" t="s">
        <v>72</v>
      </c>
      <c r="J66" t="s">
        <v>52</v>
      </c>
      <c r="K66" t="s">
        <v>52</v>
      </c>
      <c r="L66" t="s">
        <v>775</v>
      </c>
      <c r="M66" t="s">
        <v>303</v>
      </c>
      <c r="N66" t="s">
        <v>253</v>
      </c>
      <c r="O66" t="s">
        <v>61</v>
      </c>
      <c r="P66" t="s">
        <v>1256</v>
      </c>
      <c r="Q66" s="107">
        <v>6864219</v>
      </c>
      <c r="R66" s="107">
        <v>1</v>
      </c>
      <c r="S66" s="107">
        <v>702.7</v>
      </c>
      <c r="U66" s="107">
        <v>48234.866999999998</v>
      </c>
      <c r="V66" s="108">
        <v>2.47E-3</v>
      </c>
      <c r="W66" s="108">
        <v>2.673E-2</v>
      </c>
      <c r="X66" s="108">
        <v>4.5799999999999999E-3</v>
      </c>
    </row>
    <row r="67" spans="1:24" x14ac:dyDescent="0.2">
      <c r="A67" t="s">
        <v>1265</v>
      </c>
      <c r="B67" t="s">
        <v>1265</v>
      </c>
      <c r="C67" t="s">
        <v>1802</v>
      </c>
      <c r="D67" t="s">
        <v>1803</v>
      </c>
      <c r="E67" t="s">
        <v>420</v>
      </c>
      <c r="F67" t="s">
        <v>1804</v>
      </c>
      <c r="G67" t="s">
        <v>1805</v>
      </c>
      <c r="H67" t="s">
        <v>75</v>
      </c>
      <c r="I67" t="s">
        <v>72</v>
      </c>
      <c r="J67" t="s">
        <v>52</v>
      </c>
      <c r="K67" t="s">
        <v>52</v>
      </c>
      <c r="L67" t="s">
        <v>775</v>
      </c>
      <c r="M67" t="s">
        <v>303</v>
      </c>
      <c r="N67" t="s">
        <v>623</v>
      </c>
      <c r="O67" t="s">
        <v>61</v>
      </c>
      <c r="P67" t="s">
        <v>1256</v>
      </c>
      <c r="Q67" s="107">
        <v>197270</v>
      </c>
      <c r="R67" s="107">
        <v>1</v>
      </c>
      <c r="S67" s="107">
        <v>24060</v>
      </c>
      <c r="U67" s="107">
        <v>47463.161999999997</v>
      </c>
      <c r="V67" s="108">
        <v>2.14E-3</v>
      </c>
      <c r="W67" s="108">
        <v>2.63E-2</v>
      </c>
      <c r="X67" s="108">
        <v>4.4999999999999997E-3</v>
      </c>
    </row>
    <row r="68" spans="1:24" x14ac:dyDescent="0.2">
      <c r="A68" t="s">
        <v>1265</v>
      </c>
      <c r="B68" t="s">
        <v>1265</v>
      </c>
      <c r="C68" t="s">
        <v>1760</v>
      </c>
      <c r="D68" t="s">
        <v>1761</v>
      </c>
      <c r="E68" t="s">
        <v>420</v>
      </c>
      <c r="F68" t="s">
        <v>1806</v>
      </c>
      <c r="G68" t="s">
        <v>1807</v>
      </c>
      <c r="H68" t="s">
        <v>75</v>
      </c>
      <c r="I68" t="s">
        <v>72</v>
      </c>
      <c r="J68" t="s">
        <v>52</v>
      </c>
      <c r="K68" t="s">
        <v>52</v>
      </c>
      <c r="L68" t="s">
        <v>775</v>
      </c>
      <c r="M68" t="s">
        <v>303</v>
      </c>
      <c r="N68" t="s">
        <v>262</v>
      </c>
      <c r="O68" t="s">
        <v>61</v>
      </c>
      <c r="P68" t="s">
        <v>1256</v>
      </c>
      <c r="Q68" s="107">
        <v>250770</v>
      </c>
      <c r="R68" s="107">
        <v>1</v>
      </c>
      <c r="S68" s="107">
        <v>16460</v>
      </c>
      <c r="U68" s="107">
        <v>41276.741999999998</v>
      </c>
      <c r="V68" s="108">
        <v>9.5E-4</v>
      </c>
      <c r="W68" s="108">
        <v>2.2870000000000001E-2</v>
      </c>
      <c r="X68" s="108">
        <v>3.9199999999999999E-3</v>
      </c>
    </row>
    <row r="69" spans="1:24" x14ac:dyDescent="0.2">
      <c r="A69" t="s">
        <v>1265</v>
      </c>
      <c r="B69" t="s">
        <v>1265</v>
      </c>
      <c r="C69" t="s">
        <v>1808</v>
      </c>
      <c r="D69" t="s">
        <v>1809</v>
      </c>
      <c r="E69" t="s">
        <v>420</v>
      </c>
      <c r="F69" t="s">
        <v>1810</v>
      </c>
      <c r="G69" t="s">
        <v>1811</v>
      </c>
      <c r="H69" t="s">
        <v>75</v>
      </c>
      <c r="I69" t="s">
        <v>72</v>
      </c>
      <c r="J69" t="s">
        <v>52</v>
      </c>
      <c r="K69" t="s">
        <v>52</v>
      </c>
      <c r="L69" t="s">
        <v>775</v>
      </c>
      <c r="M69" t="s">
        <v>303</v>
      </c>
      <c r="N69" t="s">
        <v>249</v>
      </c>
      <c r="O69" t="s">
        <v>61</v>
      </c>
      <c r="P69" t="s">
        <v>1256</v>
      </c>
      <c r="Q69" s="107">
        <v>25141</v>
      </c>
      <c r="R69" s="107">
        <v>1</v>
      </c>
      <c r="S69" s="107">
        <v>157500</v>
      </c>
      <c r="U69" s="107">
        <v>39597.074999999997</v>
      </c>
      <c r="V69" s="108">
        <v>8.1999999999999998E-4</v>
      </c>
      <c r="W69" s="108">
        <v>2.1940000000000001E-2</v>
      </c>
      <c r="X69" s="108">
        <v>3.7599999999999999E-3</v>
      </c>
    </row>
    <row r="70" spans="1:24" x14ac:dyDescent="0.2">
      <c r="A70" t="s">
        <v>1265</v>
      </c>
      <c r="B70" t="s">
        <v>1265</v>
      </c>
      <c r="C70" t="s">
        <v>1812</v>
      </c>
      <c r="D70" t="s">
        <v>1813</v>
      </c>
      <c r="E70" t="s">
        <v>420</v>
      </c>
      <c r="F70" t="s">
        <v>1814</v>
      </c>
      <c r="G70" t="s">
        <v>1815</v>
      </c>
      <c r="H70" t="s">
        <v>75</v>
      </c>
      <c r="I70" t="s">
        <v>72</v>
      </c>
      <c r="J70" t="s">
        <v>52</v>
      </c>
      <c r="K70" t="s">
        <v>52</v>
      </c>
      <c r="L70" t="s">
        <v>775</v>
      </c>
      <c r="M70" t="s">
        <v>303</v>
      </c>
      <c r="N70" t="s">
        <v>251</v>
      </c>
      <c r="O70" t="s">
        <v>61</v>
      </c>
      <c r="P70" t="s">
        <v>1256</v>
      </c>
      <c r="Q70" s="107">
        <v>174002</v>
      </c>
      <c r="R70" s="107">
        <v>1</v>
      </c>
      <c r="S70" s="107">
        <v>19700</v>
      </c>
      <c r="U70" s="107">
        <v>34278.394</v>
      </c>
      <c r="V70" s="108">
        <v>6.7000000000000002E-4</v>
      </c>
      <c r="W70" s="108">
        <v>1.9E-2</v>
      </c>
      <c r="X70" s="108">
        <v>3.2499999999999999E-3</v>
      </c>
    </row>
    <row r="71" spans="1:24" x14ac:dyDescent="0.2">
      <c r="A71" t="s">
        <v>1265</v>
      </c>
      <c r="B71" t="s">
        <v>1265</v>
      </c>
      <c r="C71" t="s">
        <v>1392</v>
      </c>
      <c r="D71" t="s">
        <v>1393</v>
      </c>
      <c r="E71" t="s">
        <v>420</v>
      </c>
      <c r="F71" t="s">
        <v>1818</v>
      </c>
      <c r="G71" t="s">
        <v>1819</v>
      </c>
      <c r="H71" t="s">
        <v>75</v>
      </c>
      <c r="I71" t="s">
        <v>72</v>
      </c>
      <c r="J71" t="s">
        <v>52</v>
      </c>
      <c r="K71" t="s">
        <v>52</v>
      </c>
      <c r="L71" t="s">
        <v>775</v>
      </c>
      <c r="M71" t="s">
        <v>303</v>
      </c>
      <c r="N71" t="s">
        <v>620</v>
      </c>
      <c r="O71" t="s">
        <v>61</v>
      </c>
      <c r="P71" t="s">
        <v>1256</v>
      </c>
      <c r="Q71" s="107">
        <v>81805</v>
      </c>
      <c r="R71" s="107">
        <v>1</v>
      </c>
      <c r="S71" s="107">
        <v>41770</v>
      </c>
      <c r="U71" s="107">
        <v>34169.949000000001</v>
      </c>
      <c r="V71" s="108">
        <v>1.7099999999999999E-3</v>
      </c>
      <c r="W71" s="108">
        <v>1.8939999999999999E-2</v>
      </c>
      <c r="X71" s="108">
        <v>3.2399999999999998E-3</v>
      </c>
    </row>
    <row r="72" spans="1:24" x14ac:dyDescent="0.2">
      <c r="A72" t="s">
        <v>1265</v>
      </c>
      <c r="B72" t="s">
        <v>1265</v>
      </c>
      <c r="C72" t="s">
        <v>1398</v>
      </c>
      <c r="D72" t="s">
        <v>1399</v>
      </c>
      <c r="E72" t="s">
        <v>420</v>
      </c>
      <c r="F72" t="s">
        <v>1828</v>
      </c>
      <c r="G72" t="s">
        <v>1829</v>
      </c>
      <c r="H72" t="s">
        <v>75</v>
      </c>
      <c r="I72" t="s">
        <v>72</v>
      </c>
      <c r="J72" t="s">
        <v>52</v>
      </c>
      <c r="K72" t="s">
        <v>52</v>
      </c>
      <c r="L72" t="s">
        <v>775</v>
      </c>
      <c r="M72" t="s">
        <v>303</v>
      </c>
      <c r="N72" t="s">
        <v>620</v>
      </c>
      <c r="O72" t="s">
        <v>61</v>
      </c>
      <c r="P72" t="s">
        <v>1256</v>
      </c>
      <c r="Q72" s="107">
        <v>83615</v>
      </c>
      <c r="R72" s="107">
        <v>1</v>
      </c>
      <c r="S72" s="107">
        <v>40430</v>
      </c>
      <c r="U72" s="107">
        <v>33805.544999999998</v>
      </c>
      <c r="V72" s="108">
        <v>6.7000000000000002E-4</v>
      </c>
      <c r="W72" s="108">
        <v>1.873E-2</v>
      </c>
      <c r="X72" s="108">
        <v>3.2100000000000002E-3</v>
      </c>
    </row>
    <row r="73" spans="1:24" x14ac:dyDescent="0.2">
      <c r="A73" t="s">
        <v>1265</v>
      </c>
      <c r="B73" t="s">
        <v>1265</v>
      </c>
      <c r="C73" t="s">
        <v>1473</v>
      </c>
      <c r="D73" t="s">
        <v>1474</v>
      </c>
      <c r="E73" t="s">
        <v>420</v>
      </c>
      <c r="F73" t="s">
        <v>1816</v>
      </c>
      <c r="G73" t="s">
        <v>1817</v>
      </c>
      <c r="H73" t="s">
        <v>75</v>
      </c>
      <c r="I73" t="s">
        <v>72</v>
      </c>
      <c r="J73" t="s">
        <v>52</v>
      </c>
      <c r="K73" t="s">
        <v>52</v>
      </c>
      <c r="L73" t="s">
        <v>775</v>
      </c>
      <c r="M73" t="s">
        <v>303</v>
      </c>
      <c r="N73" t="s">
        <v>616</v>
      </c>
      <c r="O73" t="s">
        <v>61</v>
      </c>
      <c r="P73" t="s">
        <v>1256</v>
      </c>
      <c r="Q73" s="107">
        <v>1272704</v>
      </c>
      <c r="R73" s="107">
        <v>1</v>
      </c>
      <c r="S73" s="107">
        <v>2613</v>
      </c>
      <c r="U73" s="107">
        <v>33255.756000000001</v>
      </c>
      <c r="V73" s="108">
        <v>2.2000000000000001E-3</v>
      </c>
      <c r="W73" s="108">
        <v>1.8429999999999998E-2</v>
      </c>
      <c r="X73" s="108">
        <v>3.15E-3</v>
      </c>
    </row>
    <row r="74" spans="1:24" x14ac:dyDescent="0.2">
      <c r="A74" t="s">
        <v>1265</v>
      </c>
      <c r="B74" t="s">
        <v>1265</v>
      </c>
      <c r="C74" t="s">
        <v>1820</v>
      </c>
      <c r="D74" t="s">
        <v>1821</v>
      </c>
      <c r="E74" t="s">
        <v>420</v>
      </c>
      <c r="F74" t="s">
        <v>1822</v>
      </c>
      <c r="G74" t="s">
        <v>1823</v>
      </c>
      <c r="H74" t="s">
        <v>75</v>
      </c>
      <c r="I74" t="s">
        <v>72</v>
      </c>
      <c r="J74" t="s">
        <v>52</v>
      </c>
      <c r="K74" t="s">
        <v>52</v>
      </c>
      <c r="L74" t="s">
        <v>775</v>
      </c>
      <c r="M74" t="s">
        <v>303</v>
      </c>
      <c r="N74" t="s">
        <v>249</v>
      </c>
      <c r="O74" t="s">
        <v>61</v>
      </c>
      <c r="P74" t="s">
        <v>1256</v>
      </c>
      <c r="Q74" s="107">
        <v>59045</v>
      </c>
      <c r="R74" s="107">
        <v>1</v>
      </c>
      <c r="S74" s="107">
        <v>47000</v>
      </c>
      <c r="U74" s="107">
        <v>27751.15</v>
      </c>
      <c r="V74" s="108">
        <v>1.23E-3</v>
      </c>
      <c r="W74" s="108">
        <v>1.538E-2</v>
      </c>
      <c r="X74" s="108">
        <v>2.63E-3</v>
      </c>
    </row>
    <row r="75" spans="1:24" x14ac:dyDescent="0.2">
      <c r="A75" t="s">
        <v>1265</v>
      </c>
      <c r="B75" t="s">
        <v>1265</v>
      </c>
      <c r="C75" t="s">
        <v>1570</v>
      </c>
      <c r="D75" t="s">
        <v>1571</v>
      </c>
      <c r="E75" t="s">
        <v>420</v>
      </c>
      <c r="F75" t="s">
        <v>1824</v>
      </c>
      <c r="G75" t="s">
        <v>1825</v>
      </c>
      <c r="H75" t="s">
        <v>75</v>
      </c>
      <c r="I75" t="s">
        <v>72</v>
      </c>
      <c r="J75" t="s">
        <v>52</v>
      </c>
      <c r="K75" t="s">
        <v>52</v>
      </c>
      <c r="L75" t="s">
        <v>775</v>
      </c>
      <c r="M75" t="s">
        <v>303</v>
      </c>
      <c r="N75" t="s">
        <v>620</v>
      </c>
      <c r="O75" t="s">
        <v>61</v>
      </c>
      <c r="P75" t="s">
        <v>1256</v>
      </c>
      <c r="Q75" s="107">
        <v>40327</v>
      </c>
      <c r="R75" s="107">
        <v>1</v>
      </c>
      <c r="S75" s="107">
        <v>67510</v>
      </c>
      <c r="U75" s="107">
        <v>27224.758000000002</v>
      </c>
      <c r="V75" s="108">
        <v>1.56E-3</v>
      </c>
      <c r="W75" s="108">
        <v>1.5089999999999999E-2</v>
      </c>
      <c r="X75" s="108">
        <v>2.5799999999999998E-3</v>
      </c>
    </row>
    <row r="76" spans="1:24" x14ac:dyDescent="0.2">
      <c r="A76" t="s">
        <v>1265</v>
      </c>
      <c r="B76" t="s">
        <v>1265</v>
      </c>
      <c r="C76" t="s">
        <v>1741</v>
      </c>
      <c r="D76" t="s">
        <v>1742</v>
      </c>
      <c r="E76" t="s">
        <v>420</v>
      </c>
      <c r="F76" t="s">
        <v>1826</v>
      </c>
      <c r="G76" t="s">
        <v>1827</v>
      </c>
      <c r="H76" t="s">
        <v>75</v>
      </c>
      <c r="I76" t="s">
        <v>72</v>
      </c>
      <c r="J76" t="s">
        <v>52</v>
      </c>
      <c r="K76" t="s">
        <v>52</v>
      </c>
      <c r="L76" t="s">
        <v>775</v>
      </c>
      <c r="M76" t="s">
        <v>303</v>
      </c>
      <c r="N76" t="s">
        <v>620</v>
      </c>
      <c r="O76" t="s">
        <v>61</v>
      </c>
      <c r="P76" t="s">
        <v>1256</v>
      </c>
      <c r="Q76" s="107">
        <v>43700</v>
      </c>
      <c r="R76" s="107">
        <v>1</v>
      </c>
      <c r="S76" s="107">
        <v>60000</v>
      </c>
      <c r="U76" s="107">
        <v>26220</v>
      </c>
      <c r="V76" s="108">
        <v>1.15E-3</v>
      </c>
      <c r="W76" s="108">
        <v>1.453E-2</v>
      </c>
      <c r="X76" s="108">
        <v>2.49E-3</v>
      </c>
    </row>
    <row r="77" spans="1:24" x14ac:dyDescent="0.2">
      <c r="A77" t="s">
        <v>1265</v>
      </c>
      <c r="B77" t="s">
        <v>1265</v>
      </c>
      <c r="C77" t="s">
        <v>1830</v>
      </c>
      <c r="D77" t="s">
        <v>1831</v>
      </c>
      <c r="E77" t="s">
        <v>420</v>
      </c>
      <c r="F77" t="s">
        <v>1832</v>
      </c>
      <c r="G77" t="s">
        <v>1833</v>
      </c>
      <c r="H77" t="s">
        <v>75</v>
      </c>
      <c r="I77" t="s">
        <v>72</v>
      </c>
      <c r="J77" t="s">
        <v>52</v>
      </c>
      <c r="K77" t="s">
        <v>52</v>
      </c>
      <c r="L77" t="s">
        <v>775</v>
      </c>
      <c r="M77" t="s">
        <v>303</v>
      </c>
      <c r="N77" t="s">
        <v>253</v>
      </c>
      <c r="O77" t="s">
        <v>61</v>
      </c>
      <c r="P77" t="s">
        <v>1256</v>
      </c>
      <c r="Q77" s="107">
        <v>540000</v>
      </c>
      <c r="R77" s="107">
        <v>1</v>
      </c>
      <c r="S77" s="107">
        <v>3636</v>
      </c>
      <c r="U77" s="107">
        <v>19634.400000000001</v>
      </c>
      <c r="V77" s="108">
        <v>2.81E-3</v>
      </c>
      <c r="W77" s="108">
        <v>1.0880000000000001E-2</v>
      </c>
      <c r="X77" s="108">
        <v>1.8600000000000001E-3</v>
      </c>
    </row>
    <row r="78" spans="1:24" x14ac:dyDescent="0.2">
      <c r="A78" t="s">
        <v>1265</v>
      </c>
      <c r="B78" t="s">
        <v>1265</v>
      </c>
      <c r="C78" t="s">
        <v>1590</v>
      </c>
      <c r="D78" t="s">
        <v>1591</v>
      </c>
      <c r="E78" t="s">
        <v>420</v>
      </c>
      <c r="F78" t="s">
        <v>1844</v>
      </c>
      <c r="G78" t="s">
        <v>1845</v>
      </c>
      <c r="H78" t="s">
        <v>75</v>
      </c>
      <c r="I78" t="s">
        <v>72</v>
      </c>
      <c r="J78" t="s">
        <v>52</v>
      </c>
      <c r="K78" t="s">
        <v>52</v>
      </c>
      <c r="L78" t="s">
        <v>775</v>
      </c>
      <c r="M78" t="s">
        <v>303</v>
      </c>
      <c r="N78" t="s">
        <v>262</v>
      </c>
      <c r="O78" t="s">
        <v>61</v>
      </c>
      <c r="P78" t="s">
        <v>1256</v>
      </c>
      <c r="Q78" s="107">
        <v>112000</v>
      </c>
      <c r="R78" s="107">
        <v>1</v>
      </c>
      <c r="S78" s="107">
        <v>15660</v>
      </c>
      <c r="T78" s="107">
        <v>272.16000000000003</v>
      </c>
      <c r="U78" s="107">
        <v>17811.36</v>
      </c>
      <c r="V78" s="108">
        <v>4.8999999999999998E-4</v>
      </c>
      <c r="W78" s="108">
        <v>1.0019999999999999E-2</v>
      </c>
      <c r="X78" s="108">
        <v>1.72E-3</v>
      </c>
    </row>
    <row r="79" spans="1:24" x14ac:dyDescent="0.2">
      <c r="A79" t="s">
        <v>1265</v>
      </c>
      <c r="B79" t="s">
        <v>1265</v>
      </c>
      <c r="C79" t="s">
        <v>1367</v>
      </c>
      <c r="D79" t="s">
        <v>1368</v>
      </c>
      <c r="E79" t="s">
        <v>420</v>
      </c>
      <c r="F79" t="s">
        <v>1834</v>
      </c>
      <c r="G79" t="s">
        <v>1835</v>
      </c>
      <c r="H79" t="s">
        <v>75</v>
      </c>
      <c r="I79" t="s">
        <v>72</v>
      </c>
      <c r="J79" t="s">
        <v>52</v>
      </c>
      <c r="K79" t="s">
        <v>52</v>
      </c>
      <c r="L79" t="s">
        <v>775</v>
      </c>
      <c r="M79" t="s">
        <v>303</v>
      </c>
      <c r="N79" t="s">
        <v>620</v>
      </c>
      <c r="O79" t="s">
        <v>61</v>
      </c>
      <c r="P79" t="s">
        <v>1256</v>
      </c>
      <c r="Q79" s="107">
        <v>522919</v>
      </c>
      <c r="R79" s="107">
        <v>1</v>
      </c>
      <c r="S79" s="107">
        <v>3316</v>
      </c>
      <c r="U79" s="107">
        <v>17339.993999999999</v>
      </c>
      <c r="V79" s="108">
        <v>2.31E-3</v>
      </c>
      <c r="W79" s="108">
        <v>9.6100000000000005E-3</v>
      </c>
      <c r="X79" s="108">
        <v>1.64E-3</v>
      </c>
    </row>
    <row r="80" spans="1:24" x14ac:dyDescent="0.2">
      <c r="A80" t="s">
        <v>1265</v>
      </c>
      <c r="B80" t="s">
        <v>1265</v>
      </c>
      <c r="C80" t="s">
        <v>1840</v>
      </c>
      <c r="D80" t="s">
        <v>1841</v>
      </c>
      <c r="E80" t="s">
        <v>420</v>
      </c>
      <c r="F80" t="s">
        <v>1842</v>
      </c>
      <c r="G80" t="s">
        <v>1843</v>
      </c>
      <c r="H80" t="s">
        <v>75</v>
      </c>
      <c r="I80" t="s">
        <v>72</v>
      </c>
      <c r="J80" t="s">
        <v>52</v>
      </c>
      <c r="K80" t="s">
        <v>52</v>
      </c>
      <c r="L80" t="s">
        <v>775</v>
      </c>
      <c r="M80" t="s">
        <v>303</v>
      </c>
      <c r="N80" t="s">
        <v>262</v>
      </c>
      <c r="O80" t="s">
        <v>61</v>
      </c>
      <c r="P80" t="s">
        <v>1256</v>
      </c>
      <c r="Q80" s="107">
        <v>75200</v>
      </c>
      <c r="R80" s="107">
        <v>1</v>
      </c>
      <c r="S80" s="107">
        <v>22840</v>
      </c>
      <c r="U80" s="107">
        <v>17175.68</v>
      </c>
      <c r="V80" s="108">
        <v>9.2000000000000003E-4</v>
      </c>
      <c r="W80" s="108">
        <v>9.5200000000000007E-3</v>
      </c>
      <c r="X80" s="108">
        <v>1.6299999999999999E-3</v>
      </c>
    </row>
    <row r="81" spans="1:24" x14ac:dyDescent="0.2">
      <c r="A81" t="s">
        <v>1265</v>
      </c>
      <c r="B81" t="s">
        <v>1265</v>
      </c>
      <c r="C81" t="s">
        <v>1506</v>
      </c>
      <c r="D81" t="s">
        <v>1507</v>
      </c>
      <c r="E81" t="s">
        <v>420</v>
      </c>
      <c r="F81" t="s">
        <v>1846</v>
      </c>
      <c r="G81" t="s">
        <v>1847</v>
      </c>
      <c r="H81" t="s">
        <v>75</v>
      </c>
      <c r="I81" t="s">
        <v>72</v>
      </c>
      <c r="J81" t="s">
        <v>52</v>
      </c>
      <c r="K81" t="s">
        <v>52</v>
      </c>
      <c r="L81" t="s">
        <v>775</v>
      </c>
      <c r="M81" t="s">
        <v>303</v>
      </c>
      <c r="N81" t="s">
        <v>138</v>
      </c>
      <c r="O81" t="s">
        <v>61</v>
      </c>
      <c r="P81" t="s">
        <v>1256</v>
      </c>
      <c r="Q81" s="107">
        <v>42932</v>
      </c>
      <c r="R81" s="107">
        <v>1</v>
      </c>
      <c r="S81" s="107">
        <v>35870</v>
      </c>
      <c r="U81" s="107">
        <v>15399.708000000001</v>
      </c>
      <c r="V81" s="108">
        <v>1.8600000000000001E-3</v>
      </c>
      <c r="W81" s="108">
        <v>8.5299999999999994E-3</v>
      </c>
      <c r="X81" s="108">
        <v>1.4599999999999999E-3</v>
      </c>
    </row>
    <row r="82" spans="1:24" x14ac:dyDescent="0.2">
      <c r="A82" t="s">
        <v>1265</v>
      </c>
      <c r="B82" t="s">
        <v>1265</v>
      </c>
      <c r="C82" t="s">
        <v>1836</v>
      </c>
      <c r="D82" t="s">
        <v>1837</v>
      </c>
      <c r="E82" t="s">
        <v>420</v>
      </c>
      <c r="F82" t="s">
        <v>1838</v>
      </c>
      <c r="G82" t="s">
        <v>1839</v>
      </c>
      <c r="H82" t="s">
        <v>75</v>
      </c>
      <c r="I82" t="s">
        <v>72</v>
      </c>
      <c r="J82" t="s">
        <v>52</v>
      </c>
      <c r="K82" t="s">
        <v>52</v>
      </c>
      <c r="L82" t="s">
        <v>775</v>
      </c>
      <c r="M82" t="s">
        <v>303</v>
      </c>
      <c r="N82" t="s">
        <v>620</v>
      </c>
      <c r="O82" t="s">
        <v>61</v>
      </c>
      <c r="P82" t="s">
        <v>1256</v>
      </c>
      <c r="Q82" s="107">
        <v>7468649</v>
      </c>
      <c r="R82" s="107">
        <v>1</v>
      </c>
      <c r="S82" s="107">
        <v>201.4</v>
      </c>
      <c r="U82" s="107">
        <v>15041.859</v>
      </c>
      <c r="V82" s="108">
        <v>8.7899999999999992E-3</v>
      </c>
      <c r="W82" s="108">
        <v>8.3400000000000002E-3</v>
      </c>
      <c r="X82" s="108">
        <v>1.4300000000000001E-3</v>
      </c>
    </row>
    <row r="83" spans="1:24" x14ac:dyDescent="0.2">
      <c r="A83" t="s">
        <v>1265</v>
      </c>
      <c r="B83" t="s">
        <v>1265</v>
      </c>
      <c r="C83" t="s">
        <v>1852</v>
      </c>
      <c r="D83" t="s">
        <v>1853</v>
      </c>
      <c r="E83" t="s">
        <v>420</v>
      </c>
      <c r="F83" t="s">
        <v>1854</v>
      </c>
      <c r="G83" t="s">
        <v>1855</v>
      </c>
      <c r="H83" t="s">
        <v>75</v>
      </c>
      <c r="I83" t="s">
        <v>72</v>
      </c>
      <c r="J83" t="s">
        <v>52</v>
      </c>
      <c r="K83" t="s">
        <v>52</v>
      </c>
      <c r="L83" t="s">
        <v>775</v>
      </c>
      <c r="M83" t="s">
        <v>303</v>
      </c>
      <c r="N83" t="s">
        <v>260</v>
      </c>
      <c r="O83" t="s">
        <v>61</v>
      </c>
      <c r="P83" t="s">
        <v>1256</v>
      </c>
      <c r="Q83" s="107">
        <v>953000</v>
      </c>
      <c r="R83" s="107">
        <v>1</v>
      </c>
      <c r="S83" s="107">
        <v>1560</v>
      </c>
      <c r="U83" s="107">
        <v>14866.8</v>
      </c>
      <c r="V83" s="108">
        <v>8.0999999999999996E-4</v>
      </c>
      <c r="W83" s="108">
        <v>8.2400000000000008E-3</v>
      </c>
      <c r="X83" s="108">
        <v>1.41E-3</v>
      </c>
    </row>
    <row r="84" spans="1:24" x14ac:dyDescent="0.2">
      <c r="A84" t="s">
        <v>1265</v>
      </c>
      <c r="B84" t="s">
        <v>1265</v>
      </c>
      <c r="C84" t="s">
        <v>1864</v>
      </c>
      <c r="D84" t="s">
        <v>1865</v>
      </c>
      <c r="E84" t="s">
        <v>420</v>
      </c>
      <c r="F84" t="s">
        <v>1866</v>
      </c>
      <c r="G84" t="s">
        <v>1867</v>
      </c>
      <c r="H84" t="s">
        <v>75</v>
      </c>
      <c r="I84" t="s">
        <v>72</v>
      </c>
      <c r="J84" t="s">
        <v>52</v>
      </c>
      <c r="K84" t="s">
        <v>52</v>
      </c>
      <c r="L84" t="s">
        <v>775</v>
      </c>
      <c r="M84" t="s">
        <v>303</v>
      </c>
      <c r="N84" t="s">
        <v>255</v>
      </c>
      <c r="O84" t="s">
        <v>61</v>
      </c>
      <c r="P84" t="s">
        <v>1256</v>
      </c>
      <c r="Q84" s="107">
        <v>64740</v>
      </c>
      <c r="R84" s="107">
        <v>1</v>
      </c>
      <c r="S84" s="107">
        <v>22480</v>
      </c>
      <c r="U84" s="107">
        <v>14553.552</v>
      </c>
      <c r="V84" s="108">
        <v>7.0400000000000003E-3</v>
      </c>
      <c r="W84" s="108">
        <v>8.0700000000000008E-3</v>
      </c>
      <c r="X84" s="108">
        <v>1.3799999999999999E-3</v>
      </c>
    </row>
    <row r="85" spans="1:24" x14ac:dyDescent="0.2">
      <c r="A85" t="s">
        <v>1265</v>
      </c>
      <c r="B85" t="s">
        <v>1265</v>
      </c>
      <c r="C85" t="s">
        <v>1856</v>
      </c>
      <c r="D85" t="s">
        <v>1857</v>
      </c>
      <c r="E85" t="s">
        <v>420</v>
      </c>
      <c r="F85" t="s">
        <v>1858</v>
      </c>
      <c r="G85" t="s">
        <v>1859</v>
      </c>
      <c r="H85" t="s">
        <v>75</v>
      </c>
      <c r="I85" t="s">
        <v>72</v>
      </c>
      <c r="J85" t="s">
        <v>52</v>
      </c>
      <c r="K85" t="s">
        <v>52</v>
      </c>
      <c r="L85" t="s">
        <v>775</v>
      </c>
      <c r="M85" t="s">
        <v>303</v>
      </c>
      <c r="N85" t="s">
        <v>675</v>
      </c>
      <c r="O85" t="s">
        <v>61</v>
      </c>
      <c r="P85" t="s">
        <v>1256</v>
      </c>
      <c r="Q85" s="107">
        <v>5235400</v>
      </c>
      <c r="R85" s="107">
        <v>1</v>
      </c>
      <c r="S85" s="107">
        <v>277</v>
      </c>
      <c r="U85" s="107">
        <v>14502.058000000001</v>
      </c>
      <c r="V85" s="108">
        <v>2.3999999999999998E-3</v>
      </c>
      <c r="W85" s="108">
        <v>8.0400000000000003E-3</v>
      </c>
      <c r="X85" s="108">
        <v>1.3799999999999999E-3</v>
      </c>
    </row>
    <row r="86" spans="1:24" x14ac:dyDescent="0.2">
      <c r="A86" t="s">
        <v>1265</v>
      </c>
      <c r="B86" t="s">
        <v>1265</v>
      </c>
      <c r="C86" t="s">
        <v>1848</v>
      </c>
      <c r="D86" t="s">
        <v>1849</v>
      </c>
      <c r="E86" t="s">
        <v>420</v>
      </c>
      <c r="F86" t="s">
        <v>1850</v>
      </c>
      <c r="G86" t="s">
        <v>1851</v>
      </c>
      <c r="H86" t="s">
        <v>75</v>
      </c>
      <c r="I86" t="s">
        <v>72</v>
      </c>
      <c r="J86" t="s">
        <v>52</v>
      </c>
      <c r="K86" t="s">
        <v>52</v>
      </c>
      <c r="L86" t="s">
        <v>775</v>
      </c>
      <c r="M86" t="s">
        <v>303</v>
      </c>
      <c r="N86" t="s">
        <v>138</v>
      </c>
      <c r="O86" t="s">
        <v>61</v>
      </c>
      <c r="P86" t="s">
        <v>1256</v>
      </c>
      <c r="Q86" s="107">
        <v>816593</v>
      </c>
      <c r="R86" s="107">
        <v>1</v>
      </c>
      <c r="S86" s="107">
        <v>1759</v>
      </c>
      <c r="U86" s="107">
        <v>14363.870999999999</v>
      </c>
      <c r="V86" s="108">
        <v>2.3900000000000002E-3</v>
      </c>
      <c r="W86" s="108">
        <v>7.9600000000000001E-3</v>
      </c>
      <c r="X86" s="108">
        <v>1.3600000000000001E-3</v>
      </c>
    </row>
    <row r="87" spans="1:24" x14ac:dyDescent="0.2">
      <c r="A87" t="s">
        <v>1265</v>
      </c>
      <c r="B87" t="s">
        <v>1265</v>
      </c>
      <c r="C87" t="s">
        <v>1860</v>
      </c>
      <c r="D87" t="s">
        <v>1861</v>
      </c>
      <c r="E87" t="s">
        <v>420</v>
      </c>
      <c r="F87" t="s">
        <v>1862</v>
      </c>
      <c r="G87" t="s">
        <v>1863</v>
      </c>
      <c r="H87" t="s">
        <v>75</v>
      </c>
      <c r="I87" t="s">
        <v>72</v>
      </c>
      <c r="J87" t="s">
        <v>52</v>
      </c>
      <c r="K87" t="s">
        <v>52</v>
      </c>
      <c r="L87" t="s">
        <v>775</v>
      </c>
      <c r="M87" t="s">
        <v>303</v>
      </c>
      <c r="N87" t="s">
        <v>616</v>
      </c>
      <c r="O87" t="s">
        <v>61</v>
      </c>
      <c r="P87" t="s">
        <v>1256</v>
      </c>
      <c r="Q87" s="107">
        <v>37750</v>
      </c>
      <c r="R87" s="107">
        <v>1</v>
      </c>
      <c r="S87" s="107">
        <v>32500</v>
      </c>
      <c r="U87" s="107">
        <v>12268.75</v>
      </c>
      <c r="V87" s="108">
        <v>6.6E-4</v>
      </c>
      <c r="W87" s="108">
        <v>6.7999999999999996E-3</v>
      </c>
      <c r="X87" s="108">
        <v>1.16E-3</v>
      </c>
    </row>
    <row r="88" spans="1:24" x14ac:dyDescent="0.2">
      <c r="A88" t="s">
        <v>1265</v>
      </c>
      <c r="B88" t="s">
        <v>1265</v>
      </c>
      <c r="C88" t="s">
        <v>1868</v>
      </c>
      <c r="D88" t="s">
        <v>1869</v>
      </c>
      <c r="E88" t="s">
        <v>420</v>
      </c>
      <c r="F88" t="s">
        <v>1870</v>
      </c>
      <c r="G88" t="s">
        <v>1871</v>
      </c>
      <c r="H88" t="s">
        <v>75</v>
      </c>
      <c r="I88" t="s">
        <v>72</v>
      </c>
      <c r="J88" t="s">
        <v>52</v>
      </c>
      <c r="K88" t="s">
        <v>52</v>
      </c>
      <c r="L88" t="s">
        <v>775</v>
      </c>
      <c r="M88" t="s">
        <v>303</v>
      </c>
      <c r="N88" t="s">
        <v>248</v>
      </c>
      <c r="O88" t="s">
        <v>61</v>
      </c>
      <c r="P88" t="s">
        <v>1256</v>
      </c>
      <c r="Q88" s="107">
        <v>40844</v>
      </c>
      <c r="R88" s="107">
        <v>1</v>
      </c>
      <c r="S88" s="107">
        <v>26760</v>
      </c>
      <c r="U88" s="107">
        <v>10929.853999999999</v>
      </c>
      <c r="V88" s="108">
        <v>5.5000000000000003E-4</v>
      </c>
      <c r="W88" s="108">
        <v>6.0600000000000003E-3</v>
      </c>
      <c r="X88" s="108">
        <v>1.0399999999999999E-3</v>
      </c>
    </row>
    <row r="89" spans="1:24" x14ac:dyDescent="0.2">
      <c r="A89" t="s">
        <v>1265</v>
      </c>
      <c r="B89" t="s">
        <v>1265</v>
      </c>
      <c r="C89" t="s">
        <v>1872</v>
      </c>
      <c r="D89" t="s">
        <v>1873</v>
      </c>
      <c r="E89" t="s">
        <v>420</v>
      </c>
      <c r="F89" t="s">
        <v>1874</v>
      </c>
      <c r="G89" t="s">
        <v>1875</v>
      </c>
      <c r="H89" t="s">
        <v>75</v>
      </c>
      <c r="I89" t="s">
        <v>72</v>
      </c>
      <c r="J89" t="s">
        <v>52</v>
      </c>
      <c r="K89" t="s">
        <v>52</v>
      </c>
      <c r="L89" t="s">
        <v>775</v>
      </c>
      <c r="M89" t="s">
        <v>303</v>
      </c>
      <c r="N89" t="s">
        <v>262</v>
      </c>
      <c r="O89" t="s">
        <v>61</v>
      </c>
      <c r="P89" t="s">
        <v>1256</v>
      </c>
      <c r="Q89" s="107">
        <v>22500</v>
      </c>
      <c r="R89" s="107">
        <v>1</v>
      </c>
      <c r="S89" s="107">
        <v>44680</v>
      </c>
      <c r="U89" s="107">
        <v>10053</v>
      </c>
      <c r="V89" s="108">
        <v>3.6000000000000002E-4</v>
      </c>
      <c r="W89" s="108">
        <v>5.5700000000000003E-3</v>
      </c>
      <c r="X89" s="108">
        <v>9.5E-4</v>
      </c>
    </row>
    <row r="90" spans="1:24" x14ac:dyDescent="0.2">
      <c r="A90" t="s">
        <v>1265</v>
      </c>
      <c r="B90" t="s">
        <v>1265</v>
      </c>
      <c r="C90" t="s">
        <v>1876</v>
      </c>
      <c r="D90" t="s">
        <v>1877</v>
      </c>
      <c r="E90" t="s">
        <v>420</v>
      </c>
      <c r="F90" t="s">
        <v>1878</v>
      </c>
      <c r="G90" t="s">
        <v>1879</v>
      </c>
      <c r="H90" t="s">
        <v>75</v>
      </c>
      <c r="I90" t="s">
        <v>72</v>
      </c>
      <c r="J90" t="s">
        <v>52</v>
      </c>
      <c r="K90" t="s">
        <v>52</v>
      </c>
      <c r="L90" t="s">
        <v>775</v>
      </c>
      <c r="M90" t="s">
        <v>303</v>
      </c>
      <c r="N90" t="s">
        <v>256</v>
      </c>
      <c r="O90" t="s">
        <v>61</v>
      </c>
      <c r="P90" t="s">
        <v>1256</v>
      </c>
      <c r="Q90" s="107">
        <v>1196619</v>
      </c>
      <c r="R90" s="107">
        <v>1</v>
      </c>
      <c r="S90" s="107">
        <v>832.6</v>
      </c>
      <c r="U90" s="107">
        <v>9963.0499999999993</v>
      </c>
      <c r="V90" s="108">
        <v>4.15E-3</v>
      </c>
      <c r="W90" s="108">
        <v>5.5199999999999997E-3</v>
      </c>
      <c r="X90" s="108">
        <v>9.5E-4</v>
      </c>
    </row>
    <row r="91" spans="1:24" x14ac:dyDescent="0.2">
      <c r="A91" t="s">
        <v>1265</v>
      </c>
      <c r="B91" t="s">
        <v>1265</v>
      </c>
      <c r="C91" t="s">
        <v>1880</v>
      </c>
      <c r="D91" t="s">
        <v>1881</v>
      </c>
      <c r="E91" t="s">
        <v>420</v>
      </c>
      <c r="F91" t="s">
        <v>1882</v>
      </c>
      <c r="G91" t="s">
        <v>1883</v>
      </c>
      <c r="H91" t="s">
        <v>75</v>
      </c>
      <c r="I91" t="s">
        <v>72</v>
      </c>
      <c r="J91" t="s">
        <v>52</v>
      </c>
      <c r="K91" t="s">
        <v>52</v>
      </c>
      <c r="L91" t="s">
        <v>775</v>
      </c>
      <c r="M91" t="s">
        <v>303</v>
      </c>
      <c r="N91" t="s">
        <v>1212</v>
      </c>
      <c r="O91" t="s">
        <v>61</v>
      </c>
      <c r="P91" t="s">
        <v>1256</v>
      </c>
      <c r="Q91" s="107">
        <v>219400</v>
      </c>
      <c r="R91" s="107">
        <v>1</v>
      </c>
      <c r="S91" s="107">
        <v>4400</v>
      </c>
      <c r="U91" s="107">
        <v>9653.6</v>
      </c>
      <c r="V91" s="108">
        <v>2.97E-3</v>
      </c>
      <c r="W91" s="108">
        <v>5.3499999999999997E-3</v>
      </c>
      <c r="X91" s="108">
        <v>9.2000000000000003E-4</v>
      </c>
    </row>
    <row r="92" spans="1:24" x14ac:dyDescent="0.2">
      <c r="A92" t="s">
        <v>1265</v>
      </c>
      <c r="B92" t="s">
        <v>1265</v>
      </c>
      <c r="C92" t="s">
        <v>1689</v>
      </c>
      <c r="D92" t="s">
        <v>1690</v>
      </c>
      <c r="E92" t="s">
        <v>420</v>
      </c>
      <c r="F92" t="s">
        <v>1884</v>
      </c>
      <c r="G92" t="s">
        <v>1885</v>
      </c>
      <c r="H92" t="s">
        <v>75</v>
      </c>
      <c r="I92" t="s">
        <v>72</v>
      </c>
      <c r="J92" t="s">
        <v>52</v>
      </c>
      <c r="K92" t="s">
        <v>52</v>
      </c>
      <c r="L92" t="s">
        <v>775</v>
      </c>
      <c r="M92" t="s">
        <v>303</v>
      </c>
      <c r="N92" t="s">
        <v>620</v>
      </c>
      <c r="O92" t="s">
        <v>61</v>
      </c>
      <c r="P92" t="s">
        <v>1256</v>
      </c>
      <c r="Q92" s="107">
        <v>260000</v>
      </c>
      <c r="R92" s="107">
        <v>1</v>
      </c>
      <c r="S92" s="107">
        <v>3662</v>
      </c>
      <c r="U92" s="107">
        <v>9521.2000000000007</v>
      </c>
      <c r="V92" s="108">
        <v>1.1800000000000001E-3</v>
      </c>
      <c r="W92" s="108">
        <v>5.28E-3</v>
      </c>
      <c r="X92" s="108">
        <v>8.9999999999999998E-4</v>
      </c>
    </row>
    <row r="93" spans="1:24" x14ac:dyDescent="0.2">
      <c r="A93" t="s">
        <v>1265</v>
      </c>
      <c r="B93" t="s">
        <v>1265</v>
      </c>
      <c r="C93" t="s">
        <v>1886</v>
      </c>
      <c r="D93" t="s">
        <v>1887</v>
      </c>
      <c r="E93" t="s">
        <v>420</v>
      </c>
      <c r="F93" t="s">
        <v>1888</v>
      </c>
      <c r="G93" t="s">
        <v>1889</v>
      </c>
      <c r="H93" t="s">
        <v>75</v>
      </c>
      <c r="I93" t="s">
        <v>72</v>
      </c>
      <c r="J93" t="s">
        <v>52</v>
      </c>
      <c r="K93" t="s">
        <v>52</v>
      </c>
      <c r="L93" t="s">
        <v>775</v>
      </c>
      <c r="M93" t="s">
        <v>303</v>
      </c>
      <c r="N93" t="s">
        <v>1210</v>
      </c>
      <c r="O93" t="s">
        <v>61</v>
      </c>
      <c r="P93" t="s">
        <v>1256</v>
      </c>
      <c r="Q93" s="107">
        <v>70000</v>
      </c>
      <c r="R93" s="107">
        <v>1</v>
      </c>
      <c r="S93" s="107">
        <v>7558</v>
      </c>
      <c r="T93" s="107">
        <v>67.900000000000006</v>
      </c>
      <c r="U93" s="107">
        <v>5358.5</v>
      </c>
      <c r="V93" s="108">
        <v>7.5000000000000002E-4</v>
      </c>
      <c r="W93" s="108">
        <v>3.0100000000000001E-3</v>
      </c>
      <c r="X93" s="108">
        <v>5.1000000000000004E-4</v>
      </c>
    </row>
    <row r="94" spans="1:24" x14ac:dyDescent="0.2">
      <c r="A94" t="s">
        <v>1265</v>
      </c>
      <c r="B94" t="s">
        <v>1265</v>
      </c>
      <c r="C94" t="s">
        <v>1890</v>
      </c>
      <c r="D94" t="s">
        <v>1891</v>
      </c>
      <c r="E94" t="s">
        <v>420</v>
      </c>
      <c r="F94" t="s">
        <v>1890</v>
      </c>
      <c r="G94" t="s">
        <v>1892</v>
      </c>
      <c r="H94" t="s">
        <v>75</v>
      </c>
      <c r="I94" t="s">
        <v>72</v>
      </c>
      <c r="J94" t="s">
        <v>52</v>
      </c>
      <c r="K94" t="s">
        <v>306</v>
      </c>
      <c r="L94" t="s">
        <v>775</v>
      </c>
      <c r="M94" t="s">
        <v>466</v>
      </c>
      <c r="N94" t="s">
        <v>858</v>
      </c>
      <c r="O94" t="s">
        <v>61</v>
      </c>
      <c r="P94" t="s">
        <v>1257</v>
      </c>
      <c r="Q94" s="107">
        <v>138</v>
      </c>
      <c r="R94" s="107">
        <v>2.9780000000000002</v>
      </c>
      <c r="S94" s="107">
        <v>9088</v>
      </c>
      <c r="U94" s="107">
        <v>37.347999999999999</v>
      </c>
      <c r="V94" s="108">
        <v>0</v>
      </c>
      <c r="W94" s="108">
        <v>2.0000000000000002E-5</v>
      </c>
      <c r="X94" s="108">
        <v>0</v>
      </c>
    </row>
    <row r="95" spans="1:24" x14ac:dyDescent="0.2">
      <c r="A95" t="s">
        <v>1265</v>
      </c>
      <c r="B95" t="s">
        <v>1265</v>
      </c>
      <c r="C95" t="s">
        <v>1893</v>
      </c>
      <c r="D95" t="s">
        <v>1894</v>
      </c>
      <c r="E95" t="s">
        <v>420</v>
      </c>
      <c r="F95" t="s">
        <v>1895</v>
      </c>
      <c r="G95" t="s">
        <v>1896</v>
      </c>
      <c r="H95" t="s">
        <v>75</v>
      </c>
      <c r="I95" t="s">
        <v>72</v>
      </c>
      <c r="J95" t="s">
        <v>52</v>
      </c>
      <c r="K95" t="s">
        <v>52</v>
      </c>
      <c r="L95" t="s">
        <v>775</v>
      </c>
      <c r="M95" t="s">
        <v>466</v>
      </c>
      <c r="N95" t="s">
        <v>858</v>
      </c>
      <c r="O95" t="s">
        <v>61</v>
      </c>
      <c r="P95" t="s">
        <v>1257</v>
      </c>
      <c r="Q95" s="107">
        <v>57</v>
      </c>
      <c r="R95" s="107">
        <v>2.9780000000000002</v>
      </c>
      <c r="S95" s="107">
        <v>7239</v>
      </c>
      <c r="U95" s="107">
        <v>12.288</v>
      </c>
      <c r="V95" s="108">
        <v>0</v>
      </c>
      <c r="W95" s="108">
        <v>1.0000000000000001E-5</v>
      </c>
      <c r="X95" s="108">
        <v>0</v>
      </c>
    </row>
    <row r="96" spans="1:24" x14ac:dyDescent="0.2">
      <c r="A96" t="s">
        <v>1265</v>
      </c>
      <c r="B96" t="s">
        <v>1265</v>
      </c>
      <c r="C96" t="s">
        <v>1897</v>
      </c>
      <c r="D96" t="s">
        <v>1898</v>
      </c>
      <c r="E96" t="s">
        <v>420</v>
      </c>
      <c r="F96" t="s">
        <v>1899</v>
      </c>
      <c r="G96" t="s">
        <v>1900</v>
      </c>
      <c r="H96" t="s">
        <v>75</v>
      </c>
      <c r="I96" t="s">
        <v>72</v>
      </c>
      <c r="J96" t="s">
        <v>52</v>
      </c>
      <c r="K96" t="s">
        <v>52</v>
      </c>
      <c r="L96" t="s">
        <v>775</v>
      </c>
      <c r="M96" t="s">
        <v>303</v>
      </c>
      <c r="N96" t="s">
        <v>138</v>
      </c>
      <c r="O96" t="s">
        <v>61</v>
      </c>
      <c r="P96" t="s">
        <v>1256</v>
      </c>
      <c r="Q96" s="107">
        <v>0.8</v>
      </c>
      <c r="R96" s="107">
        <v>1</v>
      </c>
      <c r="S96" s="107">
        <v>569.9</v>
      </c>
      <c r="U96" s="107">
        <v>5.0000000000000001E-3</v>
      </c>
      <c r="V96" s="108">
        <v>0</v>
      </c>
      <c r="W96" s="108">
        <v>0</v>
      </c>
      <c r="X96" s="108">
        <v>0</v>
      </c>
    </row>
    <row r="97" spans="1:24" x14ac:dyDescent="0.2">
      <c r="A97" t="s">
        <v>1265</v>
      </c>
      <c r="B97" t="s">
        <v>1265</v>
      </c>
      <c r="C97" t="s">
        <v>1901</v>
      </c>
      <c r="D97" t="s">
        <v>1902</v>
      </c>
      <c r="E97" t="s">
        <v>421</v>
      </c>
      <c r="F97" t="s">
        <v>1903</v>
      </c>
      <c r="G97" t="s">
        <v>1904</v>
      </c>
      <c r="H97" t="s">
        <v>75</v>
      </c>
      <c r="I97" t="s">
        <v>72</v>
      </c>
      <c r="J97" t="s">
        <v>60</v>
      </c>
      <c r="K97" t="s">
        <v>156</v>
      </c>
      <c r="L97" t="s">
        <v>775</v>
      </c>
      <c r="M97" t="s">
        <v>466</v>
      </c>
      <c r="N97" t="s">
        <v>860</v>
      </c>
      <c r="O97" t="s">
        <v>61</v>
      </c>
      <c r="P97" t="s">
        <v>1257</v>
      </c>
      <c r="Q97" s="107">
        <v>9766</v>
      </c>
      <c r="R97" s="107">
        <v>2.9780000000000002</v>
      </c>
      <c r="S97" s="107">
        <v>198944</v>
      </c>
      <c r="U97" s="107">
        <v>57859.178</v>
      </c>
      <c r="V97" s="108">
        <v>2.0000000000000002E-5</v>
      </c>
      <c r="W97" s="108">
        <v>3.2059999999999998E-2</v>
      </c>
      <c r="X97" s="108">
        <v>5.4900000000000001E-3</v>
      </c>
    </row>
    <row r="98" spans="1:24" x14ac:dyDescent="0.2">
      <c r="A98" t="s">
        <v>1265</v>
      </c>
      <c r="B98" t="s">
        <v>1265</v>
      </c>
      <c r="C98" t="s">
        <v>1905</v>
      </c>
      <c r="D98" t="s">
        <v>1906</v>
      </c>
      <c r="E98" t="s">
        <v>421</v>
      </c>
      <c r="F98" t="s">
        <v>1905</v>
      </c>
      <c r="G98" t="s">
        <v>1907</v>
      </c>
      <c r="H98" t="s">
        <v>75</v>
      </c>
      <c r="I98" t="s">
        <v>72</v>
      </c>
      <c r="J98" t="s">
        <v>60</v>
      </c>
      <c r="K98" t="s">
        <v>306</v>
      </c>
      <c r="L98" t="s">
        <v>775</v>
      </c>
      <c r="M98" t="s">
        <v>466</v>
      </c>
      <c r="N98" t="s">
        <v>860</v>
      </c>
      <c r="O98" t="s">
        <v>61</v>
      </c>
      <c r="P98" t="s">
        <v>1257</v>
      </c>
      <c r="Q98" s="107">
        <v>74800</v>
      </c>
      <c r="R98" s="107">
        <v>2.9780000000000002</v>
      </c>
      <c r="S98" s="107">
        <v>20009</v>
      </c>
      <c r="U98" s="107">
        <v>44570.928</v>
      </c>
      <c r="V98" s="108">
        <v>0</v>
      </c>
      <c r="W98" s="108">
        <v>2.47E-2</v>
      </c>
      <c r="X98" s="108">
        <v>4.2300000000000003E-3</v>
      </c>
    </row>
    <row r="99" spans="1:24" x14ac:dyDescent="0.2">
      <c r="A99" t="s">
        <v>1265</v>
      </c>
      <c r="B99" t="s">
        <v>1265</v>
      </c>
      <c r="C99" t="s">
        <v>1908</v>
      </c>
      <c r="D99" t="s">
        <v>1909</v>
      </c>
      <c r="E99" t="s">
        <v>421</v>
      </c>
      <c r="F99" t="s">
        <v>1908</v>
      </c>
      <c r="G99" t="s">
        <v>1910</v>
      </c>
      <c r="H99" t="s">
        <v>75</v>
      </c>
      <c r="I99" t="s">
        <v>72</v>
      </c>
      <c r="J99" t="s">
        <v>60</v>
      </c>
      <c r="K99" t="s">
        <v>306</v>
      </c>
      <c r="L99" t="s">
        <v>775</v>
      </c>
      <c r="M99" t="s">
        <v>466</v>
      </c>
      <c r="N99" t="s">
        <v>844</v>
      </c>
      <c r="O99" t="s">
        <v>61</v>
      </c>
      <c r="P99" t="s">
        <v>1257</v>
      </c>
      <c r="Q99" s="107">
        <v>56500</v>
      </c>
      <c r="R99" s="107">
        <v>2.9780000000000002</v>
      </c>
      <c r="S99" s="107">
        <v>23834</v>
      </c>
      <c r="U99" s="107">
        <v>40102.373</v>
      </c>
      <c r="V99" s="108">
        <v>1.0000000000000001E-5</v>
      </c>
      <c r="W99" s="108">
        <v>2.222E-2</v>
      </c>
      <c r="X99" s="108">
        <v>3.8E-3</v>
      </c>
    </row>
    <row r="100" spans="1:24" x14ac:dyDescent="0.2">
      <c r="A100" t="s">
        <v>1265</v>
      </c>
      <c r="B100" t="s">
        <v>1265</v>
      </c>
      <c r="C100" t="s">
        <v>1915</v>
      </c>
      <c r="D100" t="s">
        <v>1916</v>
      </c>
      <c r="E100" t="s">
        <v>421</v>
      </c>
      <c r="F100" t="s">
        <v>1917</v>
      </c>
      <c r="G100" t="s">
        <v>1918</v>
      </c>
      <c r="H100" t="s">
        <v>75</v>
      </c>
      <c r="I100" t="s">
        <v>72</v>
      </c>
      <c r="J100" t="s">
        <v>60</v>
      </c>
      <c r="K100" t="s">
        <v>306</v>
      </c>
      <c r="L100" t="s">
        <v>775</v>
      </c>
      <c r="M100" t="s">
        <v>463</v>
      </c>
      <c r="N100" t="s">
        <v>860</v>
      </c>
      <c r="O100" t="s">
        <v>61</v>
      </c>
      <c r="P100" t="s">
        <v>1257</v>
      </c>
      <c r="Q100" s="107">
        <v>25400</v>
      </c>
      <c r="R100" s="107">
        <v>2.9780000000000002</v>
      </c>
      <c r="S100" s="107">
        <v>47757</v>
      </c>
      <c r="T100" s="107">
        <v>24.138000000000002</v>
      </c>
      <c r="U100" s="107">
        <v>36195.851000000002</v>
      </c>
      <c r="V100" s="108">
        <v>0</v>
      </c>
      <c r="W100" s="108">
        <v>2.0070000000000001E-2</v>
      </c>
      <c r="X100" s="108">
        <v>3.4399999999999999E-3</v>
      </c>
    </row>
    <row r="101" spans="1:24" x14ac:dyDescent="0.2">
      <c r="A101" t="s">
        <v>1265</v>
      </c>
      <c r="B101" t="s">
        <v>1265</v>
      </c>
      <c r="C101" t="s">
        <v>1919</v>
      </c>
      <c r="D101" t="s">
        <v>1920</v>
      </c>
      <c r="E101" t="s">
        <v>421</v>
      </c>
      <c r="F101" t="s">
        <v>1919</v>
      </c>
      <c r="G101" t="s">
        <v>1921</v>
      </c>
      <c r="H101" t="s">
        <v>75</v>
      </c>
      <c r="I101" t="s">
        <v>72</v>
      </c>
      <c r="J101" t="s">
        <v>60</v>
      </c>
      <c r="K101" t="s">
        <v>306</v>
      </c>
      <c r="L101" t="s">
        <v>775</v>
      </c>
      <c r="M101" t="s">
        <v>466</v>
      </c>
      <c r="N101" t="s">
        <v>858</v>
      </c>
      <c r="O101" t="s">
        <v>61</v>
      </c>
      <c r="P101" t="s">
        <v>1257</v>
      </c>
      <c r="Q101" s="107">
        <v>20900</v>
      </c>
      <c r="R101" s="107">
        <v>2.9780000000000002</v>
      </c>
      <c r="S101" s="107">
        <v>58091</v>
      </c>
      <c r="U101" s="107">
        <v>36155.955000000002</v>
      </c>
      <c r="V101" s="108">
        <v>1.0000000000000001E-5</v>
      </c>
      <c r="W101" s="108">
        <v>2.0039999999999999E-2</v>
      </c>
      <c r="X101" s="108">
        <v>3.4299999999999999E-3</v>
      </c>
    </row>
    <row r="102" spans="1:24" x14ac:dyDescent="0.2">
      <c r="A102" t="s">
        <v>1265</v>
      </c>
      <c r="B102" t="s">
        <v>1265</v>
      </c>
      <c r="C102" t="s">
        <v>1922</v>
      </c>
      <c r="D102" t="s">
        <v>1923</v>
      </c>
      <c r="E102" t="s">
        <v>421</v>
      </c>
      <c r="F102" t="s">
        <v>1922</v>
      </c>
      <c r="G102" t="s">
        <v>1924</v>
      </c>
      <c r="H102" t="s">
        <v>75</v>
      </c>
      <c r="I102" t="s">
        <v>72</v>
      </c>
      <c r="J102" t="s">
        <v>60</v>
      </c>
      <c r="K102" t="s">
        <v>306</v>
      </c>
      <c r="L102" t="s">
        <v>775</v>
      </c>
      <c r="M102" t="s">
        <v>466</v>
      </c>
      <c r="N102" t="s">
        <v>860</v>
      </c>
      <c r="O102" t="s">
        <v>61</v>
      </c>
      <c r="P102" t="s">
        <v>1257</v>
      </c>
      <c r="Q102" s="107">
        <v>32482</v>
      </c>
      <c r="R102" s="107">
        <v>2.9780000000000002</v>
      </c>
      <c r="S102" s="107">
        <v>37302</v>
      </c>
      <c r="U102" s="107">
        <v>36082.745000000003</v>
      </c>
      <c r="V102" s="108">
        <v>0</v>
      </c>
      <c r="W102" s="108">
        <v>0.02</v>
      </c>
      <c r="X102" s="108">
        <v>3.4199999999999999E-3</v>
      </c>
    </row>
    <row r="103" spans="1:24" x14ac:dyDescent="0.2">
      <c r="A103" t="s">
        <v>1265</v>
      </c>
      <c r="B103" t="s">
        <v>1265</v>
      </c>
      <c r="C103" t="s">
        <v>1925</v>
      </c>
      <c r="D103" t="s">
        <v>1926</v>
      </c>
      <c r="E103" t="s">
        <v>421</v>
      </c>
      <c r="F103" t="s">
        <v>1925</v>
      </c>
      <c r="G103" t="s">
        <v>1927</v>
      </c>
      <c r="H103" t="s">
        <v>75</v>
      </c>
      <c r="I103" t="s">
        <v>72</v>
      </c>
      <c r="J103" t="s">
        <v>60</v>
      </c>
      <c r="K103" t="s">
        <v>306</v>
      </c>
      <c r="L103" t="s">
        <v>775</v>
      </c>
      <c r="M103" t="s">
        <v>466</v>
      </c>
      <c r="N103" t="s">
        <v>860</v>
      </c>
      <c r="O103" t="s">
        <v>61</v>
      </c>
      <c r="P103" t="s">
        <v>1257</v>
      </c>
      <c r="Q103" s="107">
        <v>15000</v>
      </c>
      <c r="R103" s="107">
        <v>2.9780000000000002</v>
      </c>
      <c r="S103" s="107">
        <v>72300</v>
      </c>
      <c r="U103" s="107">
        <v>32296.41</v>
      </c>
      <c r="V103" s="108">
        <v>2.0000000000000002E-5</v>
      </c>
      <c r="W103" s="108">
        <v>1.7899999999999999E-2</v>
      </c>
      <c r="X103" s="108">
        <v>3.0599999999999998E-3</v>
      </c>
    </row>
    <row r="104" spans="1:24" x14ac:dyDescent="0.2">
      <c r="A104" t="s">
        <v>1265</v>
      </c>
      <c r="B104" t="s">
        <v>1265</v>
      </c>
      <c r="C104" t="s">
        <v>1911</v>
      </c>
      <c r="D104" t="s">
        <v>1912</v>
      </c>
      <c r="E104" t="s">
        <v>421</v>
      </c>
      <c r="F104" t="s">
        <v>1913</v>
      </c>
      <c r="G104" t="s">
        <v>1914</v>
      </c>
      <c r="H104" t="s">
        <v>75</v>
      </c>
      <c r="I104" t="s">
        <v>72</v>
      </c>
      <c r="J104" t="s">
        <v>60</v>
      </c>
      <c r="K104" t="s">
        <v>306</v>
      </c>
      <c r="L104" t="s">
        <v>775</v>
      </c>
      <c r="M104" t="s">
        <v>466</v>
      </c>
      <c r="N104" t="s">
        <v>860</v>
      </c>
      <c r="O104" t="s">
        <v>61</v>
      </c>
      <c r="P104" t="s">
        <v>1257</v>
      </c>
      <c r="Q104" s="107">
        <v>30160</v>
      </c>
      <c r="R104" s="107">
        <v>2.9780000000000002</v>
      </c>
      <c r="S104" s="107">
        <v>35737</v>
      </c>
      <c r="U104" s="107">
        <v>32097.715</v>
      </c>
      <c r="V104" s="108">
        <v>1.0000000000000001E-5</v>
      </c>
      <c r="W104" s="108">
        <v>1.779E-2</v>
      </c>
      <c r="X104" s="108">
        <v>3.0400000000000002E-3</v>
      </c>
    </row>
    <row r="105" spans="1:24" x14ac:dyDescent="0.2">
      <c r="A105" t="s">
        <v>1265</v>
      </c>
      <c r="B105" t="s">
        <v>1265</v>
      </c>
      <c r="C105" t="s">
        <v>1928</v>
      </c>
      <c r="D105" t="s">
        <v>1929</v>
      </c>
      <c r="E105" t="s">
        <v>421</v>
      </c>
      <c r="F105" t="s">
        <v>1928</v>
      </c>
      <c r="G105" t="s">
        <v>1930</v>
      </c>
      <c r="H105" t="s">
        <v>75</v>
      </c>
      <c r="I105" t="s">
        <v>72</v>
      </c>
      <c r="J105" t="s">
        <v>60</v>
      </c>
      <c r="K105" t="s">
        <v>306</v>
      </c>
      <c r="L105" t="s">
        <v>775</v>
      </c>
      <c r="M105" t="s">
        <v>466</v>
      </c>
      <c r="N105" t="s">
        <v>858</v>
      </c>
      <c r="O105" t="s">
        <v>61</v>
      </c>
      <c r="P105" t="s">
        <v>1257</v>
      </c>
      <c r="Q105" s="107">
        <v>29800</v>
      </c>
      <c r="R105" s="107">
        <v>2.9780000000000002</v>
      </c>
      <c r="S105" s="107">
        <v>34102</v>
      </c>
      <c r="U105" s="107">
        <v>30263.615000000002</v>
      </c>
      <c r="V105" s="108">
        <v>5.0000000000000002E-5</v>
      </c>
      <c r="W105" s="108">
        <v>1.677E-2</v>
      </c>
      <c r="X105" s="108">
        <v>2.8700000000000002E-3</v>
      </c>
    </row>
    <row r="106" spans="1:24" x14ac:dyDescent="0.2">
      <c r="A106" t="s">
        <v>1265</v>
      </c>
      <c r="B106" t="s">
        <v>1265</v>
      </c>
      <c r="C106" t="s">
        <v>1931</v>
      </c>
      <c r="D106" t="s">
        <v>1932</v>
      </c>
      <c r="E106" t="s">
        <v>420</v>
      </c>
      <c r="F106" t="s">
        <v>1933</v>
      </c>
      <c r="G106" t="s">
        <v>1934</v>
      </c>
      <c r="H106" t="s">
        <v>75</v>
      </c>
      <c r="I106" t="s">
        <v>72</v>
      </c>
      <c r="J106" t="s">
        <v>60</v>
      </c>
      <c r="K106" t="s">
        <v>52</v>
      </c>
      <c r="L106" t="s">
        <v>775</v>
      </c>
      <c r="M106" t="s">
        <v>463</v>
      </c>
      <c r="N106" t="s">
        <v>616</v>
      </c>
      <c r="O106" t="s">
        <v>61</v>
      </c>
      <c r="P106" t="s">
        <v>1257</v>
      </c>
      <c r="Q106" s="107">
        <v>87500</v>
      </c>
      <c r="R106" s="107">
        <v>2.9780000000000002</v>
      </c>
      <c r="S106" s="107">
        <v>10890</v>
      </c>
      <c r="U106" s="107">
        <v>28376.617999999999</v>
      </c>
      <c r="V106" s="108">
        <v>1.4499999999999999E-3</v>
      </c>
      <c r="W106" s="108">
        <v>1.5730000000000001E-2</v>
      </c>
      <c r="X106" s="108">
        <v>2.6900000000000001E-3</v>
      </c>
    </row>
    <row r="107" spans="1:24" x14ac:dyDescent="0.2">
      <c r="A107" t="s">
        <v>1265</v>
      </c>
      <c r="B107" t="s">
        <v>1265</v>
      </c>
      <c r="C107" t="s">
        <v>1935</v>
      </c>
      <c r="D107" t="s">
        <v>1936</v>
      </c>
      <c r="E107" t="s">
        <v>421</v>
      </c>
      <c r="F107" t="s">
        <v>1937</v>
      </c>
      <c r="G107" t="s">
        <v>1938</v>
      </c>
      <c r="H107" t="s">
        <v>75</v>
      </c>
      <c r="I107" t="s">
        <v>72</v>
      </c>
      <c r="J107" t="s">
        <v>60</v>
      </c>
      <c r="K107" t="s">
        <v>306</v>
      </c>
      <c r="L107" t="s">
        <v>775</v>
      </c>
      <c r="M107" t="s">
        <v>466</v>
      </c>
      <c r="N107" t="s">
        <v>198</v>
      </c>
      <c r="O107" t="s">
        <v>61</v>
      </c>
      <c r="P107" t="s">
        <v>1257</v>
      </c>
      <c r="Q107" s="107">
        <v>115000</v>
      </c>
      <c r="R107" s="107">
        <v>2.9780000000000002</v>
      </c>
      <c r="S107" s="107">
        <v>8241</v>
      </c>
      <c r="T107" s="107">
        <v>13.8</v>
      </c>
      <c r="U107" s="107">
        <v>28264.048999999999</v>
      </c>
      <c r="V107" s="108">
        <v>2.1000000000000001E-4</v>
      </c>
      <c r="W107" s="108">
        <v>1.567E-2</v>
      </c>
      <c r="X107" s="108">
        <v>2.6800000000000001E-3</v>
      </c>
    </row>
    <row r="108" spans="1:24" x14ac:dyDescent="0.2">
      <c r="A108" t="s">
        <v>1265</v>
      </c>
      <c r="B108" t="s">
        <v>1265</v>
      </c>
      <c r="C108" t="s">
        <v>1943</v>
      </c>
      <c r="D108" t="s">
        <v>1944</v>
      </c>
      <c r="E108" t="s">
        <v>421</v>
      </c>
      <c r="F108" t="s">
        <v>1943</v>
      </c>
      <c r="G108" t="s">
        <v>1945</v>
      </c>
      <c r="H108" t="s">
        <v>75</v>
      </c>
      <c r="I108" t="s">
        <v>72</v>
      </c>
      <c r="J108" t="s">
        <v>60</v>
      </c>
      <c r="K108" t="s">
        <v>306</v>
      </c>
      <c r="L108" t="s">
        <v>775</v>
      </c>
      <c r="M108" t="s">
        <v>466</v>
      </c>
      <c r="N108" t="s">
        <v>860</v>
      </c>
      <c r="O108" t="s">
        <v>61</v>
      </c>
      <c r="P108" t="s">
        <v>1257</v>
      </c>
      <c r="Q108" s="107">
        <v>20550</v>
      </c>
      <c r="R108" s="107">
        <v>2.9780000000000002</v>
      </c>
      <c r="S108" s="107">
        <v>37775</v>
      </c>
      <c r="T108" s="107">
        <v>13.358000000000001</v>
      </c>
      <c r="U108" s="107">
        <v>23157.285</v>
      </c>
      <c r="V108" s="108">
        <v>0</v>
      </c>
      <c r="W108" s="108">
        <v>1.2840000000000001E-2</v>
      </c>
      <c r="X108" s="108">
        <v>2.2000000000000001E-3</v>
      </c>
    </row>
    <row r="109" spans="1:24" x14ac:dyDescent="0.2">
      <c r="A109" t="s">
        <v>1265</v>
      </c>
      <c r="B109" t="s">
        <v>1265</v>
      </c>
      <c r="C109" t="s">
        <v>1939</v>
      </c>
      <c r="D109" t="s">
        <v>1940</v>
      </c>
      <c r="E109" t="s">
        <v>421</v>
      </c>
      <c r="F109" t="s">
        <v>1941</v>
      </c>
      <c r="G109" t="s">
        <v>1942</v>
      </c>
      <c r="H109" t="s">
        <v>75</v>
      </c>
      <c r="I109" t="s">
        <v>72</v>
      </c>
      <c r="J109" t="s">
        <v>60</v>
      </c>
      <c r="K109" t="s">
        <v>306</v>
      </c>
      <c r="L109" t="s">
        <v>775</v>
      </c>
      <c r="M109" t="s">
        <v>463</v>
      </c>
      <c r="N109" t="s">
        <v>855</v>
      </c>
      <c r="O109" t="s">
        <v>61</v>
      </c>
      <c r="P109" t="s">
        <v>1257</v>
      </c>
      <c r="Q109" s="107">
        <v>14415</v>
      </c>
      <c r="R109" s="107">
        <v>2.9780000000000002</v>
      </c>
      <c r="S109" s="107">
        <v>51360</v>
      </c>
      <c r="U109" s="107">
        <v>22047.754000000001</v>
      </c>
      <c r="V109" s="108">
        <v>2.0000000000000002E-5</v>
      </c>
      <c r="W109" s="108">
        <v>1.222E-2</v>
      </c>
      <c r="X109" s="108">
        <v>2.0899999999999998E-3</v>
      </c>
    </row>
    <row r="110" spans="1:24" x14ac:dyDescent="0.2">
      <c r="A110" t="s">
        <v>1265</v>
      </c>
      <c r="B110" t="s">
        <v>1265</v>
      </c>
      <c r="C110" t="s">
        <v>1949</v>
      </c>
      <c r="D110" t="s">
        <v>1950</v>
      </c>
      <c r="E110" t="s">
        <v>421</v>
      </c>
      <c r="F110" t="s">
        <v>1949</v>
      </c>
      <c r="G110" t="s">
        <v>1951</v>
      </c>
      <c r="H110" t="s">
        <v>75</v>
      </c>
      <c r="I110" t="s">
        <v>72</v>
      </c>
      <c r="J110" t="s">
        <v>60</v>
      </c>
      <c r="K110" t="s">
        <v>306</v>
      </c>
      <c r="L110" t="s">
        <v>775</v>
      </c>
      <c r="M110" t="s">
        <v>466</v>
      </c>
      <c r="N110" t="s">
        <v>858</v>
      </c>
      <c r="O110" t="s">
        <v>61</v>
      </c>
      <c r="P110" t="s">
        <v>1257</v>
      </c>
      <c r="Q110" s="107">
        <v>9000</v>
      </c>
      <c r="R110" s="107">
        <v>2.9780000000000002</v>
      </c>
      <c r="S110" s="107">
        <v>56329</v>
      </c>
      <c r="U110" s="107">
        <v>15097.299000000001</v>
      </c>
      <c r="V110" s="108">
        <v>0</v>
      </c>
      <c r="W110" s="108">
        <v>8.3700000000000007E-3</v>
      </c>
      <c r="X110" s="108">
        <v>1.4300000000000001E-3</v>
      </c>
    </row>
    <row r="111" spans="1:24" x14ac:dyDescent="0.2">
      <c r="A111" t="s">
        <v>1265</v>
      </c>
      <c r="B111" t="s">
        <v>1265</v>
      </c>
      <c r="C111" t="s">
        <v>1946</v>
      </c>
      <c r="D111" t="s">
        <v>1947</v>
      </c>
      <c r="E111" t="s">
        <v>421</v>
      </c>
      <c r="F111" t="s">
        <v>1946</v>
      </c>
      <c r="G111" t="s">
        <v>1948</v>
      </c>
      <c r="H111" t="s">
        <v>75</v>
      </c>
      <c r="I111" t="s">
        <v>72</v>
      </c>
      <c r="J111" t="s">
        <v>60</v>
      </c>
      <c r="K111" t="s">
        <v>306</v>
      </c>
      <c r="L111" t="s">
        <v>775</v>
      </c>
      <c r="M111" t="s">
        <v>466</v>
      </c>
      <c r="N111" t="s">
        <v>844</v>
      </c>
      <c r="O111" t="s">
        <v>61</v>
      </c>
      <c r="P111" t="s">
        <v>1257</v>
      </c>
      <c r="Q111" s="107">
        <v>5400</v>
      </c>
      <c r="R111" s="107">
        <v>2.9780000000000002</v>
      </c>
      <c r="S111" s="107">
        <v>93547</v>
      </c>
      <c r="U111" s="107">
        <v>15043.48</v>
      </c>
      <c r="V111" s="108">
        <v>1.0000000000000001E-5</v>
      </c>
      <c r="W111" s="108">
        <v>8.3400000000000002E-3</v>
      </c>
      <c r="X111" s="108">
        <v>1.4300000000000001E-3</v>
      </c>
    </row>
    <row r="112" spans="1:24" x14ac:dyDescent="0.2">
      <c r="A112" t="s">
        <v>1265</v>
      </c>
      <c r="B112" t="s">
        <v>1265</v>
      </c>
      <c r="C112" t="s">
        <v>1952</v>
      </c>
      <c r="D112" t="s">
        <v>1953</v>
      </c>
      <c r="E112" t="s">
        <v>421</v>
      </c>
      <c r="F112" t="s">
        <v>1954</v>
      </c>
      <c r="G112" t="s">
        <v>1955</v>
      </c>
      <c r="H112" t="s">
        <v>75</v>
      </c>
      <c r="I112" t="s">
        <v>72</v>
      </c>
      <c r="J112" t="s">
        <v>60</v>
      </c>
      <c r="K112" t="s">
        <v>184</v>
      </c>
      <c r="L112" t="s">
        <v>775</v>
      </c>
      <c r="M112" t="s">
        <v>476</v>
      </c>
      <c r="N112" t="s">
        <v>844</v>
      </c>
      <c r="O112" t="s">
        <v>61</v>
      </c>
      <c r="P112" t="s">
        <v>1956</v>
      </c>
      <c r="Q112" s="107">
        <v>2409</v>
      </c>
      <c r="R112" s="107">
        <v>0.38</v>
      </c>
      <c r="S112" s="107">
        <v>9925</v>
      </c>
      <c r="U112" s="107">
        <v>90.784000000000006</v>
      </c>
      <c r="V112" s="108">
        <v>0</v>
      </c>
      <c r="W112" s="108">
        <v>5.0000000000000002E-5</v>
      </c>
      <c r="X112" s="108">
        <v>1.0000000000000001E-5</v>
      </c>
    </row>
    <row r="113" spans="1:24" x14ac:dyDescent="0.2">
      <c r="A113" t="s">
        <v>1265</v>
      </c>
      <c r="B113" t="s">
        <v>1265</v>
      </c>
      <c r="C113" t="s">
        <v>1957</v>
      </c>
      <c r="D113" t="s">
        <v>1958</v>
      </c>
      <c r="E113" t="s">
        <v>421</v>
      </c>
      <c r="F113" t="s">
        <v>1957</v>
      </c>
      <c r="G113" t="s">
        <v>1959</v>
      </c>
      <c r="H113" t="s">
        <v>75</v>
      </c>
      <c r="I113" t="s">
        <v>72</v>
      </c>
      <c r="J113" t="s">
        <v>60</v>
      </c>
      <c r="K113" t="s">
        <v>306</v>
      </c>
      <c r="L113" t="s">
        <v>775</v>
      </c>
      <c r="M113" t="s">
        <v>463</v>
      </c>
      <c r="N113" t="s">
        <v>843</v>
      </c>
      <c r="O113" t="s">
        <v>61</v>
      </c>
      <c r="P113" t="s">
        <v>1257</v>
      </c>
      <c r="Q113" s="107">
        <v>22</v>
      </c>
      <c r="R113" s="107">
        <v>2.9780000000000002</v>
      </c>
      <c r="S113" s="107">
        <v>564</v>
      </c>
      <c r="U113" s="107">
        <v>0.37</v>
      </c>
      <c r="V113" s="108">
        <v>0</v>
      </c>
      <c r="W113" s="108">
        <v>0</v>
      </c>
      <c r="X113" s="108">
        <v>0</v>
      </c>
    </row>
    <row r="114" spans="1:24" x14ac:dyDescent="0.2">
      <c r="A114" t="s">
        <v>1252</v>
      </c>
      <c r="B114" t="s">
        <v>1263</v>
      </c>
    </row>
    <row r="115" spans="1:24" x14ac:dyDescent="0.2">
      <c r="A115" t="s">
        <v>1252</v>
      </c>
      <c r="B115" t="s">
        <v>1264</v>
      </c>
    </row>
    <row r="116" spans="1:24" x14ac:dyDescent="0.2">
      <c r="A116" t="s">
        <v>1265</v>
      </c>
      <c r="B116" t="s">
        <v>1266</v>
      </c>
    </row>
    <row r="117" spans="1:24" x14ac:dyDescent="0.2">
      <c r="A117" t="s">
        <v>1265</v>
      </c>
      <c r="B117" t="s">
        <v>1267</v>
      </c>
    </row>
  </sheetData>
  <sheetProtection formatColumns="0"/>
  <customSheetViews>
    <customSheetView guid="{AE318230-F718-49FC-82EB-7CAC3DCD05F1}" showGridLines="0" hiddenRows="1" topLeftCell="O1">
      <selection activeCell="X26" sqref="X26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A1:X121"/>
  <sheetViews>
    <sheetView rightToLeft="1" topLeftCell="K67" workbookViewId="0">
      <selection activeCell="W16" sqref="W16"/>
    </sheetView>
  </sheetViews>
  <sheetFormatPr defaultColWidth="0" defaultRowHeight="14.25" x14ac:dyDescent="0.2"/>
  <cols>
    <col min="1" max="23" width="11.625" customWidth="1"/>
    <col min="24" max="24" width="11.625" hidden="1" customWidth="1"/>
    <col min="25" max="16384" width="9" hidden="1"/>
  </cols>
  <sheetData>
    <row r="1" spans="1:23" ht="51" x14ac:dyDescent="0.2">
      <c r="A1" s="11" t="s">
        <v>636</v>
      </c>
      <c r="B1" s="11" t="s">
        <v>0</v>
      </c>
      <c r="C1" s="11" t="s">
        <v>703</v>
      </c>
      <c r="D1" s="11" t="s">
        <v>2</v>
      </c>
      <c r="E1" s="11" t="s">
        <v>719</v>
      </c>
      <c r="F1" s="11" t="s">
        <v>1097</v>
      </c>
      <c r="G1" s="11" t="s">
        <v>28</v>
      </c>
      <c r="H1" s="11" t="s">
        <v>27</v>
      </c>
      <c r="I1" s="11" t="s">
        <v>1</v>
      </c>
      <c r="J1" s="11" t="s">
        <v>591</v>
      </c>
      <c r="K1" s="11" t="s">
        <v>592</v>
      </c>
      <c r="L1" s="11" t="s">
        <v>4</v>
      </c>
      <c r="M1" s="11" t="s">
        <v>292</v>
      </c>
      <c r="N1" s="11" t="s">
        <v>593</v>
      </c>
      <c r="O1" s="11" t="s">
        <v>387</v>
      </c>
      <c r="P1" s="11" t="s">
        <v>747</v>
      </c>
      <c r="Q1" s="11" t="s">
        <v>10</v>
      </c>
      <c r="R1" s="11" t="s">
        <v>14</v>
      </c>
      <c r="S1" s="11" t="s">
        <v>895</v>
      </c>
      <c r="T1" s="11" t="s">
        <v>1105</v>
      </c>
      <c r="U1" s="11" t="s">
        <v>17</v>
      </c>
      <c r="V1" s="11" t="s">
        <v>18</v>
      </c>
      <c r="W1" s="11" t="s">
        <v>29</v>
      </c>
    </row>
    <row r="2" spans="1:23" x14ac:dyDescent="0.2">
      <c r="A2" t="s">
        <v>1252</v>
      </c>
      <c r="B2" t="s">
        <v>1252</v>
      </c>
      <c r="C2" t="s">
        <v>1960</v>
      </c>
      <c r="D2" t="s">
        <v>1961</v>
      </c>
      <c r="E2" t="s">
        <v>420</v>
      </c>
      <c r="F2" t="s">
        <v>1962</v>
      </c>
      <c r="G2" t="s">
        <v>1963</v>
      </c>
      <c r="H2" t="s">
        <v>75</v>
      </c>
      <c r="I2" t="s">
        <v>230</v>
      </c>
      <c r="J2" t="s">
        <v>52</v>
      </c>
      <c r="K2" t="s">
        <v>52</v>
      </c>
      <c r="L2" t="s">
        <v>303</v>
      </c>
      <c r="M2" t="s">
        <v>1015</v>
      </c>
      <c r="N2" t="s">
        <v>61</v>
      </c>
      <c r="O2" t="s">
        <v>1256</v>
      </c>
      <c r="P2" s="107">
        <v>165000</v>
      </c>
      <c r="Q2" s="107">
        <v>1</v>
      </c>
      <c r="R2" s="107">
        <v>5265</v>
      </c>
      <c r="T2" s="107">
        <v>8687.25</v>
      </c>
      <c r="U2" s="108">
        <v>2.3600000000000001E-3</v>
      </c>
      <c r="V2" s="108">
        <v>3.6569999999999998E-2</v>
      </c>
      <c r="W2" s="108">
        <v>1.1259999999999999E-2</v>
      </c>
    </row>
    <row r="3" spans="1:23" x14ac:dyDescent="0.2">
      <c r="A3" t="s">
        <v>1252</v>
      </c>
      <c r="B3" t="s">
        <v>1252</v>
      </c>
      <c r="C3" t="s">
        <v>1960</v>
      </c>
      <c r="D3" t="s">
        <v>1961</v>
      </c>
      <c r="E3" t="s">
        <v>420</v>
      </c>
      <c r="F3" t="s">
        <v>1964</v>
      </c>
      <c r="G3" t="s">
        <v>1965</v>
      </c>
      <c r="H3" t="s">
        <v>75</v>
      </c>
      <c r="I3" t="s">
        <v>231</v>
      </c>
      <c r="J3" t="s">
        <v>52</v>
      </c>
      <c r="K3" t="s">
        <v>306</v>
      </c>
      <c r="L3" t="s">
        <v>303</v>
      </c>
      <c r="M3" t="s">
        <v>1066</v>
      </c>
      <c r="N3" t="s">
        <v>61</v>
      </c>
      <c r="O3" t="s">
        <v>1256</v>
      </c>
      <c r="P3" s="107">
        <v>84000</v>
      </c>
      <c r="Q3" s="107">
        <v>1</v>
      </c>
      <c r="R3" s="107">
        <v>9399</v>
      </c>
      <c r="T3" s="107">
        <v>7895.16</v>
      </c>
      <c r="U3" s="108">
        <v>2.7100000000000002E-3</v>
      </c>
      <c r="V3" s="108">
        <v>3.3239999999999999E-2</v>
      </c>
      <c r="W3" s="108">
        <v>1.023E-2</v>
      </c>
    </row>
    <row r="4" spans="1:23" x14ac:dyDescent="0.2">
      <c r="A4" t="s">
        <v>1252</v>
      </c>
      <c r="B4" t="s">
        <v>1252</v>
      </c>
      <c r="C4" t="s">
        <v>1966</v>
      </c>
      <c r="D4" t="s">
        <v>1967</v>
      </c>
      <c r="E4" t="s">
        <v>420</v>
      </c>
      <c r="F4" t="s">
        <v>1968</v>
      </c>
      <c r="G4" t="s">
        <v>1969</v>
      </c>
      <c r="H4" t="s">
        <v>75</v>
      </c>
      <c r="I4" t="s">
        <v>231</v>
      </c>
      <c r="J4" t="s">
        <v>52</v>
      </c>
      <c r="K4" t="s">
        <v>306</v>
      </c>
      <c r="L4" t="s">
        <v>303</v>
      </c>
      <c r="M4" t="s">
        <v>1056</v>
      </c>
      <c r="N4" t="s">
        <v>61</v>
      </c>
      <c r="O4" t="s">
        <v>1256</v>
      </c>
      <c r="P4" s="107">
        <v>31400</v>
      </c>
      <c r="Q4" s="107">
        <v>1</v>
      </c>
      <c r="R4" s="107">
        <v>24520</v>
      </c>
      <c r="T4" s="107">
        <v>7699.28</v>
      </c>
      <c r="U4" s="108">
        <v>1.07E-3</v>
      </c>
      <c r="V4" s="108">
        <v>3.2410000000000001E-2</v>
      </c>
      <c r="W4" s="108">
        <v>9.9799999999999993E-3</v>
      </c>
    </row>
    <row r="5" spans="1:23" x14ac:dyDescent="0.2">
      <c r="A5" t="s">
        <v>1252</v>
      </c>
      <c r="B5" t="s">
        <v>1252</v>
      </c>
      <c r="C5" t="s">
        <v>1970</v>
      </c>
      <c r="D5" t="s">
        <v>1971</v>
      </c>
      <c r="E5" t="s">
        <v>420</v>
      </c>
      <c r="F5" t="s">
        <v>1972</v>
      </c>
      <c r="G5" t="s">
        <v>1973</v>
      </c>
      <c r="H5" t="s">
        <v>75</v>
      </c>
      <c r="I5" t="s">
        <v>230</v>
      </c>
      <c r="J5" t="s">
        <v>52</v>
      </c>
      <c r="K5" t="s">
        <v>52</v>
      </c>
      <c r="L5" t="s">
        <v>303</v>
      </c>
      <c r="M5" t="s">
        <v>1015</v>
      </c>
      <c r="N5" t="s">
        <v>61</v>
      </c>
      <c r="O5" t="s">
        <v>1256</v>
      </c>
      <c r="P5" s="107">
        <v>186824</v>
      </c>
      <c r="Q5" s="107">
        <v>1</v>
      </c>
      <c r="R5" s="107">
        <v>3930</v>
      </c>
      <c r="T5" s="107">
        <v>7342.183</v>
      </c>
      <c r="U5" s="108">
        <v>4.2999999999999999E-4</v>
      </c>
      <c r="V5" s="108">
        <v>3.091E-2</v>
      </c>
      <c r="W5" s="108">
        <v>9.5200000000000007E-3</v>
      </c>
    </row>
    <row r="6" spans="1:23" x14ac:dyDescent="0.2">
      <c r="A6" t="s">
        <v>1252</v>
      </c>
      <c r="B6" t="s">
        <v>1252</v>
      </c>
      <c r="C6" t="s">
        <v>1960</v>
      </c>
      <c r="D6" t="s">
        <v>1961</v>
      </c>
      <c r="E6" t="s">
        <v>420</v>
      </c>
      <c r="F6" t="s">
        <v>1974</v>
      </c>
      <c r="G6" t="s">
        <v>1975</v>
      </c>
      <c r="H6" t="s">
        <v>75</v>
      </c>
      <c r="I6" t="s">
        <v>230</v>
      </c>
      <c r="J6" t="s">
        <v>52</v>
      </c>
      <c r="K6" t="s">
        <v>52</v>
      </c>
      <c r="L6" t="s">
        <v>303</v>
      </c>
      <c r="M6" t="s">
        <v>1015</v>
      </c>
      <c r="N6" t="s">
        <v>61</v>
      </c>
      <c r="O6" t="s">
        <v>1256</v>
      </c>
      <c r="P6" s="107">
        <v>109400</v>
      </c>
      <c r="Q6" s="107">
        <v>1</v>
      </c>
      <c r="R6" s="107">
        <v>6154</v>
      </c>
      <c r="T6" s="107">
        <v>6732.4759999999997</v>
      </c>
      <c r="U6" s="108">
        <v>1.0399999999999999E-3</v>
      </c>
      <c r="V6" s="108">
        <v>2.8340000000000001E-2</v>
      </c>
      <c r="W6" s="108">
        <v>8.7299999999999999E-3</v>
      </c>
    </row>
    <row r="7" spans="1:23" x14ac:dyDescent="0.2">
      <c r="A7" t="s">
        <v>1252</v>
      </c>
      <c r="B7" t="s">
        <v>1252</v>
      </c>
      <c r="C7" t="s">
        <v>1976</v>
      </c>
      <c r="D7" t="s">
        <v>1977</v>
      </c>
      <c r="E7" t="s">
        <v>420</v>
      </c>
      <c r="F7" t="s">
        <v>1978</v>
      </c>
      <c r="G7" t="s">
        <v>1979</v>
      </c>
      <c r="H7" t="s">
        <v>75</v>
      </c>
      <c r="I7" t="s">
        <v>231</v>
      </c>
      <c r="J7" t="s">
        <v>52</v>
      </c>
      <c r="K7" t="s">
        <v>889</v>
      </c>
      <c r="L7" t="s">
        <v>303</v>
      </c>
      <c r="M7" t="s">
        <v>1056</v>
      </c>
      <c r="N7" t="s">
        <v>61</v>
      </c>
      <c r="O7" t="s">
        <v>1256</v>
      </c>
      <c r="P7" s="107">
        <v>43100</v>
      </c>
      <c r="Q7" s="107">
        <v>1</v>
      </c>
      <c r="R7" s="107">
        <v>11120</v>
      </c>
      <c r="T7" s="107">
        <v>4792.72</v>
      </c>
      <c r="U7" s="108">
        <v>6.3000000000000003E-4</v>
      </c>
      <c r="V7" s="108">
        <v>2.018E-2</v>
      </c>
      <c r="W7" s="108">
        <v>6.2100000000000002E-3</v>
      </c>
    </row>
    <row r="8" spans="1:23" x14ac:dyDescent="0.2">
      <c r="A8" t="s">
        <v>1252</v>
      </c>
      <c r="B8" t="s">
        <v>1252</v>
      </c>
      <c r="C8" t="s">
        <v>1980</v>
      </c>
      <c r="D8" t="s">
        <v>1981</v>
      </c>
      <c r="E8" t="s">
        <v>420</v>
      </c>
      <c r="F8" t="s">
        <v>1982</v>
      </c>
      <c r="G8" t="s">
        <v>1983</v>
      </c>
      <c r="H8" t="s">
        <v>75</v>
      </c>
      <c r="I8" t="s">
        <v>231</v>
      </c>
      <c r="J8" t="s">
        <v>52</v>
      </c>
      <c r="K8" t="s">
        <v>306</v>
      </c>
      <c r="L8" t="s">
        <v>303</v>
      </c>
      <c r="M8" t="s">
        <v>1066</v>
      </c>
      <c r="N8" t="s">
        <v>61</v>
      </c>
      <c r="O8" t="s">
        <v>1256</v>
      </c>
      <c r="P8" s="107">
        <v>67000</v>
      </c>
      <c r="Q8" s="107">
        <v>1</v>
      </c>
      <c r="R8" s="107">
        <v>7085</v>
      </c>
      <c r="T8" s="107">
        <v>4746.95</v>
      </c>
      <c r="U8" s="108">
        <v>5.5000000000000003E-4</v>
      </c>
      <c r="V8" s="108">
        <v>1.9980000000000001E-2</v>
      </c>
      <c r="W8" s="108">
        <v>6.1500000000000001E-3</v>
      </c>
    </row>
    <row r="9" spans="1:23" x14ac:dyDescent="0.2">
      <c r="A9" t="s">
        <v>1252</v>
      </c>
      <c r="B9" t="s">
        <v>1252</v>
      </c>
      <c r="C9" t="s">
        <v>1966</v>
      </c>
      <c r="D9" t="s">
        <v>1967</v>
      </c>
      <c r="E9" t="s">
        <v>420</v>
      </c>
      <c r="F9" t="s">
        <v>1984</v>
      </c>
      <c r="G9" t="s">
        <v>1985</v>
      </c>
      <c r="H9" t="s">
        <v>75</v>
      </c>
      <c r="I9" t="s">
        <v>232</v>
      </c>
      <c r="J9" t="s">
        <v>52</v>
      </c>
      <c r="K9" t="s">
        <v>52</v>
      </c>
      <c r="L9" t="s">
        <v>303</v>
      </c>
      <c r="M9" t="s">
        <v>937</v>
      </c>
      <c r="N9" t="s">
        <v>61</v>
      </c>
      <c r="O9" t="s">
        <v>1256</v>
      </c>
      <c r="P9" s="107">
        <v>87000</v>
      </c>
      <c r="Q9" s="107">
        <v>1</v>
      </c>
      <c r="R9" s="107">
        <v>4391.3</v>
      </c>
      <c r="T9" s="107">
        <v>3820.431</v>
      </c>
      <c r="U9" s="108">
        <v>1.6100000000000001E-3</v>
      </c>
      <c r="V9" s="108">
        <v>1.6080000000000001E-2</v>
      </c>
      <c r="W9" s="108">
        <v>4.9500000000000004E-3</v>
      </c>
    </row>
    <row r="10" spans="1:23" x14ac:dyDescent="0.2">
      <c r="A10" t="s">
        <v>1252</v>
      </c>
      <c r="B10" t="s">
        <v>1252</v>
      </c>
      <c r="C10" t="s">
        <v>1970</v>
      </c>
      <c r="D10" t="s">
        <v>1971</v>
      </c>
      <c r="E10" t="s">
        <v>420</v>
      </c>
      <c r="F10" t="s">
        <v>1986</v>
      </c>
      <c r="G10" t="s">
        <v>1987</v>
      </c>
      <c r="H10" t="s">
        <v>75</v>
      </c>
      <c r="I10" t="s">
        <v>230</v>
      </c>
      <c r="J10" t="s">
        <v>52</v>
      </c>
      <c r="K10" t="s">
        <v>52</v>
      </c>
      <c r="L10" t="s">
        <v>303</v>
      </c>
      <c r="M10" t="s">
        <v>1015</v>
      </c>
      <c r="N10" t="s">
        <v>61</v>
      </c>
      <c r="O10" t="s">
        <v>1256</v>
      </c>
      <c r="P10" s="107">
        <v>101858</v>
      </c>
      <c r="Q10" s="107">
        <v>1</v>
      </c>
      <c r="R10" s="107">
        <v>3479</v>
      </c>
      <c r="T10" s="107">
        <v>3543.64</v>
      </c>
      <c r="U10" s="108">
        <v>2.5000000000000001E-4</v>
      </c>
      <c r="V10" s="108">
        <v>1.4919999999999999E-2</v>
      </c>
      <c r="W10" s="108">
        <v>4.5900000000000003E-3</v>
      </c>
    </row>
    <row r="11" spans="1:23" x14ac:dyDescent="0.2">
      <c r="A11" t="s">
        <v>1252</v>
      </c>
      <c r="B11" t="s">
        <v>1252</v>
      </c>
      <c r="C11" t="s">
        <v>1966</v>
      </c>
      <c r="D11" t="s">
        <v>1967</v>
      </c>
      <c r="E11" t="s">
        <v>420</v>
      </c>
      <c r="F11" t="s">
        <v>1988</v>
      </c>
      <c r="G11" t="s">
        <v>1989</v>
      </c>
      <c r="H11" t="s">
        <v>75</v>
      </c>
      <c r="I11" t="s">
        <v>231</v>
      </c>
      <c r="J11" t="s">
        <v>52</v>
      </c>
      <c r="K11" t="s">
        <v>306</v>
      </c>
      <c r="L11" t="s">
        <v>303</v>
      </c>
      <c r="M11" t="s">
        <v>1066</v>
      </c>
      <c r="N11" t="s">
        <v>61</v>
      </c>
      <c r="O11" t="s">
        <v>1256</v>
      </c>
      <c r="P11" s="107">
        <v>35000</v>
      </c>
      <c r="Q11" s="107">
        <v>1</v>
      </c>
      <c r="R11" s="107">
        <v>6997</v>
      </c>
      <c r="T11" s="107">
        <v>2448.9499999999998</v>
      </c>
      <c r="U11" s="108">
        <v>5.9999999999999995E-4</v>
      </c>
      <c r="V11" s="108">
        <v>1.031E-2</v>
      </c>
      <c r="W11" s="108">
        <v>3.1700000000000001E-3</v>
      </c>
    </row>
    <row r="12" spans="1:23" x14ac:dyDescent="0.2">
      <c r="A12" t="s">
        <v>1252</v>
      </c>
      <c r="B12" t="s">
        <v>1252</v>
      </c>
      <c r="C12" t="s">
        <v>1966</v>
      </c>
      <c r="D12" t="s">
        <v>1967</v>
      </c>
      <c r="E12" t="s">
        <v>420</v>
      </c>
      <c r="F12" t="s">
        <v>1990</v>
      </c>
      <c r="G12" t="s">
        <v>1991</v>
      </c>
      <c r="H12" t="s">
        <v>75</v>
      </c>
      <c r="I12" t="s">
        <v>232</v>
      </c>
      <c r="J12" t="s">
        <v>52</v>
      </c>
      <c r="K12" t="s">
        <v>52</v>
      </c>
      <c r="L12" t="s">
        <v>303</v>
      </c>
      <c r="M12" t="s">
        <v>937</v>
      </c>
      <c r="N12" t="s">
        <v>61</v>
      </c>
      <c r="O12" t="s">
        <v>1256</v>
      </c>
      <c r="P12" s="107">
        <v>53000</v>
      </c>
      <c r="Q12" s="107">
        <v>1</v>
      </c>
      <c r="R12" s="107">
        <v>4502.0200000000004</v>
      </c>
      <c r="T12" s="107">
        <v>2386.0709999999999</v>
      </c>
      <c r="U12" s="108">
        <v>1.3600000000000001E-3</v>
      </c>
      <c r="V12" s="108">
        <v>1.005E-2</v>
      </c>
      <c r="W12" s="108">
        <v>3.0899999999999999E-3</v>
      </c>
    </row>
    <row r="13" spans="1:23" x14ac:dyDescent="0.2">
      <c r="A13" t="s">
        <v>1252</v>
      </c>
      <c r="B13" t="s">
        <v>1252</v>
      </c>
      <c r="C13" t="s">
        <v>1966</v>
      </c>
      <c r="D13" t="s">
        <v>1967</v>
      </c>
      <c r="E13" t="s">
        <v>420</v>
      </c>
      <c r="F13" t="s">
        <v>1992</v>
      </c>
      <c r="G13" t="s">
        <v>1993</v>
      </c>
      <c r="H13" t="s">
        <v>75</v>
      </c>
      <c r="I13" t="s">
        <v>230</v>
      </c>
      <c r="J13" t="s">
        <v>52</v>
      </c>
      <c r="K13" t="s">
        <v>52</v>
      </c>
      <c r="L13" t="s">
        <v>303</v>
      </c>
      <c r="M13" t="s">
        <v>1051</v>
      </c>
      <c r="N13" t="s">
        <v>61</v>
      </c>
      <c r="O13" t="s">
        <v>1256</v>
      </c>
      <c r="P13" s="107">
        <v>14070</v>
      </c>
      <c r="Q13" s="107">
        <v>1</v>
      </c>
      <c r="R13" s="107">
        <v>13150</v>
      </c>
      <c r="T13" s="107">
        <v>1850.2049999999999</v>
      </c>
      <c r="U13" s="108">
        <v>1.5399999999999999E-3</v>
      </c>
      <c r="V13" s="108">
        <v>7.79E-3</v>
      </c>
      <c r="W13" s="108">
        <v>2.3999999999999998E-3</v>
      </c>
    </row>
    <row r="14" spans="1:23" x14ac:dyDescent="0.2">
      <c r="A14" t="s">
        <v>1252</v>
      </c>
      <c r="B14" t="s">
        <v>1252</v>
      </c>
      <c r="C14" t="s">
        <v>1966</v>
      </c>
      <c r="D14" t="s">
        <v>1967</v>
      </c>
      <c r="E14" t="s">
        <v>420</v>
      </c>
      <c r="F14" t="s">
        <v>1994</v>
      </c>
      <c r="G14" t="s">
        <v>1995</v>
      </c>
      <c r="H14" t="s">
        <v>75</v>
      </c>
      <c r="I14" t="s">
        <v>230</v>
      </c>
      <c r="J14" t="s">
        <v>52</v>
      </c>
      <c r="K14" t="s">
        <v>52</v>
      </c>
      <c r="L14" t="s">
        <v>303</v>
      </c>
      <c r="M14" t="s">
        <v>1015</v>
      </c>
      <c r="N14" t="s">
        <v>61</v>
      </c>
      <c r="O14" t="s">
        <v>1256</v>
      </c>
      <c r="P14" s="107">
        <v>3500</v>
      </c>
      <c r="Q14" s="107">
        <v>1</v>
      </c>
      <c r="R14" s="107">
        <v>39660</v>
      </c>
      <c r="T14" s="107">
        <v>1388.1</v>
      </c>
      <c r="U14" s="108">
        <v>1.8000000000000001E-4</v>
      </c>
      <c r="V14" s="108">
        <v>5.8399999999999997E-3</v>
      </c>
      <c r="W14" s="108">
        <v>1.8E-3</v>
      </c>
    </row>
    <row r="15" spans="1:23" x14ac:dyDescent="0.2">
      <c r="A15" t="s">
        <v>1252</v>
      </c>
      <c r="B15" t="s">
        <v>1252</v>
      </c>
      <c r="C15" t="s">
        <v>1976</v>
      </c>
      <c r="D15" t="s">
        <v>1977</v>
      </c>
      <c r="E15" t="s">
        <v>420</v>
      </c>
      <c r="F15" t="s">
        <v>1996</v>
      </c>
      <c r="G15" t="s">
        <v>1997</v>
      </c>
      <c r="H15" t="s">
        <v>75</v>
      </c>
      <c r="I15" t="s">
        <v>230</v>
      </c>
      <c r="J15" t="s">
        <v>52</v>
      </c>
      <c r="K15" t="s">
        <v>52</v>
      </c>
      <c r="L15" t="s">
        <v>303</v>
      </c>
      <c r="M15" t="s">
        <v>1015</v>
      </c>
      <c r="N15" t="s">
        <v>61</v>
      </c>
      <c r="O15" t="s">
        <v>1256</v>
      </c>
      <c r="P15" s="107">
        <v>9000</v>
      </c>
      <c r="Q15" s="107">
        <v>1</v>
      </c>
      <c r="R15" s="107">
        <v>10840</v>
      </c>
      <c r="T15" s="107">
        <v>975.6</v>
      </c>
      <c r="U15" s="108">
        <v>4.8999999999999998E-4</v>
      </c>
      <c r="V15" s="108">
        <v>4.1099999999999999E-3</v>
      </c>
      <c r="W15" s="108">
        <v>1.2600000000000001E-3</v>
      </c>
    </row>
    <row r="16" spans="1:23" x14ac:dyDescent="0.2">
      <c r="A16" t="s">
        <v>1252</v>
      </c>
      <c r="B16" t="s">
        <v>1252</v>
      </c>
      <c r="C16" t="s">
        <v>1998</v>
      </c>
      <c r="D16" t="s">
        <v>1999</v>
      </c>
      <c r="E16" t="s">
        <v>421</v>
      </c>
      <c r="F16" t="s">
        <v>1998</v>
      </c>
      <c r="G16" t="s">
        <v>2000</v>
      </c>
      <c r="H16" t="s">
        <v>75</v>
      </c>
      <c r="I16" t="s">
        <v>231</v>
      </c>
      <c r="J16" t="s">
        <v>60</v>
      </c>
      <c r="K16" t="s">
        <v>306</v>
      </c>
      <c r="L16" t="s">
        <v>481</v>
      </c>
      <c r="M16" t="s">
        <v>1026</v>
      </c>
      <c r="N16" t="s">
        <v>61</v>
      </c>
      <c r="O16" t="s">
        <v>1257</v>
      </c>
      <c r="P16" s="107">
        <v>583000</v>
      </c>
      <c r="Q16" s="107">
        <v>2.9780000000000002</v>
      </c>
      <c r="R16" s="107">
        <v>1500</v>
      </c>
      <c r="T16" s="107">
        <v>26042.61</v>
      </c>
      <c r="U16" s="108">
        <v>0</v>
      </c>
      <c r="V16" s="108">
        <v>0.10964</v>
      </c>
      <c r="W16" s="108">
        <v>3.3759999999999998E-2</v>
      </c>
    </row>
    <row r="17" spans="1:23" x14ac:dyDescent="0.2">
      <c r="A17" t="s">
        <v>1252</v>
      </c>
      <c r="B17" t="s">
        <v>1252</v>
      </c>
      <c r="C17" t="s">
        <v>2001</v>
      </c>
      <c r="D17" t="s">
        <v>2002</v>
      </c>
      <c r="E17" t="s">
        <v>421</v>
      </c>
      <c r="F17" t="s">
        <v>2001</v>
      </c>
      <c r="G17" t="s">
        <v>2003</v>
      </c>
      <c r="H17" t="s">
        <v>75</v>
      </c>
      <c r="I17" t="s">
        <v>231</v>
      </c>
      <c r="J17" t="s">
        <v>60</v>
      </c>
      <c r="K17" t="s">
        <v>306</v>
      </c>
      <c r="L17" t="s">
        <v>463</v>
      </c>
      <c r="M17" t="s">
        <v>1026</v>
      </c>
      <c r="N17" t="s">
        <v>61</v>
      </c>
      <c r="O17" t="s">
        <v>1257</v>
      </c>
      <c r="P17" s="107">
        <v>96833</v>
      </c>
      <c r="Q17" s="107">
        <v>2.9780000000000002</v>
      </c>
      <c r="R17" s="107">
        <v>8788</v>
      </c>
      <c r="T17" s="107">
        <v>25341.839</v>
      </c>
      <c r="U17" s="108">
        <v>1.2E-4</v>
      </c>
      <c r="V17" s="108">
        <v>0.10668999999999999</v>
      </c>
      <c r="W17" s="108">
        <v>3.2849999999999997E-2</v>
      </c>
    </row>
    <row r="18" spans="1:23" x14ac:dyDescent="0.2">
      <c r="A18" t="s">
        <v>1252</v>
      </c>
      <c r="B18" t="s">
        <v>1252</v>
      </c>
      <c r="C18" t="s">
        <v>2004</v>
      </c>
      <c r="D18" t="s">
        <v>2005</v>
      </c>
      <c r="E18" t="s">
        <v>421</v>
      </c>
      <c r="F18" t="s">
        <v>2006</v>
      </c>
      <c r="G18" t="s">
        <v>2007</v>
      </c>
      <c r="H18" t="s">
        <v>75</v>
      </c>
      <c r="I18" t="s">
        <v>231</v>
      </c>
      <c r="J18" t="s">
        <v>60</v>
      </c>
      <c r="K18" t="s">
        <v>306</v>
      </c>
      <c r="L18" t="s">
        <v>481</v>
      </c>
      <c r="M18" t="s">
        <v>1026</v>
      </c>
      <c r="N18" t="s">
        <v>61</v>
      </c>
      <c r="O18" t="s">
        <v>1257</v>
      </c>
      <c r="P18" s="107">
        <v>12499</v>
      </c>
      <c r="Q18" s="107">
        <v>2.9780000000000002</v>
      </c>
      <c r="R18" s="107">
        <v>54336.5</v>
      </c>
      <c r="T18" s="107">
        <v>20225.144</v>
      </c>
      <c r="U18" s="108">
        <v>4.2000000000000002E-4</v>
      </c>
      <c r="V18" s="108">
        <v>8.5150000000000003E-2</v>
      </c>
      <c r="W18" s="108">
        <v>2.622E-2</v>
      </c>
    </row>
    <row r="19" spans="1:23" x14ac:dyDescent="0.2">
      <c r="A19" t="s">
        <v>1252</v>
      </c>
      <c r="B19" t="s">
        <v>1252</v>
      </c>
      <c r="C19" t="s">
        <v>2008</v>
      </c>
      <c r="D19" t="s">
        <v>2009</v>
      </c>
      <c r="E19" t="s">
        <v>421</v>
      </c>
      <c r="F19" t="s">
        <v>2008</v>
      </c>
      <c r="G19" t="s">
        <v>2010</v>
      </c>
      <c r="H19" t="s">
        <v>75</v>
      </c>
      <c r="I19" t="s">
        <v>231</v>
      </c>
      <c r="J19" t="s">
        <v>60</v>
      </c>
      <c r="K19" t="s">
        <v>306</v>
      </c>
      <c r="L19" t="s">
        <v>463</v>
      </c>
      <c r="M19" t="s">
        <v>1026</v>
      </c>
      <c r="N19" t="s">
        <v>61</v>
      </c>
      <c r="O19" t="s">
        <v>1257</v>
      </c>
      <c r="P19" s="107">
        <v>4930</v>
      </c>
      <c r="Q19" s="107">
        <v>2.9780000000000002</v>
      </c>
      <c r="R19" s="107">
        <v>74889</v>
      </c>
      <c r="T19" s="107">
        <v>10994.858</v>
      </c>
      <c r="U19" s="108">
        <v>0</v>
      </c>
      <c r="V19" s="108">
        <v>4.6289999999999998E-2</v>
      </c>
      <c r="W19" s="108">
        <v>1.4250000000000001E-2</v>
      </c>
    </row>
    <row r="20" spans="1:23" x14ac:dyDescent="0.2">
      <c r="A20" t="s">
        <v>1252</v>
      </c>
      <c r="B20" t="s">
        <v>1252</v>
      </c>
      <c r="C20" t="s">
        <v>2011</v>
      </c>
      <c r="D20" t="s">
        <v>2012</v>
      </c>
      <c r="E20" t="s">
        <v>421</v>
      </c>
      <c r="F20" t="s">
        <v>2013</v>
      </c>
      <c r="G20" t="s">
        <v>2014</v>
      </c>
      <c r="H20" t="s">
        <v>75</v>
      </c>
      <c r="I20" t="s">
        <v>231</v>
      </c>
      <c r="J20" t="s">
        <v>60</v>
      </c>
      <c r="K20" t="s">
        <v>305</v>
      </c>
      <c r="L20" t="s">
        <v>475</v>
      </c>
      <c r="M20" t="s">
        <v>1006</v>
      </c>
      <c r="N20" t="s">
        <v>61</v>
      </c>
      <c r="O20" t="s">
        <v>1262</v>
      </c>
      <c r="P20" s="107">
        <v>45410</v>
      </c>
      <c r="Q20" s="107">
        <v>3.395</v>
      </c>
      <c r="R20" s="107">
        <v>6435</v>
      </c>
      <c r="T20" s="107">
        <v>9919.1820000000007</v>
      </c>
      <c r="U20" s="108">
        <v>3.4000000000000002E-4</v>
      </c>
      <c r="V20" s="108">
        <v>4.1759999999999999E-2</v>
      </c>
      <c r="W20" s="108">
        <v>1.286E-2</v>
      </c>
    </row>
    <row r="21" spans="1:23" x14ac:dyDescent="0.2">
      <c r="A21" t="s">
        <v>1252</v>
      </c>
      <c r="B21" t="s">
        <v>1252</v>
      </c>
      <c r="C21" t="s">
        <v>2015</v>
      </c>
      <c r="D21" t="s">
        <v>2016</v>
      </c>
      <c r="E21" t="s">
        <v>421</v>
      </c>
      <c r="F21" t="s">
        <v>2015</v>
      </c>
      <c r="G21" t="s">
        <v>2017</v>
      </c>
      <c r="H21" t="s">
        <v>75</v>
      </c>
      <c r="I21" t="s">
        <v>231</v>
      </c>
      <c r="J21" t="s">
        <v>60</v>
      </c>
      <c r="K21" t="s">
        <v>306</v>
      </c>
      <c r="L21" t="s">
        <v>481</v>
      </c>
      <c r="M21" t="s">
        <v>1033</v>
      </c>
      <c r="N21" t="s">
        <v>61</v>
      </c>
      <c r="O21" t="s">
        <v>1257</v>
      </c>
      <c r="P21" s="107">
        <v>17750</v>
      </c>
      <c r="Q21" s="107">
        <v>2.9780000000000002</v>
      </c>
      <c r="R21" s="107">
        <v>18210</v>
      </c>
      <c r="T21" s="107">
        <v>9625.7150000000001</v>
      </c>
      <c r="U21" s="108">
        <v>1.89E-3</v>
      </c>
      <c r="V21" s="108">
        <v>4.052E-2</v>
      </c>
      <c r="W21" s="108">
        <v>1.248E-2</v>
      </c>
    </row>
    <row r="22" spans="1:23" x14ac:dyDescent="0.2">
      <c r="A22" t="s">
        <v>1252</v>
      </c>
      <c r="B22" t="s">
        <v>1252</v>
      </c>
      <c r="C22" t="s">
        <v>2018</v>
      </c>
      <c r="D22" t="s">
        <v>2019</v>
      </c>
      <c r="E22" t="s">
        <v>421</v>
      </c>
      <c r="F22" t="s">
        <v>2018</v>
      </c>
      <c r="G22" t="s">
        <v>2020</v>
      </c>
      <c r="H22" t="s">
        <v>75</v>
      </c>
      <c r="I22" t="s">
        <v>231</v>
      </c>
      <c r="J22" t="s">
        <v>60</v>
      </c>
      <c r="K22" t="s">
        <v>306</v>
      </c>
      <c r="L22" t="s">
        <v>463</v>
      </c>
      <c r="M22" t="s">
        <v>1026</v>
      </c>
      <c r="N22" t="s">
        <v>61</v>
      </c>
      <c r="O22" t="s">
        <v>1257</v>
      </c>
      <c r="P22" s="107">
        <v>3984</v>
      </c>
      <c r="Q22" s="107">
        <v>2.9780000000000002</v>
      </c>
      <c r="R22" s="107">
        <v>68681</v>
      </c>
      <c r="S22" s="107">
        <v>7.8170000000000002</v>
      </c>
      <c r="T22" s="107">
        <v>8171.8360000000002</v>
      </c>
      <c r="U22" s="108">
        <v>0</v>
      </c>
      <c r="V22" s="108">
        <v>3.4439999999999998E-2</v>
      </c>
      <c r="W22" s="108">
        <v>1.06E-2</v>
      </c>
    </row>
    <row r="23" spans="1:23" x14ac:dyDescent="0.2">
      <c r="A23" t="s">
        <v>1252</v>
      </c>
      <c r="B23" t="s">
        <v>1252</v>
      </c>
      <c r="C23" t="s">
        <v>2021</v>
      </c>
      <c r="D23" t="s">
        <v>2022</v>
      </c>
      <c r="E23" t="s">
        <v>421</v>
      </c>
      <c r="F23" t="s">
        <v>2021</v>
      </c>
      <c r="G23" t="s">
        <v>2023</v>
      </c>
      <c r="H23" t="s">
        <v>75</v>
      </c>
      <c r="I23" t="s">
        <v>231</v>
      </c>
      <c r="J23" t="s">
        <v>60</v>
      </c>
      <c r="K23" t="s">
        <v>309</v>
      </c>
      <c r="L23" t="s">
        <v>481</v>
      </c>
      <c r="M23" t="s">
        <v>1018</v>
      </c>
      <c r="N23" t="s">
        <v>61</v>
      </c>
      <c r="O23" t="s">
        <v>1257</v>
      </c>
      <c r="P23" s="107">
        <v>21300</v>
      </c>
      <c r="Q23" s="107">
        <v>2.9780000000000002</v>
      </c>
      <c r="R23" s="107">
        <v>10670</v>
      </c>
      <c r="T23" s="107">
        <v>6768.13</v>
      </c>
      <c r="U23" s="108">
        <v>3.9399999999999999E-3</v>
      </c>
      <c r="V23" s="108">
        <v>2.8490000000000001E-2</v>
      </c>
      <c r="W23" s="108">
        <v>8.77E-3</v>
      </c>
    </row>
    <row r="24" spans="1:23" x14ac:dyDescent="0.2">
      <c r="A24" t="s">
        <v>1252</v>
      </c>
      <c r="B24" t="s">
        <v>1252</v>
      </c>
      <c r="C24" t="s">
        <v>2024</v>
      </c>
      <c r="D24" t="s">
        <v>2025</v>
      </c>
      <c r="E24" t="s">
        <v>421</v>
      </c>
      <c r="F24" t="s">
        <v>2024</v>
      </c>
      <c r="G24" t="s">
        <v>2026</v>
      </c>
      <c r="H24" t="s">
        <v>75</v>
      </c>
      <c r="I24" t="s">
        <v>231</v>
      </c>
      <c r="J24" t="s">
        <v>60</v>
      </c>
      <c r="K24" t="s">
        <v>306</v>
      </c>
      <c r="L24" t="s">
        <v>481</v>
      </c>
      <c r="M24" t="s">
        <v>1026</v>
      </c>
      <c r="N24" t="s">
        <v>61</v>
      </c>
      <c r="O24" t="s">
        <v>1257</v>
      </c>
      <c r="P24" s="107">
        <v>99550</v>
      </c>
      <c r="Q24" s="107">
        <v>2.9780000000000002</v>
      </c>
      <c r="R24" s="107">
        <v>1849</v>
      </c>
      <c r="T24" s="107">
        <v>5481.5439999999999</v>
      </c>
      <c r="U24" s="108">
        <v>9.6000000000000002E-4</v>
      </c>
      <c r="V24" s="108">
        <v>2.308E-2</v>
      </c>
      <c r="W24" s="108">
        <v>7.1000000000000004E-3</v>
      </c>
    </row>
    <row r="25" spans="1:23" x14ac:dyDescent="0.2">
      <c r="A25" t="s">
        <v>1252</v>
      </c>
      <c r="B25" t="s">
        <v>1252</v>
      </c>
      <c r="C25" t="s">
        <v>2027</v>
      </c>
      <c r="D25" t="s">
        <v>2028</v>
      </c>
      <c r="E25" t="s">
        <v>421</v>
      </c>
      <c r="F25" t="s">
        <v>2027</v>
      </c>
      <c r="G25" t="s">
        <v>2029</v>
      </c>
      <c r="H25" t="s">
        <v>75</v>
      </c>
      <c r="I25" t="s">
        <v>231</v>
      </c>
      <c r="J25" t="s">
        <v>60</v>
      </c>
      <c r="K25" t="s">
        <v>306</v>
      </c>
      <c r="L25" t="s">
        <v>481</v>
      </c>
      <c r="M25" t="s">
        <v>1019</v>
      </c>
      <c r="N25" t="s">
        <v>61</v>
      </c>
      <c r="O25" t="s">
        <v>1257</v>
      </c>
      <c r="P25" s="107">
        <v>825</v>
      </c>
      <c r="Q25" s="107">
        <v>2.9780000000000002</v>
      </c>
      <c r="R25" s="107">
        <v>173120</v>
      </c>
      <c r="T25" s="107">
        <v>4253.299</v>
      </c>
      <c r="U25" s="108">
        <v>6.9999999999999994E-5</v>
      </c>
      <c r="V25" s="108">
        <v>1.7909999999999999E-2</v>
      </c>
      <c r="W25" s="108">
        <v>5.5100000000000001E-3</v>
      </c>
    </row>
    <row r="26" spans="1:23" x14ac:dyDescent="0.2">
      <c r="A26" t="s">
        <v>1252</v>
      </c>
      <c r="B26" t="s">
        <v>1252</v>
      </c>
      <c r="C26" t="s">
        <v>2030</v>
      </c>
      <c r="D26" t="s">
        <v>2031</v>
      </c>
      <c r="E26" t="s">
        <v>421</v>
      </c>
      <c r="F26" t="s">
        <v>2030</v>
      </c>
      <c r="G26" t="s">
        <v>2032</v>
      </c>
      <c r="H26" t="s">
        <v>75</v>
      </c>
      <c r="I26" t="s">
        <v>231</v>
      </c>
      <c r="J26" t="s">
        <v>60</v>
      </c>
      <c r="K26" t="s">
        <v>151</v>
      </c>
      <c r="L26" t="s">
        <v>475</v>
      </c>
      <c r="M26" t="s">
        <v>1001</v>
      </c>
      <c r="N26" t="s">
        <v>61</v>
      </c>
      <c r="O26" t="s">
        <v>1262</v>
      </c>
      <c r="P26" s="107">
        <v>5430</v>
      </c>
      <c r="Q26" s="107">
        <v>3.395</v>
      </c>
      <c r="R26" s="107">
        <v>22745</v>
      </c>
      <c r="T26" s="107">
        <v>4192.3890000000001</v>
      </c>
      <c r="U26" s="108">
        <v>1.17E-3</v>
      </c>
      <c r="V26" s="108">
        <v>1.7649999999999999E-2</v>
      </c>
      <c r="W26" s="108">
        <v>5.4299999999999999E-3</v>
      </c>
    </row>
    <row r="27" spans="1:23" x14ac:dyDescent="0.2">
      <c r="A27" t="s">
        <v>1252</v>
      </c>
      <c r="B27" t="s">
        <v>1252</v>
      </c>
      <c r="C27" t="s">
        <v>2033</v>
      </c>
      <c r="D27" t="s">
        <v>2034</v>
      </c>
      <c r="E27" t="s">
        <v>421</v>
      </c>
      <c r="F27" t="s">
        <v>2033</v>
      </c>
      <c r="G27" t="s">
        <v>2035</v>
      </c>
      <c r="H27" t="s">
        <v>75</v>
      </c>
      <c r="I27" t="s">
        <v>233</v>
      </c>
      <c r="J27" t="s">
        <v>60</v>
      </c>
      <c r="K27" t="s">
        <v>306</v>
      </c>
      <c r="L27" t="s">
        <v>101</v>
      </c>
      <c r="M27" t="s">
        <v>1037</v>
      </c>
      <c r="N27" t="s">
        <v>61</v>
      </c>
      <c r="O27" t="s">
        <v>1257</v>
      </c>
      <c r="P27" s="107">
        <v>69200</v>
      </c>
      <c r="Q27" s="107">
        <v>2.9780000000000002</v>
      </c>
      <c r="R27" s="107">
        <v>1914.45</v>
      </c>
      <c r="T27" s="107">
        <v>3945.2530000000002</v>
      </c>
      <c r="U27" s="108">
        <v>1.17E-3</v>
      </c>
      <c r="V27" s="108">
        <v>1.661E-2</v>
      </c>
      <c r="W27" s="108">
        <v>5.11E-3</v>
      </c>
    </row>
    <row r="28" spans="1:23" x14ac:dyDescent="0.2">
      <c r="A28" t="s">
        <v>1252</v>
      </c>
      <c r="B28" t="s">
        <v>1252</v>
      </c>
      <c r="C28" t="s">
        <v>2036</v>
      </c>
      <c r="D28" t="s">
        <v>2037</v>
      </c>
      <c r="E28" t="s">
        <v>421</v>
      </c>
      <c r="F28" t="s">
        <v>2036</v>
      </c>
      <c r="G28" t="s">
        <v>2038</v>
      </c>
      <c r="H28" t="s">
        <v>75</v>
      </c>
      <c r="I28" t="s">
        <v>231</v>
      </c>
      <c r="J28" t="s">
        <v>60</v>
      </c>
      <c r="K28" t="s">
        <v>306</v>
      </c>
      <c r="L28" t="s">
        <v>463</v>
      </c>
      <c r="M28" t="s">
        <v>1033</v>
      </c>
      <c r="N28" t="s">
        <v>61</v>
      </c>
      <c r="O28" t="s">
        <v>1257</v>
      </c>
      <c r="P28" s="107">
        <v>6900</v>
      </c>
      <c r="Q28" s="107">
        <v>2.9780000000000002</v>
      </c>
      <c r="R28" s="107">
        <v>19052</v>
      </c>
      <c r="T28" s="107">
        <v>3914.8429999999998</v>
      </c>
      <c r="U28" s="108">
        <v>2.0000000000000002E-5</v>
      </c>
      <c r="V28" s="108">
        <v>1.6480000000000002E-2</v>
      </c>
      <c r="W28" s="108">
        <v>5.0699999999999999E-3</v>
      </c>
    </row>
    <row r="29" spans="1:23" x14ac:dyDescent="0.2">
      <c r="A29" t="s">
        <v>1252</v>
      </c>
      <c r="B29" t="s">
        <v>1252</v>
      </c>
      <c r="C29" t="s">
        <v>2039</v>
      </c>
      <c r="D29" t="s">
        <v>2040</v>
      </c>
      <c r="E29" t="s">
        <v>101</v>
      </c>
      <c r="F29" t="s">
        <v>2039</v>
      </c>
      <c r="G29" t="s">
        <v>2041</v>
      </c>
      <c r="H29" t="s">
        <v>75</v>
      </c>
      <c r="I29" t="s">
        <v>231</v>
      </c>
      <c r="J29" t="s">
        <v>60</v>
      </c>
      <c r="K29" t="s">
        <v>199</v>
      </c>
      <c r="L29" t="s">
        <v>473</v>
      </c>
      <c r="M29" t="s">
        <v>1032</v>
      </c>
      <c r="N29" t="s">
        <v>61</v>
      </c>
      <c r="O29" t="s">
        <v>1262</v>
      </c>
      <c r="P29" s="107">
        <v>3100</v>
      </c>
      <c r="Q29" s="107">
        <v>3.395</v>
      </c>
      <c r="R29" s="107">
        <v>37005</v>
      </c>
      <c r="T29" s="107">
        <v>3894.018</v>
      </c>
      <c r="U29" s="108">
        <v>3.3E-4</v>
      </c>
      <c r="V29" s="108">
        <v>1.6389999999999998E-2</v>
      </c>
      <c r="W29" s="108">
        <v>5.0499999999999998E-3</v>
      </c>
    </row>
    <row r="30" spans="1:23" x14ac:dyDescent="0.2">
      <c r="A30" t="s">
        <v>1252</v>
      </c>
      <c r="B30" t="s">
        <v>1252</v>
      </c>
      <c r="C30" t="s">
        <v>2042</v>
      </c>
      <c r="D30" t="s">
        <v>2043</v>
      </c>
      <c r="E30" t="s">
        <v>421</v>
      </c>
      <c r="F30" t="s">
        <v>2044</v>
      </c>
      <c r="G30" t="s">
        <v>2045</v>
      </c>
      <c r="H30" t="s">
        <v>75</v>
      </c>
      <c r="I30" t="s">
        <v>231</v>
      </c>
      <c r="J30" t="s">
        <v>60</v>
      </c>
      <c r="K30" t="s">
        <v>306</v>
      </c>
      <c r="L30" t="s">
        <v>463</v>
      </c>
      <c r="M30" t="s">
        <v>1034</v>
      </c>
      <c r="N30" t="s">
        <v>61</v>
      </c>
      <c r="O30" t="s">
        <v>1257</v>
      </c>
      <c r="P30" s="107">
        <v>13900</v>
      </c>
      <c r="Q30" s="107">
        <v>2.9780000000000002</v>
      </c>
      <c r="R30" s="107">
        <v>9060</v>
      </c>
      <c r="T30" s="107">
        <v>3750.3150000000001</v>
      </c>
      <c r="U30" s="108">
        <v>1.4999999999999999E-4</v>
      </c>
      <c r="V30" s="108">
        <v>1.5789999999999998E-2</v>
      </c>
      <c r="W30" s="108">
        <v>4.8599999999999997E-3</v>
      </c>
    </row>
    <row r="31" spans="1:23" x14ac:dyDescent="0.2">
      <c r="A31" t="s">
        <v>1252</v>
      </c>
      <c r="B31" t="s">
        <v>1252</v>
      </c>
      <c r="C31" t="s">
        <v>2046</v>
      </c>
      <c r="D31" t="s">
        <v>2047</v>
      </c>
      <c r="E31" t="s">
        <v>421</v>
      </c>
      <c r="F31" t="s">
        <v>2046</v>
      </c>
      <c r="G31" t="s">
        <v>2048</v>
      </c>
      <c r="H31" t="s">
        <v>75</v>
      </c>
      <c r="I31" t="s">
        <v>231</v>
      </c>
      <c r="J31" t="s">
        <v>60</v>
      </c>
      <c r="K31" t="s">
        <v>164</v>
      </c>
      <c r="L31" t="s">
        <v>481</v>
      </c>
      <c r="M31" t="s">
        <v>1021</v>
      </c>
      <c r="N31" t="s">
        <v>61</v>
      </c>
      <c r="O31" t="s">
        <v>1257</v>
      </c>
      <c r="P31" s="107">
        <v>17600</v>
      </c>
      <c r="Q31" s="107">
        <v>2.9780000000000002</v>
      </c>
      <c r="R31" s="107">
        <v>6962</v>
      </c>
      <c r="T31" s="107">
        <v>3648.9789999999998</v>
      </c>
      <c r="U31" s="108">
        <v>1.1E-4</v>
      </c>
      <c r="V31" s="108">
        <v>1.536E-2</v>
      </c>
      <c r="W31" s="108">
        <v>4.7299999999999998E-3</v>
      </c>
    </row>
    <row r="32" spans="1:23" x14ac:dyDescent="0.2">
      <c r="A32" t="s">
        <v>1252</v>
      </c>
      <c r="B32" t="s">
        <v>1252</v>
      </c>
      <c r="C32" t="s">
        <v>2049</v>
      </c>
      <c r="D32" t="s">
        <v>2050</v>
      </c>
      <c r="E32" t="s">
        <v>421</v>
      </c>
      <c r="F32" t="s">
        <v>2049</v>
      </c>
      <c r="G32" t="s">
        <v>2051</v>
      </c>
      <c r="H32" t="s">
        <v>75</v>
      </c>
      <c r="I32" t="s">
        <v>231</v>
      </c>
      <c r="J32" t="s">
        <v>60</v>
      </c>
      <c r="K32" t="s">
        <v>306</v>
      </c>
      <c r="L32" t="s">
        <v>481</v>
      </c>
      <c r="M32" t="s">
        <v>1023</v>
      </c>
      <c r="N32" t="s">
        <v>61</v>
      </c>
      <c r="O32" t="s">
        <v>1257</v>
      </c>
      <c r="P32" s="107">
        <v>128745</v>
      </c>
      <c r="Q32" s="107">
        <v>2.9780000000000002</v>
      </c>
      <c r="R32" s="107">
        <v>852.7</v>
      </c>
      <c r="T32" s="107">
        <v>3269.2739999999999</v>
      </c>
      <c r="U32" s="108">
        <v>1.32E-3</v>
      </c>
      <c r="V32" s="108">
        <v>1.376E-2</v>
      </c>
      <c r="W32" s="108">
        <v>4.2399999999999998E-3</v>
      </c>
    </row>
    <row r="33" spans="1:23" x14ac:dyDescent="0.2">
      <c r="A33" t="s">
        <v>1252</v>
      </c>
      <c r="B33" t="s">
        <v>1252</v>
      </c>
      <c r="C33" t="s">
        <v>2052</v>
      </c>
      <c r="D33" t="s">
        <v>2053</v>
      </c>
      <c r="E33" t="s">
        <v>421</v>
      </c>
      <c r="F33" t="s">
        <v>2052</v>
      </c>
      <c r="G33" t="s">
        <v>2054</v>
      </c>
      <c r="H33" t="s">
        <v>75</v>
      </c>
      <c r="I33" t="s">
        <v>231</v>
      </c>
      <c r="J33" t="s">
        <v>60</v>
      </c>
      <c r="K33" t="s">
        <v>306</v>
      </c>
      <c r="L33" t="s">
        <v>466</v>
      </c>
      <c r="M33" t="s">
        <v>1019</v>
      </c>
      <c r="N33" t="s">
        <v>61</v>
      </c>
      <c r="O33" t="s">
        <v>1257</v>
      </c>
      <c r="P33" s="107">
        <v>5140</v>
      </c>
      <c r="Q33" s="107">
        <v>2.9780000000000002</v>
      </c>
      <c r="R33" s="107">
        <v>19175</v>
      </c>
      <c r="S33" s="107">
        <v>3.883</v>
      </c>
      <c r="T33" s="107">
        <v>2946.6660000000002</v>
      </c>
      <c r="U33" s="108">
        <v>2.9999999999999997E-4</v>
      </c>
      <c r="V33" s="108">
        <v>1.242E-2</v>
      </c>
      <c r="W33" s="108">
        <v>3.82E-3</v>
      </c>
    </row>
    <row r="34" spans="1:23" x14ac:dyDescent="0.2">
      <c r="A34" t="s">
        <v>1252</v>
      </c>
      <c r="B34" t="s">
        <v>1252</v>
      </c>
      <c r="C34" t="s">
        <v>2055</v>
      </c>
      <c r="D34" t="s">
        <v>2056</v>
      </c>
      <c r="E34" t="s">
        <v>421</v>
      </c>
      <c r="F34" t="s">
        <v>2055</v>
      </c>
      <c r="G34" t="s">
        <v>2057</v>
      </c>
      <c r="H34" t="s">
        <v>75</v>
      </c>
      <c r="I34" t="s">
        <v>231</v>
      </c>
      <c r="J34" t="s">
        <v>60</v>
      </c>
      <c r="K34" t="s">
        <v>306</v>
      </c>
      <c r="L34" t="s">
        <v>473</v>
      </c>
      <c r="M34" t="s">
        <v>1026</v>
      </c>
      <c r="N34" t="s">
        <v>61</v>
      </c>
      <c r="O34" t="s">
        <v>1257</v>
      </c>
      <c r="P34" s="107">
        <v>6550</v>
      </c>
      <c r="Q34" s="107">
        <v>2.9780000000000002</v>
      </c>
      <c r="R34" s="107">
        <v>14927.08</v>
      </c>
      <c r="T34" s="107">
        <v>2911.6610000000001</v>
      </c>
      <c r="U34" s="108">
        <v>1.9000000000000001E-4</v>
      </c>
      <c r="V34" s="108">
        <v>1.226E-2</v>
      </c>
      <c r="W34" s="108">
        <v>3.7699999999999999E-3</v>
      </c>
    </row>
    <row r="35" spans="1:23" x14ac:dyDescent="0.2">
      <c r="A35" t="s">
        <v>1252</v>
      </c>
      <c r="B35" t="s">
        <v>1252</v>
      </c>
      <c r="C35" t="s">
        <v>2058</v>
      </c>
      <c r="D35" t="s">
        <v>2059</v>
      </c>
      <c r="E35" t="s">
        <v>421</v>
      </c>
      <c r="F35" t="s">
        <v>2058</v>
      </c>
      <c r="G35" t="s">
        <v>2060</v>
      </c>
      <c r="H35" t="s">
        <v>75</v>
      </c>
      <c r="I35" t="s">
        <v>231</v>
      </c>
      <c r="J35" t="s">
        <v>60</v>
      </c>
      <c r="K35" t="s">
        <v>164</v>
      </c>
      <c r="L35" t="s">
        <v>490</v>
      </c>
      <c r="M35" t="s">
        <v>1021</v>
      </c>
      <c r="N35" t="s">
        <v>61</v>
      </c>
      <c r="O35" t="s">
        <v>1259</v>
      </c>
      <c r="P35" s="107">
        <v>372000</v>
      </c>
      <c r="Q35" s="107">
        <v>1.7999999999999999E-2</v>
      </c>
      <c r="R35" s="107">
        <v>42360</v>
      </c>
      <c r="T35" s="107">
        <v>2890.16</v>
      </c>
      <c r="U35" s="108">
        <v>5.0000000000000002E-5</v>
      </c>
      <c r="V35" s="108">
        <v>1.217E-2</v>
      </c>
      <c r="W35" s="108">
        <v>3.7499999999999999E-3</v>
      </c>
    </row>
    <row r="36" spans="1:23" x14ac:dyDescent="0.2">
      <c r="A36" t="s">
        <v>1252</v>
      </c>
      <c r="B36" t="s">
        <v>1252</v>
      </c>
      <c r="C36" t="s">
        <v>2061</v>
      </c>
      <c r="D36" t="s">
        <v>2062</v>
      </c>
      <c r="E36" t="s">
        <v>101</v>
      </c>
      <c r="F36" t="s">
        <v>2061</v>
      </c>
      <c r="G36" t="s">
        <v>2063</v>
      </c>
      <c r="H36" t="s">
        <v>75</v>
      </c>
      <c r="I36" t="s">
        <v>231</v>
      </c>
      <c r="J36" t="s">
        <v>60</v>
      </c>
      <c r="N36" t="s">
        <v>61</v>
      </c>
      <c r="O36" t="s">
        <v>1257</v>
      </c>
      <c r="P36" s="107">
        <v>37000</v>
      </c>
      <c r="Q36" s="107">
        <v>2.9780000000000002</v>
      </c>
      <c r="R36" s="107">
        <v>2049</v>
      </c>
      <c r="T36" s="107">
        <v>2257.7109999999998</v>
      </c>
      <c r="U36" s="108">
        <v>1.3999999999999999E-4</v>
      </c>
      <c r="V36" s="108">
        <v>9.4999999999999998E-3</v>
      </c>
      <c r="W36" s="108">
        <v>2.9299999999999999E-3</v>
      </c>
    </row>
    <row r="37" spans="1:23" x14ac:dyDescent="0.2">
      <c r="A37" t="s">
        <v>1252</v>
      </c>
      <c r="B37" t="s">
        <v>1252</v>
      </c>
      <c r="C37" t="s">
        <v>2064</v>
      </c>
      <c r="D37" t="s">
        <v>2065</v>
      </c>
      <c r="E37" t="s">
        <v>421</v>
      </c>
      <c r="F37" t="s">
        <v>2066</v>
      </c>
      <c r="G37" t="s">
        <v>2067</v>
      </c>
      <c r="H37" t="s">
        <v>75</v>
      </c>
      <c r="I37" t="s">
        <v>231</v>
      </c>
      <c r="J37" t="s">
        <v>60</v>
      </c>
      <c r="K37" t="s">
        <v>164</v>
      </c>
      <c r="L37" t="s">
        <v>463</v>
      </c>
      <c r="M37" t="s">
        <v>1021</v>
      </c>
      <c r="N37" t="s">
        <v>61</v>
      </c>
      <c r="O37" t="s">
        <v>1257</v>
      </c>
      <c r="P37" s="107">
        <v>4000</v>
      </c>
      <c r="Q37" s="107">
        <v>2.9780000000000002</v>
      </c>
      <c r="R37" s="107">
        <v>17352</v>
      </c>
      <c r="T37" s="107">
        <v>2066.9699999999998</v>
      </c>
      <c r="U37" s="108">
        <v>1.1E-4</v>
      </c>
      <c r="V37" s="108">
        <v>8.6999999999999994E-3</v>
      </c>
      <c r="W37" s="108">
        <v>2.6800000000000001E-3</v>
      </c>
    </row>
    <row r="38" spans="1:23" x14ac:dyDescent="0.2">
      <c r="A38" t="s">
        <v>1252</v>
      </c>
      <c r="B38" t="s">
        <v>1252</v>
      </c>
      <c r="C38" t="s">
        <v>2068</v>
      </c>
      <c r="D38" t="s">
        <v>2069</v>
      </c>
      <c r="E38" t="s">
        <v>421</v>
      </c>
      <c r="F38" t="s">
        <v>2070</v>
      </c>
      <c r="G38" t="s">
        <v>2071</v>
      </c>
      <c r="H38" t="s">
        <v>75</v>
      </c>
      <c r="I38" t="s">
        <v>231</v>
      </c>
      <c r="J38" t="s">
        <v>60</v>
      </c>
      <c r="K38" t="s">
        <v>309</v>
      </c>
      <c r="L38" t="s">
        <v>481</v>
      </c>
      <c r="M38" t="s">
        <v>128</v>
      </c>
      <c r="N38" t="s">
        <v>61</v>
      </c>
      <c r="O38" t="s">
        <v>1257</v>
      </c>
      <c r="P38" s="107">
        <v>10600</v>
      </c>
      <c r="Q38" s="107">
        <v>2.9780000000000002</v>
      </c>
      <c r="R38" s="107">
        <v>5716</v>
      </c>
      <c r="T38" s="107">
        <v>1804.3579999999999</v>
      </c>
      <c r="U38" s="108">
        <v>2.3000000000000001E-4</v>
      </c>
      <c r="V38" s="108">
        <v>7.6E-3</v>
      </c>
      <c r="W38" s="108">
        <v>2.3400000000000001E-3</v>
      </c>
    </row>
    <row r="39" spans="1:23" x14ac:dyDescent="0.2">
      <c r="A39" t="s">
        <v>1252</v>
      </c>
      <c r="B39" t="s">
        <v>1252</v>
      </c>
      <c r="C39" t="s">
        <v>2072</v>
      </c>
      <c r="D39" t="s">
        <v>2073</v>
      </c>
      <c r="E39" t="s">
        <v>421</v>
      </c>
      <c r="F39" t="s">
        <v>2072</v>
      </c>
      <c r="G39" t="s">
        <v>2074</v>
      </c>
      <c r="H39" t="s">
        <v>75</v>
      </c>
      <c r="I39" t="s">
        <v>231</v>
      </c>
      <c r="J39" t="s">
        <v>60</v>
      </c>
      <c r="K39" t="s">
        <v>306</v>
      </c>
      <c r="L39" t="s">
        <v>463</v>
      </c>
      <c r="M39" t="s">
        <v>1008</v>
      </c>
      <c r="N39" t="s">
        <v>61</v>
      </c>
      <c r="O39" t="s">
        <v>1257</v>
      </c>
      <c r="P39" s="107">
        <v>3200</v>
      </c>
      <c r="Q39" s="107">
        <v>2.9780000000000002</v>
      </c>
      <c r="R39" s="107">
        <v>17533</v>
      </c>
      <c r="T39" s="107">
        <v>1670.825</v>
      </c>
      <c r="U39" s="108">
        <v>7.7999999999999999E-4</v>
      </c>
      <c r="V39" s="108">
        <v>7.0299999999999998E-3</v>
      </c>
      <c r="W39" s="108">
        <v>2.1700000000000001E-3</v>
      </c>
    </row>
    <row r="40" spans="1:23" x14ac:dyDescent="0.2">
      <c r="A40" t="s">
        <v>1252</v>
      </c>
      <c r="B40" t="s">
        <v>1252</v>
      </c>
      <c r="C40" t="s">
        <v>2075</v>
      </c>
      <c r="D40" t="s">
        <v>2076</v>
      </c>
      <c r="E40" t="s">
        <v>421</v>
      </c>
      <c r="F40" t="s">
        <v>2075</v>
      </c>
      <c r="G40" t="s">
        <v>2077</v>
      </c>
      <c r="H40" t="s">
        <v>75</v>
      </c>
      <c r="I40" t="s">
        <v>231</v>
      </c>
      <c r="J40" t="s">
        <v>60</v>
      </c>
      <c r="K40" t="s">
        <v>306</v>
      </c>
      <c r="L40" t="s">
        <v>481</v>
      </c>
      <c r="M40" t="s">
        <v>1060</v>
      </c>
      <c r="N40" t="s">
        <v>61</v>
      </c>
      <c r="O40" t="s">
        <v>1257</v>
      </c>
      <c r="P40" s="107">
        <v>10900</v>
      </c>
      <c r="Q40" s="107">
        <v>2.9780000000000002</v>
      </c>
      <c r="R40" s="107">
        <v>4295.25</v>
      </c>
      <c r="T40" s="107">
        <v>1394.2470000000001</v>
      </c>
      <c r="U40" s="108">
        <v>4.8000000000000001E-4</v>
      </c>
      <c r="V40" s="108">
        <v>5.8700000000000002E-3</v>
      </c>
      <c r="W40" s="108">
        <v>1.81E-3</v>
      </c>
    </row>
    <row r="41" spans="1:23" x14ac:dyDescent="0.2">
      <c r="A41" t="s">
        <v>1252</v>
      </c>
      <c r="B41" t="s">
        <v>1252</v>
      </c>
      <c r="C41" t="s">
        <v>2078</v>
      </c>
      <c r="D41" t="s">
        <v>2079</v>
      </c>
      <c r="E41" t="s">
        <v>421</v>
      </c>
      <c r="F41" t="s">
        <v>2078</v>
      </c>
      <c r="G41" t="s">
        <v>2080</v>
      </c>
      <c r="H41" t="s">
        <v>75</v>
      </c>
      <c r="I41" t="s">
        <v>231</v>
      </c>
      <c r="J41" t="s">
        <v>60</v>
      </c>
      <c r="K41" t="s">
        <v>184</v>
      </c>
      <c r="L41" t="s">
        <v>463</v>
      </c>
      <c r="M41" t="s">
        <v>1010</v>
      </c>
      <c r="N41" t="s">
        <v>61</v>
      </c>
      <c r="O41" t="s">
        <v>1257</v>
      </c>
      <c r="P41" s="107">
        <v>16100</v>
      </c>
      <c r="Q41" s="107">
        <v>2.9780000000000002</v>
      </c>
      <c r="R41" s="107">
        <v>2447</v>
      </c>
      <c r="T41" s="107">
        <v>1173.2339999999999</v>
      </c>
      <c r="U41" s="108">
        <v>9.0000000000000006E-5</v>
      </c>
      <c r="V41" s="108">
        <v>4.9399999999999999E-3</v>
      </c>
      <c r="W41" s="108">
        <v>1.5200000000000001E-3</v>
      </c>
    </row>
    <row r="42" spans="1:23" x14ac:dyDescent="0.2">
      <c r="A42" t="s">
        <v>1252</v>
      </c>
      <c r="B42" t="s">
        <v>1252</v>
      </c>
      <c r="C42" t="s">
        <v>2081</v>
      </c>
      <c r="D42" t="s">
        <v>2022</v>
      </c>
      <c r="E42" t="s">
        <v>421</v>
      </c>
      <c r="F42" t="s">
        <v>2081</v>
      </c>
      <c r="G42" t="s">
        <v>2082</v>
      </c>
      <c r="H42" t="s">
        <v>75</v>
      </c>
      <c r="I42" t="s">
        <v>233</v>
      </c>
      <c r="J42" t="s">
        <v>60</v>
      </c>
      <c r="K42" t="s">
        <v>306</v>
      </c>
      <c r="L42" t="s">
        <v>481</v>
      </c>
      <c r="M42" t="s">
        <v>1037</v>
      </c>
      <c r="N42" t="s">
        <v>61</v>
      </c>
      <c r="O42" t="s">
        <v>1257</v>
      </c>
      <c r="P42" s="107">
        <v>19000</v>
      </c>
      <c r="Q42" s="107">
        <v>2.9780000000000002</v>
      </c>
      <c r="R42" s="107">
        <v>1182.5999999999999</v>
      </c>
      <c r="T42" s="107">
        <v>669.13900000000001</v>
      </c>
      <c r="U42" s="108">
        <v>1.1199999999999999E-3</v>
      </c>
      <c r="V42" s="108">
        <v>2.82E-3</v>
      </c>
      <c r="W42" s="108">
        <v>8.7000000000000001E-4</v>
      </c>
    </row>
    <row r="43" spans="1:23" x14ac:dyDescent="0.2">
      <c r="A43" t="s">
        <v>1252</v>
      </c>
      <c r="B43" t="s">
        <v>1263</v>
      </c>
      <c r="C43" t="s">
        <v>1980</v>
      </c>
      <c r="D43" t="s">
        <v>1981</v>
      </c>
      <c r="E43" t="s">
        <v>420</v>
      </c>
      <c r="F43" t="s">
        <v>2083</v>
      </c>
      <c r="G43" t="s">
        <v>2084</v>
      </c>
      <c r="H43" t="s">
        <v>75</v>
      </c>
      <c r="I43" t="s">
        <v>232</v>
      </c>
      <c r="J43" t="s">
        <v>52</v>
      </c>
      <c r="K43" t="s">
        <v>52</v>
      </c>
      <c r="L43" t="s">
        <v>303</v>
      </c>
      <c r="M43" t="s">
        <v>937</v>
      </c>
      <c r="N43" t="s">
        <v>61</v>
      </c>
      <c r="O43" t="s">
        <v>1256</v>
      </c>
      <c r="P43" s="107">
        <v>28400</v>
      </c>
      <c r="Q43" s="107">
        <v>1</v>
      </c>
      <c r="R43" s="107">
        <v>448.56</v>
      </c>
      <c r="T43" s="107">
        <v>127.39100000000001</v>
      </c>
      <c r="U43" s="108">
        <v>1.2999999999999999E-4</v>
      </c>
      <c r="V43" s="108">
        <v>0.16982</v>
      </c>
      <c r="W43" s="108">
        <v>5.357E-2</v>
      </c>
    </row>
    <row r="44" spans="1:23" x14ac:dyDescent="0.2">
      <c r="A44" t="s">
        <v>1252</v>
      </c>
      <c r="B44" t="s">
        <v>1263</v>
      </c>
      <c r="C44" t="s">
        <v>1966</v>
      </c>
      <c r="D44" t="s">
        <v>1967</v>
      </c>
      <c r="E44" t="s">
        <v>420</v>
      </c>
      <c r="F44" t="s">
        <v>1990</v>
      </c>
      <c r="G44" t="s">
        <v>1991</v>
      </c>
      <c r="H44" t="s">
        <v>75</v>
      </c>
      <c r="I44" t="s">
        <v>232</v>
      </c>
      <c r="J44" t="s">
        <v>52</v>
      </c>
      <c r="K44" t="s">
        <v>52</v>
      </c>
      <c r="L44" t="s">
        <v>303</v>
      </c>
      <c r="M44" t="s">
        <v>937</v>
      </c>
      <c r="N44" t="s">
        <v>61</v>
      </c>
      <c r="O44" t="s">
        <v>1256</v>
      </c>
      <c r="P44" s="107">
        <v>2715.19</v>
      </c>
      <c r="Q44" s="107">
        <v>1</v>
      </c>
      <c r="R44" s="107">
        <v>4502.0200000000004</v>
      </c>
      <c r="T44" s="107">
        <v>122.238</v>
      </c>
      <c r="U44" s="108">
        <v>6.9999999999999994E-5</v>
      </c>
      <c r="V44" s="108">
        <v>0.16295000000000001</v>
      </c>
      <c r="W44" s="108">
        <v>5.1400000000000001E-2</v>
      </c>
    </row>
    <row r="45" spans="1:23" x14ac:dyDescent="0.2">
      <c r="A45" t="s">
        <v>1252</v>
      </c>
      <c r="B45" t="s">
        <v>1263</v>
      </c>
      <c r="C45" t="s">
        <v>1980</v>
      </c>
      <c r="D45" t="s">
        <v>1981</v>
      </c>
      <c r="E45" t="s">
        <v>420</v>
      </c>
      <c r="F45" t="s">
        <v>2085</v>
      </c>
      <c r="G45" t="s">
        <v>2086</v>
      </c>
      <c r="H45" t="s">
        <v>75</v>
      </c>
      <c r="I45" t="s">
        <v>232</v>
      </c>
      <c r="J45" t="s">
        <v>52</v>
      </c>
      <c r="K45" t="s">
        <v>52</v>
      </c>
      <c r="L45" t="s">
        <v>303</v>
      </c>
      <c r="M45" t="s">
        <v>934</v>
      </c>
      <c r="N45" t="s">
        <v>61</v>
      </c>
      <c r="O45" t="s">
        <v>1256</v>
      </c>
      <c r="P45" s="107">
        <v>25910</v>
      </c>
      <c r="Q45" s="107">
        <v>1</v>
      </c>
      <c r="R45" s="107">
        <v>406.34</v>
      </c>
      <c r="T45" s="107">
        <v>105.283</v>
      </c>
      <c r="U45" s="108">
        <v>8.0000000000000007E-5</v>
      </c>
      <c r="V45" s="108">
        <v>0.14035</v>
      </c>
      <c r="W45" s="108">
        <v>4.4269999999999997E-2</v>
      </c>
    </row>
    <row r="46" spans="1:23" x14ac:dyDescent="0.2">
      <c r="A46" t="s">
        <v>1252</v>
      </c>
      <c r="B46" t="s">
        <v>1263</v>
      </c>
      <c r="C46" t="s">
        <v>1970</v>
      </c>
      <c r="D46" t="s">
        <v>1971</v>
      </c>
      <c r="E46" t="s">
        <v>420</v>
      </c>
      <c r="F46" t="s">
        <v>2087</v>
      </c>
      <c r="G46" t="s">
        <v>2088</v>
      </c>
      <c r="H46" t="s">
        <v>75</v>
      </c>
      <c r="I46" t="s">
        <v>232</v>
      </c>
      <c r="J46" t="s">
        <v>52</v>
      </c>
      <c r="K46" t="s">
        <v>52</v>
      </c>
      <c r="L46" t="s">
        <v>303</v>
      </c>
      <c r="M46" t="s">
        <v>934</v>
      </c>
      <c r="N46" t="s">
        <v>61</v>
      </c>
      <c r="O46" t="s">
        <v>1256</v>
      </c>
      <c r="P46" s="107">
        <v>24971.77</v>
      </c>
      <c r="Q46" s="107">
        <v>1</v>
      </c>
      <c r="R46" s="107">
        <v>407.77</v>
      </c>
      <c r="T46" s="107">
        <v>101.827</v>
      </c>
      <c r="U46" s="108">
        <v>2.0000000000000002E-5</v>
      </c>
      <c r="V46" s="108">
        <v>0.13574</v>
      </c>
      <c r="W46" s="108">
        <v>4.2819999999999997E-2</v>
      </c>
    </row>
    <row r="47" spans="1:23" x14ac:dyDescent="0.2">
      <c r="A47" t="s">
        <v>1252</v>
      </c>
      <c r="B47" t="s">
        <v>1263</v>
      </c>
      <c r="C47" t="s">
        <v>1960</v>
      </c>
      <c r="D47" t="s">
        <v>1961</v>
      </c>
      <c r="E47" t="s">
        <v>420</v>
      </c>
      <c r="F47" t="s">
        <v>2089</v>
      </c>
      <c r="G47" t="s">
        <v>2090</v>
      </c>
      <c r="H47" t="s">
        <v>75</v>
      </c>
      <c r="I47" t="s">
        <v>232</v>
      </c>
      <c r="J47" t="s">
        <v>52</v>
      </c>
      <c r="K47" t="s">
        <v>52</v>
      </c>
      <c r="L47" t="s">
        <v>303</v>
      </c>
      <c r="M47" t="s">
        <v>934</v>
      </c>
      <c r="N47" t="s">
        <v>61</v>
      </c>
      <c r="O47" t="s">
        <v>1256</v>
      </c>
      <c r="P47" s="107">
        <v>17300</v>
      </c>
      <c r="Q47" s="107">
        <v>1</v>
      </c>
      <c r="R47" s="107">
        <v>519.03</v>
      </c>
      <c r="T47" s="107">
        <v>89.792000000000002</v>
      </c>
      <c r="U47" s="108">
        <v>8.0000000000000007E-5</v>
      </c>
      <c r="V47" s="108">
        <v>0.1197</v>
      </c>
      <c r="W47" s="108">
        <v>3.7760000000000002E-2</v>
      </c>
    </row>
    <row r="48" spans="1:23" x14ac:dyDescent="0.2">
      <c r="A48" t="s">
        <v>1252</v>
      </c>
      <c r="B48" t="s">
        <v>1263</v>
      </c>
      <c r="C48" t="s">
        <v>1966</v>
      </c>
      <c r="D48" t="s">
        <v>1967</v>
      </c>
      <c r="E48" t="s">
        <v>420</v>
      </c>
      <c r="F48" t="s">
        <v>2091</v>
      </c>
      <c r="G48" t="s">
        <v>2092</v>
      </c>
      <c r="H48" t="s">
        <v>75</v>
      </c>
      <c r="I48" t="s">
        <v>232</v>
      </c>
      <c r="J48" t="s">
        <v>52</v>
      </c>
      <c r="K48" t="s">
        <v>52</v>
      </c>
      <c r="L48" t="s">
        <v>303</v>
      </c>
      <c r="M48" t="s">
        <v>934</v>
      </c>
      <c r="N48" t="s">
        <v>61</v>
      </c>
      <c r="O48" t="s">
        <v>1256</v>
      </c>
      <c r="P48" s="107">
        <v>2150</v>
      </c>
      <c r="Q48" s="107">
        <v>1</v>
      </c>
      <c r="R48" s="107">
        <v>4056.02</v>
      </c>
      <c r="T48" s="107">
        <v>87.203999999999994</v>
      </c>
      <c r="U48" s="108">
        <v>3.0000000000000001E-5</v>
      </c>
      <c r="V48" s="108">
        <v>0.11625000000000001</v>
      </c>
      <c r="W48" s="108">
        <v>3.6670000000000001E-2</v>
      </c>
    </row>
    <row r="49" spans="1:23" x14ac:dyDescent="0.2">
      <c r="A49" t="s">
        <v>1252</v>
      </c>
      <c r="B49" t="s">
        <v>1263</v>
      </c>
      <c r="C49" t="s">
        <v>1970</v>
      </c>
      <c r="D49" t="s">
        <v>1971</v>
      </c>
      <c r="E49" t="s">
        <v>420</v>
      </c>
      <c r="F49" t="s">
        <v>2093</v>
      </c>
      <c r="G49" t="s">
        <v>2094</v>
      </c>
      <c r="H49" t="s">
        <v>75</v>
      </c>
      <c r="I49" t="s">
        <v>232</v>
      </c>
      <c r="J49" t="s">
        <v>52</v>
      </c>
      <c r="K49" t="s">
        <v>52</v>
      </c>
      <c r="L49" t="s">
        <v>303</v>
      </c>
      <c r="M49" t="s">
        <v>937</v>
      </c>
      <c r="N49" t="s">
        <v>61</v>
      </c>
      <c r="O49" t="s">
        <v>1256</v>
      </c>
      <c r="P49" s="107">
        <v>13470.22</v>
      </c>
      <c r="Q49" s="107">
        <v>1</v>
      </c>
      <c r="R49" s="107">
        <v>441.89</v>
      </c>
      <c r="T49" s="107">
        <v>59.524000000000001</v>
      </c>
      <c r="U49" s="108">
        <v>2.0000000000000002E-5</v>
      </c>
      <c r="V49" s="108">
        <v>7.9350000000000004E-2</v>
      </c>
      <c r="W49" s="108">
        <v>2.503E-2</v>
      </c>
    </row>
    <row r="50" spans="1:23" x14ac:dyDescent="0.2">
      <c r="A50" t="s">
        <v>1252</v>
      </c>
      <c r="B50" t="s">
        <v>1263</v>
      </c>
      <c r="C50" t="s">
        <v>1960</v>
      </c>
      <c r="D50" t="s">
        <v>1961</v>
      </c>
      <c r="E50" t="s">
        <v>420</v>
      </c>
      <c r="F50" t="s">
        <v>2095</v>
      </c>
      <c r="G50" t="s">
        <v>2096</v>
      </c>
      <c r="H50" t="s">
        <v>75</v>
      </c>
      <c r="I50" t="s">
        <v>232</v>
      </c>
      <c r="J50" t="s">
        <v>52</v>
      </c>
      <c r="K50" t="s">
        <v>52</v>
      </c>
      <c r="L50" t="s">
        <v>303</v>
      </c>
      <c r="M50" t="s">
        <v>937</v>
      </c>
      <c r="N50" t="s">
        <v>61</v>
      </c>
      <c r="O50" t="s">
        <v>1256</v>
      </c>
      <c r="P50" s="107">
        <v>3300</v>
      </c>
      <c r="Q50" s="107">
        <v>1</v>
      </c>
      <c r="R50" s="107">
        <v>511.44</v>
      </c>
      <c r="T50" s="107">
        <v>16.878</v>
      </c>
      <c r="U50" s="108">
        <v>1.0000000000000001E-5</v>
      </c>
      <c r="V50" s="108">
        <v>2.2499999999999999E-2</v>
      </c>
      <c r="W50" s="108">
        <v>7.1000000000000004E-3</v>
      </c>
    </row>
    <row r="51" spans="1:23" x14ac:dyDescent="0.2">
      <c r="A51" t="s">
        <v>1252</v>
      </c>
      <c r="B51" t="s">
        <v>1263</v>
      </c>
      <c r="C51" t="s">
        <v>2033</v>
      </c>
      <c r="D51" t="s">
        <v>2034</v>
      </c>
      <c r="E51" t="s">
        <v>421</v>
      </c>
      <c r="F51" t="s">
        <v>2033</v>
      </c>
      <c r="G51" t="s">
        <v>2035</v>
      </c>
      <c r="H51" t="s">
        <v>75</v>
      </c>
      <c r="I51" t="s">
        <v>233</v>
      </c>
      <c r="J51" t="s">
        <v>60</v>
      </c>
      <c r="K51" t="s">
        <v>306</v>
      </c>
      <c r="L51" t="s">
        <v>101</v>
      </c>
      <c r="M51" t="s">
        <v>1037</v>
      </c>
      <c r="N51" t="s">
        <v>61</v>
      </c>
      <c r="O51" t="s">
        <v>1257</v>
      </c>
      <c r="P51" s="107">
        <v>270</v>
      </c>
      <c r="Q51" s="107">
        <v>2.9780000000000002</v>
      </c>
      <c r="R51" s="107">
        <v>1914.45</v>
      </c>
      <c r="T51" s="107">
        <v>15.393000000000001</v>
      </c>
      <c r="U51" s="108">
        <v>0</v>
      </c>
      <c r="V51" s="108">
        <v>2.052E-2</v>
      </c>
      <c r="W51" s="108">
        <v>6.4700000000000001E-3</v>
      </c>
    </row>
    <row r="52" spans="1:23" x14ac:dyDescent="0.2">
      <c r="A52" t="s">
        <v>1252</v>
      </c>
      <c r="B52" t="s">
        <v>1263</v>
      </c>
      <c r="C52" t="s">
        <v>2097</v>
      </c>
      <c r="D52" t="s">
        <v>2098</v>
      </c>
      <c r="E52" t="s">
        <v>421</v>
      </c>
      <c r="F52" t="s">
        <v>2099</v>
      </c>
      <c r="G52" t="s">
        <v>2100</v>
      </c>
      <c r="H52" t="s">
        <v>75</v>
      </c>
      <c r="I52" t="s">
        <v>233</v>
      </c>
      <c r="J52" t="s">
        <v>60</v>
      </c>
      <c r="K52" t="s">
        <v>306</v>
      </c>
      <c r="L52" t="s">
        <v>481</v>
      </c>
      <c r="M52" t="s">
        <v>1037</v>
      </c>
      <c r="N52" t="s">
        <v>61</v>
      </c>
      <c r="O52" t="s">
        <v>1257</v>
      </c>
      <c r="P52" s="107">
        <v>80</v>
      </c>
      <c r="Q52" s="107">
        <v>2.9780000000000002</v>
      </c>
      <c r="R52" s="107">
        <v>6189.7</v>
      </c>
      <c r="T52" s="107">
        <v>14.746</v>
      </c>
      <c r="U52" s="108">
        <v>2.0000000000000002E-5</v>
      </c>
      <c r="V52" s="108">
        <v>1.966E-2</v>
      </c>
      <c r="W52" s="108">
        <v>6.1999999999999998E-3</v>
      </c>
    </row>
    <row r="53" spans="1:23" x14ac:dyDescent="0.2">
      <c r="A53" t="s">
        <v>1252</v>
      </c>
      <c r="B53" t="s">
        <v>1263</v>
      </c>
      <c r="C53" t="s">
        <v>2101</v>
      </c>
      <c r="D53" t="s">
        <v>2102</v>
      </c>
      <c r="E53" t="s">
        <v>421</v>
      </c>
      <c r="F53" t="s">
        <v>2101</v>
      </c>
      <c r="G53" t="s">
        <v>2103</v>
      </c>
      <c r="H53" t="s">
        <v>75</v>
      </c>
      <c r="I53" t="s">
        <v>233</v>
      </c>
      <c r="J53" t="s">
        <v>60</v>
      </c>
      <c r="K53" t="s">
        <v>306</v>
      </c>
      <c r="L53" t="s">
        <v>481</v>
      </c>
      <c r="M53" t="s">
        <v>1037</v>
      </c>
      <c r="N53" t="s">
        <v>61</v>
      </c>
      <c r="O53" t="s">
        <v>1257</v>
      </c>
      <c r="P53" s="107">
        <v>85</v>
      </c>
      <c r="Q53" s="107">
        <v>2.9780000000000002</v>
      </c>
      <c r="R53" s="107">
        <v>3071.5</v>
      </c>
      <c r="T53" s="107">
        <v>7.7750000000000004</v>
      </c>
      <c r="U53" s="108">
        <v>0</v>
      </c>
      <c r="V53" s="108">
        <v>1.0359999999999999E-2</v>
      </c>
      <c r="W53" s="108">
        <v>3.2699999999999999E-3</v>
      </c>
    </row>
    <row r="54" spans="1:23" x14ac:dyDescent="0.2">
      <c r="A54" t="s">
        <v>1252</v>
      </c>
      <c r="B54" t="s">
        <v>1263</v>
      </c>
      <c r="C54" t="s">
        <v>2104</v>
      </c>
      <c r="D54" t="s">
        <v>2073</v>
      </c>
      <c r="E54" t="s">
        <v>421</v>
      </c>
      <c r="F54" t="s">
        <v>2104</v>
      </c>
      <c r="G54" t="s">
        <v>2105</v>
      </c>
      <c r="H54" t="s">
        <v>75</v>
      </c>
      <c r="I54" t="s">
        <v>233</v>
      </c>
      <c r="J54" t="s">
        <v>60</v>
      </c>
      <c r="K54" t="s">
        <v>306</v>
      </c>
      <c r="L54" t="s">
        <v>481</v>
      </c>
      <c r="M54" t="s">
        <v>1014</v>
      </c>
      <c r="N54" t="s">
        <v>61</v>
      </c>
      <c r="O54" t="s">
        <v>1257</v>
      </c>
      <c r="P54" s="107">
        <v>110</v>
      </c>
      <c r="Q54" s="107">
        <v>2.9780000000000002</v>
      </c>
      <c r="R54" s="107">
        <v>638.5</v>
      </c>
      <c r="T54" s="107">
        <v>2.0920000000000001</v>
      </c>
      <c r="U54" s="108">
        <v>0</v>
      </c>
      <c r="V54" s="108">
        <v>2.7899999999999999E-3</v>
      </c>
      <c r="W54" s="108">
        <v>8.8000000000000003E-4</v>
      </c>
    </row>
    <row r="55" spans="1:23" x14ac:dyDescent="0.2">
      <c r="A55" t="s">
        <v>1252</v>
      </c>
      <c r="B55" t="s">
        <v>1264</v>
      </c>
      <c r="C55" t="s">
        <v>1980</v>
      </c>
      <c r="D55" t="s">
        <v>1981</v>
      </c>
      <c r="E55" t="s">
        <v>420</v>
      </c>
      <c r="F55" t="s">
        <v>2106</v>
      </c>
      <c r="G55" t="s">
        <v>2107</v>
      </c>
      <c r="H55" t="s">
        <v>75</v>
      </c>
      <c r="I55" t="s">
        <v>231</v>
      </c>
      <c r="J55" t="s">
        <v>52</v>
      </c>
      <c r="K55" t="s">
        <v>306</v>
      </c>
      <c r="L55" t="s">
        <v>303</v>
      </c>
      <c r="M55" t="s">
        <v>1056</v>
      </c>
      <c r="N55" t="s">
        <v>61</v>
      </c>
      <c r="O55" t="s">
        <v>1256</v>
      </c>
      <c r="P55" s="107">
        <v>30620</v>
      </c>
      <c r="Q55" s="107">
        <v>1</v>
      </c>
      <c r="R55" s="107">
        <v>3867</v>
      </c>
      <c r="T55" s="107">
        <v>1184.075</v>
      </c>
      <c r="U55" s="108">
        <v>1.4499999999999999E-3</v>
      </c>
      <c r="V55" s="108">
        <v>0.46013999999999999</v>
      </c>
      <c r="W55" s="108">
        <v>8.1519999999999995E-2</v>
      </c>
    </row>
    <row r="56" spans="1:23" x14ac:dyDescent="0.2">
      <c r="A56" t="s">
        <v>1252</v>
      </c>
      <c r="B56" t="s">
        <v>1264</v>
      </c>
      <c r="C56" t="s">
        <v>1966</v>
      </c>
      <c r="D56" t="s">
        <v>1967</v>
      </c>
      <c r="E56" t="s">
        <v>420</v>
      </c>
      <c r="F56" t="s">
        <v>2108</v>
      </c>
      <c r="G56" t="s">
        <v>2109</v>
      </c>
      <c r="H56" t="s">
        <v>75</v>
      </c>
      <c r="I56" t="s">
        <v>231</v>
      </c>
      <c r="J56" t="s">
        <v>52</v>
      </c>
      <c r="K56" t="s">
        <v>306</v>
      </c>
      <c r="L56" t="s">
        <v>303</v>
      </c>
      <c r="M56" t="s">
        <v>1056</v>
      </c>
      <c r="N56" t="s">
        <v>61</v>
      </c>
      <c r="O56" t="s">
        <v>1256</v>
      </c>
      <c r="P56" s="107">
        <v>30000</v>
      </c>
      <c r="Q56" s="107">
        <v>1</v>
      </c>
      <c r="R56" s="107">
        <v>1588</v>
      </c>
      <c r="T56" s="107">
        <v>476.4</v>
      </c>
      <c r="U56" s="108">
        <v>4.4000000000000002E-4</v>
      </c>
      <c r="V56" s="108">
        <v>0.18512999999999999</v>
      </c>
      <c r="W56" s="108">
        <v>3.2800000000000003E-2</v>
      </c>
    </row>
    <row r="57" spans="1:23" x14ac:dyDescent="0.2">
      <c r="A57" t="s">
        <v>1252</v>
      </c>
      <c r="B57" t="s">
        <v>1264</v>
      </c>
      <c r="C57" t="s">
        <v>1966</v>
      </c>
      <c r="D57" t="s">
        <v>1967</v>
      </c>
      <c r="E57" t="s">
        <v>420</v>
      </c>
      <c r="F57" t="s">
        <v>2110</v>
      </c>
      <c r="G57" t="s">
        <v>2111</v>
      </c>
      <c r="H57" t="s">
        <v>75</v>
      </c>
      <c r="I57" t="s">
        <v>231</v>
      </c>
      <c r="J57" t="s">
        <v>52</v>
      </c>
      <c r="K57" t="s">
        <v>306</v>
      </c>
      <c r="L57" t="s">
        <v>303</v>
      </c>
      <c r="M57" t="s">
        <v>1019</v>
      </c>
      <c r="N57" t="s">
        <v>61</v>
      </c>
      <c r="O57" t="s">
        <v>1256</v>
      </c>
      <c r="P57" s="107">
        <v>350</v>
      </c>
      <c r="Q57" s="107">
        <v>1</v>
      </c>
      <c r="R57" s="107">
        <v>85460</v>
      </c>
      <c r="T57" s="107">
        <v>299.11</v>
      </c>
      <c r="U57" s="108">
        <v>8.0000000000000007E-5</v>
      </c>
      <c r="V57" s="108">
        <v>0.11624</v>
      </c>
      <c r="W57" s="108">
        <v>2.0590000000000001E-2</v>
      </c>
    </row>
    <row r="58" spans="1:23" x14ac:dyDescent="0.2">
      <c r="A58" t="s">
        <v>1252</v>
      </c>
      <c r="B58" t="s">
        <v>1264</v>
      </c>
      <c r="C58" t="s">
        <v>1980</v>
      </c>
      <c r="D58" t="s">
        <v>1981</v>
      </c>
      <c r="E58" t="s">
        <v>420</v>
      </c>
      <c r="F58" t="s">
        <v>1982</v>
      </c>
      <c r="G58" t="s">
        <v>1983</v>
      </c>
      <c r="H58" t="s">
        <v>75</v>
      </c>
      <c r="I58" t="s">
        <v>231</v>
      </c>
      <c r="J58" t="s">
        <v>52</v>
      </c>
      <c r="K58" t="s">
        <v>306</v>
      </c>
      <c r="L58" t="s">
        <v>303</v>
      </c>
      <c r="M58" t="s">
        <v>1066</v>
      </c>
      <c r="N58" t="s">
        <v>61</v>
      </c>
      <c r="O58" t="s">
        <v>1256</v>
      </c>
      <c r="P58" s="107">
        <v>4130</v>
      </c>
      <c r="Q58" s="107">
        <v>1</v>
      </c>
      <c r="R58" s="107">
        <v>7085</v>
      </c>
      <c r="T58" s="107">
        <v>292.61099999999999</v>
      </c>
      <c r="U58" s="108">
        <v>3.0000000000000001E-5</v>
      </c>
      <c r="V58" s="108">
        <v>0.11371000000000001</v>
      </c>
      <c r="W58" s="108">
        <v>2.0150000000000001E-2</v>
      </c>
    </row>
    <row r="59" spans="1:23" x14ac:dyDescent="0.2">
      <c r="A59" t="s">
        <v>1252</v>
      </c>
      <c r="B59" t="s">
        <v>1264</v>
      </c>
      <c r="C59" t="s">
        <v>1966</v>
      </c>
      <c r="D59" t="s">
        <v>1967</v>
      </c>
      <c r="E59" t="s">
        <v>420</v>
      </c>
      <c r="F59" t="s">
        <v>1968</v>
      </c>
      <c r="G59" t="s">
        <v>1969</v>
      </c>
      <c r="H59" t="s">
        <v>75</v>
      </c>
      <c r="I59" t="s">
        <v>231</v>
      </c>
      <c r="J59" t="s">
        <v>52</v>
      </c>
      <c r="K59" t="s">
        <v>306</v>
      </c>
      <c r="L59" t="s">
        <v>303</v>
      </c>
      <c r="M59" t="s">
        <v>1056</v>
      </c>
      <c r="N59" t="s">
        <v>61</v>
      </c>
      <c r="O59" t="s">
        <v>1256</v>
      </c>
      <c r="P59" s="107">
        <v>600</v>
      </c>
      <c r="Q59" s="107">
        <v>1</v>
      </c>
      <c r="R59" s="107">
        <v>24520</v>
      </c>
      <c r="T59" s="107">
        <v>147.12</v>
      </c>
      <c r="U59" s="108">
        <v>2.0000000000000002E-5</v>
      </c>
      <c r="V59" s="108">
        <v>5.7169999999999999E-2</v>
      </c>
      <c r="W59" s="108">
        <v>1.013E-2</v>
      </c>
    </row>
    <row r="60" spans="1:23" x14ac:dyDescent="0.2">
      <c r="A60" t="s">
        <v>1252</v>
      </c>
      <c r="B60" t="s">
        <v>1264</v>
      </c>
      <c r="C60" t="s">
        <v>1980</v>
      </c>
      <c r="D60" t="s">
        <v>1981</v>
      </c>
      <c r="E60" t="s">
        <v>420</v>
      </c>
      <c r="F60" t="s">
        <v>2112</v>
      </c>
      <c r="G60" t="s">
        <v>2113</v>
      </c>
      <c r="H60" t="s">
        <v>75</v>
      </c>
      <c r="I60" t="s">
        <v>231</v>
      </c>
      <c r="J60" t="s">
        <v>52</v>
      </c>
      <c r="K60" t="s">
        <v>306</v>
      </c>
      <c r="L60" t="s">
        <v>303</v>
      </c>
      <c r="M60" t="s">
        <v>1056</v>
      </c>
      <c r="N60" t="s">
        <v>61</v>
      </c>
      <c r="O60" t="s">
        <v>1256</v>
      </c>
      <c r="P60" s="107">
        <v>1100</v>
      </c>
      <c r="Q60" s="107">
        <v>1</v>
      </c>
      <c r="R60" s="107">
        <v>9457</v>
      </c>
      <c r="T60" s="107">
        <v>104.027</v>
      </c>
      <c r="U60" s="108">
        <v>1.0000000000000001E-5</v>
      </c>
      <c r="V60" s="108">
        <v>4.0430000000000001E-2</v>
      </c>
      <c r="W60" s="108">
        <v>7.1599999999999997E-3</v>
      </c>
    </row>
    <row r="61" spans="1:23" x14ac:dyDescent="0.2">
      <c r="A61" t="s">
        <v>1252</v>
      </c>
      <c r="B61" t="s">
        <v>1264</v>
      </c>
      <c r="C61" t="s">
        <v>1966</v>
      </c>
      <c r="D61" t="s">
        <v>1967</v>
      </c>
      <c r="E61" t="s">
        <v>420</v>
      </c>
      <c r="F61" t="s">
        <v>1988</v>
      </c>
      <c r="G61" t="s">
        <v>1989</v>
      </c>
      <c r="H61" t="s">
        <v>75</v>
      </c>
      <c r="I61" t="s">
        <v>231</v>
      </c>
      <c r="J61" t="s">
        <v>52</v>
      </c>
      <c r="K61" t="s">
        <v>306</v>
      </c>
      <c r="L61" t="s">
        <v>303</v>
      </c>
      <c r="M61" t="s">
        <v>1066</v>
      </c>
      <c r="N61" t="s">
        <v>61</v>
      </c>
      <c r="O61" t="s">
        <v>1256</v>
      </c>
      <c r="P61" s="107">
        <v>1000</v>
      </c>
      <c r="Q61" s="107">
        <v>1</v>
      </c>
      <c r="R61" s="107">
        <v>6997</v>
      </c>
      <c r="T61" s="107">
        <v>69.97</v>
      </c>
      <c r="U61" s="108">
        <v>2.0000000000000002E-5</v>
      </c>
      <c r="V61" s="108">
        <v>2.7189999999999999E-2</v>
      </c>
      <c r="W61" s="108">
        <v>4.8199999999999996E-3</v>
      </c>
    </row>
    <row r="62" spans="1:23" x14ac:dyDescent="0.2">
      <c r="A62" t="s">
        <v>1265</v>
      </c>
      <c r="B62" t="s">
        <v>1265</v>
      </c>
      <c r="C62" t="s">
        <v>1966</v>
      </c>
      <c r="D62" t="s">
        <v>1967</v>
      </c>
      <c r="E62" t="s">
        <v>420</v>
      </c>
      <c r="F62" t="s">
        <v>1968</v>
      </c>
      <c r="G62" t="s">
        <v>1969</v>
      </c>
      <c r="H62" t="s">
        <v>75</v>
      </c>
      <c r="I62" t="s">
        <v>231</v>
      </c>
      <c r="J62" t="s">
        <v>52</v>
      </c>
      <c r="K62" t="s">
        <v>306</v>
      </c>
      <c r="L62" t="s">
        <v>303</v>
      </c>
      <c r="M62" t="s">
        <v>1056</v>
      </c>
      <c r="N62" t="s">
        <v>61</v>
      </c>
      <c r="O62" t="s">
        <v>1256</v>
      </c>
      <c r="P62" s="107">
        <v>600000</v>
      </c>
      <c r="Q62" s="107">
        <v>1</v>
      </c>
      <c r="R62" s="107">
        <v>24520</v>
      </c>
      <c r="T62" s="107">
        <v>147120</v>
      </c>
      <c r="U62" s="108">
        <v>2.044E-2</v>
      </c>
      <c r="V62" s="108">
        <v>4.403E-2</v>
      </c>
      <c r="W62" s="108">
        <v>1.396E-2</v>
      </c>
    </row>
    <row r="63" spans="1:23" x14ac:dyDescent="0.2">
      <c r="A63" t="s">
        <v>1265</v>
      </c>
      <c r="B63" t="s">
        <v>1265</v>
      </c>
      <c r="C63" t="s">
        <v>1960</v>
      </c>
      <c r="D63" t="s">
        <v>1961</v>
      </c>
      <c r="E63" t="s">
        <v>420</v>
      </c>
      <c r="F63" t="s">
        <v>1962</v>
      </c>
      <c r="G63" t="s">
        <v>1963</v>
      </c>
      <c r="H63" t="s">
        <v>75</v>
      </c>
      <c r="I63" t="s">
        <v>230</v>
      </c>
      <c r="J63" t="s">
        <v>52</v>
      </c>
      <c r="K63" t="s">
        <v>52</v>
      </c>
      <c r="L63" t="s">
        <v>303</v>
      </c>
      <c r="M63" t="s">
        <v>1015</v>
      </c>
      <c r="N63" t="s">
        <v>61</v>
      </c>
      <c r="O63" t="s">
        <v>1256</v>
      </c>
      <c r="P63" s="107">
        <v>2129990</v>
      </c>
      <c r="Q63" s="107">
        <v>1</v>
      </c>
      <c r="R63" s="107">
        <v>5265</v>
      </c>
      <c r="T63" s="107">
        <v>112143.974</v>
      </c>
      <c r="U63" s="108">
        <v>3.0429999999999999E-2</v>
      </c>
      <c r="V63" s="108">
        <v>3.356E-2</v>
      </c>
      <c r="W63" s="108">
        <v>1.064E-2</v>
      </c>
    </row>
    <row r="64" spans="1:23" x14ac:dyDescent="0.2">
      <c r="A64" t="s">
        <v>1265</v>
      </c>
      <c r="B64" t="s">
        <v>1265</v>
      </c>
      <c r="C64" t="s">
        <v>1960</v>
      </c>
      <c r="D64" t="s">
        <v>1961</v>
      </c>
      <c r="E64" t="s">
        <v>420</v>
      </c>
      <c r="F64" t="s">
        <v>1964</v>
      </c>
      <c r="G64" t="s">
        <v>1965</v>
      </c>
      <c r="H64" t="s">
        <v>75</v>
      </c>
      <c r="I64" t="s">
        <v>231</v>
      </c>
      <c r="J64" t="s">
        <v>52</v>
      </c>
      <c r="K64" t="s">
        <v>306</v>
      </c>
      <c r="L64" t="s">
        <v>303</v>
      </c>
      <c r="M64" t="s">
        <v>1066</v>
      </c>
      <c r="N64" t="s">
        <v>61</v>
      </c>
      <c r="O64" t="s">
        <v>1256</v>
      </c>
      <c r="P64" s="107">
        <v>1150000</v>
      </c>
      <c r="Q64" s="107">
        <v>1</v>
      </c>
      <c r="R64" s="107">
        <v>9399</v>
      </c>
      <c r="T64" s="107">
        <v>108088.5</v>
      </c>
      <c r="U64" s="108">
        <v>3.7100000000000001E-2</v>
      </c>
      <c r="V64" s="108">
        <v>3.2349999999999997E-2</v>
      </c>
      <c r="W64" s="108">
        <v>1.025E-2</v>
      </c>
    </row>
    <row r="65" spans="1:23" x14ac:dyDescent="0.2">
      <c r="A65" t="s">
        <v>1265</v>
      </c>
      <c r="B65" t="s">
        <v>1265</v>
      </c>
      <c r="C65" t="s">
        <v>1960</v>
      </c>
      <c r="D65" t="s">
        <v>1961</v>
      </c>
      <c r="E65" t="s">
        <v>420</v>
      </c>
      <c r="F65" t="s">
        <v>1974</v>
      </c>
      <c r="G65" t="s">
        <v>1975</v>
      </c>
      <c r="H65" t="s">
        <v>75</v>
      </c>
      <c r="I65" t="s">
        <v>230</v>
      </c>
      <c r="J65" t="s">
        <v>52</v>
      </c>
      <c r="K65" t="s">
        <v>52</v>
      </c>
      <c r="L65" t="s">
        <v>303</v>
      </c>
      <c r="M65" t="s">
        <v>1015</v>
      </c>
      <c r="N65" t="s">
        <v>61</v>
      </c>
      <c r="O65" t="s">
        <v>1256</v>
      </c>
      <c r="P65" s="107">
        <v>1388500</v>
      </c>
      <c r="Q65" s="107">
        <v>1</v>
      </c>
      <c r="R65" s="107">
        <v>6154</v>
      </c>
      <c r="T65" s="107">
        <v>85448.29</v>
      </c>
      <c r="U65" s="108">
        <v>1.3220000000000001E-2</v>
      </c>
      <c r="V65" s="108">
        <v>2.5569999999999999E-2</v>
      </c>
      <c r="W65" s="108">
        <v>8.1099999999999992E-3</v>
      </c>
    </row>
    <row r="66" spans="1:23" x14ac:dyDescent="0.2">
      <c r="A66" t="s">
        <v>1265</v>
      </c>
      <c r="B66" t="s">
        <v>1265</v>
      </c>
      <c r="C66" t="s">
        <v>1980</v>
      </c>
      <c r="D66" t="s">
        <v>1981</v>
      </c>
      <c r="E66" t="s">
        <v>420</v>
      </c>
      <c r="F66" t="s">
        <v>2114</v>
      </c>
      <c r="G66" t="s">
        <v>2115</v>
      </c>
      <c r="H66" t="s">
        <v>75</v>
      </c>
      <c r="I66" t="s">
        <v>230</v>
      </c>
      <c r="J66" t="s">
        <v>52</v>
      </c>
      <c r="K66" t="s">
        <v>52</v>
      </c>
      <c r="L66" t="s">
        <v>303</v>
      </c>
      <c r="M66" t="s">
        <v>1015</v>
      </c>
      <c r="N66" t="s">
        <v>61</v>
      </c>
      <c r="O66" t="s">
        <v>1256</v>
      </c>
      <c r="P66" s="107">
        <v>1997996</v>
      </c>
      <c r="Q66" s="107">
        <v>1</v>
      </c>
      <c r="R66" s="107">
        <v>3502</v>
      </c>
      <c r="T66" s="107">
        <v>69969.820000000007</v>
      </c>
      <c r="U66" s="108">
        <v>7.9900000000000006E-3</v>
      </c>
      <c r="V66" s="108">
        <v>2.094E-2</v>
      </c>
      <c r="W66" s="108">
        <v>6.6400000000000001E-3</v>
      </c>
    </row>
    <row r="67" spans="1:23" x14ac:dyDescent="0.2">
      <c r="A67" t="s">
        <v>1265</v>
      </c>
      <c r="B67" t="s">
        <v>1265</v>
      </c>
      <c r="C67" t="s">
        <v>1980</v>
      </c>
      <c r="D67" t="s">
        <v>1981</v>
      </c>
      <c r="E67" t="s">
        <v>420</v>
      </c>
      <c r="F67" t="s">
        <v>1982</v>
      </c>
      <c r="G67" t="s">
        <v>1983</v>
      </c>
      <c r="H67" t="s">
        <v>75</v>
      </c>
      <c r="I67" t="s">
        <v>231</v>
      </c>
      <c r="J67" t="s">
        <v>52</v>
      </c>
      <c r="K67" t="s">
        <v>306</v>
      </c>
      <c r="L67" t="s">
        <v>303</v>
      </c>
      <c r="M67" t="s">
        <v>1066</v>
      </c>
      <c r="N67" t="s">
        <v>61</v>
      </c>
      <c r="O67" t="s">
        <v>1256</v>
      </c>
      <c r="P67" s="107">
        <v>900000</v>
      </c>
      <c r="Q67" s="107">
        <v>1</v>
      </c>
      <c r="R67" s="107">
        <v>7085</v>
      </c>
      <c r="T67" s="107">
        <v>63765</v>
      </c>
      <c r="U67" s="108">
        <v>7.4099999999999999E-3</v>
      </c>
      <c r="V67" s="108">
        <v>1.908E-2</v>
      </c>
      <c r="W67" s="108">
        <v>6.0499999999999998E-3</v>
      </c>
    </row>
    <row r="68" spans="1:23" x14ac:dyDescent="0.2">
      <c r="A68" t="s">
        <v>1265</v>
      </c>
      <c r="B68" t="s">
        <v>1265</v>
      </c>
      <c r="C68" t="s">
        <v>1970</v>
      </c>
      <c r="D68" t="s">
        <v>1971</v>
      </c>
      <c r="E68" t="s">
        <v>420</v>
      </c>
      <c r="F68" t="s">
        <v>1972</v>
      </c>
      <c r="G68" t="s">
        <v>1973</v>
      </c>
      <c r="H68" t="s">
        <v>75</v>
      </c>
      <c r="I68" t="s">
        <v>230</v>
      </c>
      <c r="J68" t="s">
        <v>52</v>
      </c>
      <c r="K68" t="s">
        <v>52</v>
      </c>
      <c r="L68" t="s">
        <v>303</v>
      </c>
      <c r="M68" t="s">
        <v>1015</v>
      </c>
      <c r="N68" t="s">
        <v>61</v>
      </c>
      <c r="O68" t="s">
        <v>1256</v>
      </c>
      <c r="P68" s="107">
        <v>1550088</v>
      </c>
      <c r="Q68" s="107">
        <v>1</v>
      </c>
      <c r="R68" s="107">
        <v>3930</v>
      </c>
      <c r="T68" s="107">
        <v>60918.457999999999</v>
      </c>
      <c r="U68" s="108">
        <v>3.5300000000000002E-3</v>
      </c>
      <c r="V68" s="108">
        <v>1.823E-2</v>
      </c>
      <c r="W68" s="108">
        <v>5.7800000000000004E-3</v>
      </c>
    </row>
    <row r="69" spans="1:23" x14ac:dyDescent="0.2">
      <c r="A69" t="s">
        <v>1265</v>
      </c>
      <c r="B69" t="s">
        <v>1265</v>
      </c>
      <c r="C69" t="s">
        <v>1966</v>
      </c>
      <c r="D69" t="s">
        <v>1967</v>
      </c>
      <c r="E69" t="s">
        <v>420</v>
      </c>
      <c r="F69" t="s">
        <v>1990</v>
      </c>
      <c r="G69" t="s">
        <v>1991</v>
      </c>
      <c r="H69" t="s">
        <v>75</v>
      </c>
      <c r="I69" t="s">
        <v>232</v>
      </c>
      <c r="J69" t="s">
        <v>52</v>
      </c>
      <c r="K69" t="s">
        <v>52</v>
      </c>
      <c r="L69" t="s">
        <v>303</v>
      </c>
      <c r="M69" t="s">
        <v>937</v>
      </c>
      <c r="N69" t="s">
        <v>61</v>
      </c>
      <c r="O69" t="s">
        <v>1256</v>
      </c>
      <c r="P69" s="107">
        <v>1210000</v>
      </c>
      <c r="Q69" s="107">
        <v>1</v>
      </c>
      <c r="R69" s="107">
        <v>4502.0200000000004</v>
      </c>
      <c r="T69" s="107">
        <v>54474.442000000003</v>
      </c>
      <c r="U69" s="108">
        <v>3.1009999999999999E-2</v>
      </c>
      <c r="V69" s="108">
        <v>1.6299999999999999E-2</v>
      </c>
      <c r="W69" s="108">
        <v>5.1700000000000001E-3</v>
      </c>
    </row>
    <row r="70" spans="1:23" x14ac:dyDescent="0.2">
      <c r="A70" t="s">
        <v>1265</v>
      </c>
      <c r="B70" t="s">
        <v>1265</v>
      </c>
      <c r="C70" t="s">
        <v>1966</v>
      </c>
      <c r="D70" t="s">
        <v>1967</v>
      </c>
      <c r="E70" t="s">
        <v>420</v>
      </c>
      <c r="F70" t="s">
        <v>1984</v>
      </c>
      <c r="G70" t="s">
        <v>1985</v>
      </c>
      <c r="H70" t="s">
        <v>75</v>
      </c>
      <c r="I70" t="s">
        <v>232</v>
      </c>
      <c r="J70" t="s">
        <v>52</v>
      </c>
      <c r="K70" t="s">
        <v>52</v>
      </c>
      <c r="L70" t="s">
        <v>303</v>
      </c>
      <c r="M70" t="s">
        <v>937</v>
      </c>
      <c r="N70" t="s">
        <v>61</v>
      </c>
      <c r="O70" t="s">
        <v>1256</v>
      </c>
      <c r="P70" s="107">
        <v>1150000</v>
      </c>
      <c r="Q70" s="107">
        <v>1</v>
      </c>
      <c r="R70" s="107">
        <v>4391.3</v>
      </c>
      <c r="T70" s="107">
        <v>50499.95</v>
      </c>
      <c r="U70" s="108">
        <v>2.1299999999999999E-2</v>
      </c>
      <c r="V70" s="108">
        <v>1.511E-2</v>
      </c>
      <c r="W70" s="108">
        <v>4.79E-3</v>
      </c>
    </row>
    <row r="71" spans="1:23" x14ac:dyDescent="0.2">
      <c r="A71" t="s">
        <v>1265</v>
      </c>
      <c r="B71" t="s">
        <v>1265</v>
      </c>
      <c r="C71" t="s">
        <v>1976</v>
      </c>
      <c r="D71" t="s">
        <v>1977</v>
      </c>
      <c r="E71" t="s">
        <v>420</v>
      </c>
      <c r="F71" t="s">
        <v>1978</v>
      </c>
      <c r="G71" t="s">
        <v>1979</v>
      </c>
      <c r="H71" t="s">
        <v>75</v>
      </c>
      <c r="I71" t="s">
        <v>231</v>
      </c>
      <c r="J71" t="s">
        <v>52</v>
      </c>
      <c r="K71" t="s">
        <v>889</v>
      </c>
      <c r="L71" t="s">
        <v>303</v>
      </c>
      <c r="M71" t="s">
        <v>1056</v>
      </c>
      <c r="N71" t="s">
        <v>61</v>
      </c>
      <c r="O71" t="s">
        <v>1256</v>
      </c>
      <c r="P71" s="107">
        <v>409500</v>
      </c>
      <c r="Q71" s="107">
        <v>1</v>
      </c>
      <c r="R71" s="107">
        <v>11120</v>
      </c>
      <c r="T71" s="107">
        <v>45536.4</v>
      </c>
      <c r="U71" s="108">
        <v>5.9800000000000001E-3</v>
      </c>
      <c r="V71" s="108">
        <v>1.363E-2</v>
      </c>
      <c r="W71" s="108">
        <v>4.3200000000000001E-3</v>
      </c>
    </row>
    <row r="72" spans="1:23" x14ac:dyDescent="0.2">
      <c r="A72" t="s">
        <v>1265</v>
      </c>
      <c r="B72" t="s">
        <v>1265</v>
      </c>
      <c r="C72" t="s">
        <v>1970</v>
      </c>
      <c r="D72" t="s">
        <v>1971</v>
      </c>
      <c r="E72" t="s">
        <v>420</v>
      </c>
      <c r="F72" t="s">
        <v>1986</v>
      </c>
      <c r="G72" t="s">
        <v>1987</v>
      </c>
      <c r="H72" t="s">
        <v>75</v>
      </c>
      <c r="I72" t="s">
        <v>230</v>
      </c>
      <c r="J72" t="s">
        <v>52</v>
      </c>
      <c r="K72" t="s">
        <v>52</v>
      </c>
      <c r="L72" t="s">
        <v>303</v>
      </c>
      <c r="M72" t="s">
        <v>1015</v>
      </c>
      <c r="N72" t="s">
        <v>61</v>
      </c>
      <c r="O72" t="s">
        <v>1256</v>
      </c>
      <c r="P72" s="107">
        <v>1291582</v>
      </c>
      <c r="Q72" s="107">
        <v>1</v>
      </c>
      <c r="R72" s="107">
        <v>3479</v>
      </c>
      <c r="T72" s="107">
        <v>44934.137999999999</v>
      </c>
      <c r="U72" s="108">
        <v>3.1700000000000001E-3</v>
      </c>
      <c r="V72" s="108">
        <v>1.345E-2</v>
      </c>
      <c r="W72" s="108">
        <v>4.2599999999999999E-3</v>
      </c>
    </row>
    <row r="73" spans="1:23" x14ac:dyDescent="0.2">
      <c r="A73" t="s">
        <v>1265</v>
      </c>
      <c r="B73" t="s">
        <v>1265</v>
      </c>
      <c r="C73" t="s">
        <v>1980</v>
      </c>
      <c r="D73" t="s">
        <v>1981</v>
      </c>
      <c r="E73" t="s">
        <v>420</v>
      </c>
      <c r="F73" t="s">
        <v>2116</v>
      </c>
      <c r="G73" t="s">
        <v>2117</v>
      </c>
      <c r="H73" t="s">
        <v>75</v>
      </c>
      <c r="I73" t="s">
        <v>230</v>
      </c>
      <c r="J73" t="s">
        <v>52</v>
      </c>
      <c r="K73" t="s">
        <v>52</v>
      </c>
      <c r="L73" t="s">
        <v>303</v>
      </c>
      <c r="M73" t="s">
        <v>1015</v>
      </c>
      <c r="N73" t="s">
        <v>61</v>
      </c>
      <c r="O73" t="s">
        <v>1256</v>
      </c>
      <c r="P73" s="107">
        <v>1142300</v>
      </c>
      <c r="Q73" s="107">
        <v>1</v>
      </c>
      <c r="R73" s="107">
        <v>3912</v>
      </c>
      <c r="T73" s="107">
        <v>44686.775999999998</v>
      </c>
      <c r="U73" s="108">
        <v>5.5300000000000002E-3</v>
      </c>
      <c r="V73" s="108">
        <v>1.337E-2</v>
      </c>
      <c r="W73" s="108">
        <v>4.2399999999999998E-3</v>
      </c>
    </row>
    <row r="74" spans="1:23" x14ac:dyDescent="0.2">
      <c r="A74" t="s">
        <v>1265</v>
      </c>
      <c r="B74" t="s">
        <v>1265</v>
      </c>
      <c r="C74" t="s">
        <v>1960</v>
      </c>
      <c r="D74" t="s">
        <v>1961</v>
      </c>
      <c r="E74" t="s">
        <v>420</v>
      </c>
      <c r="F74" t="s">
        <v>2095</v>
      </c>
      <c r="G74" t="s">
        <v>2096</v>
      </c>
      <c r="H74" t="s">
        <v>75</v>
      </c>
      <c r="I74" t="s">
        <v>232</v>
      </c>
      <c r="J74" t="s">
        <v>52</v>
      </c>
      <c r="K74" t="s">
        <v>52</v>
      </c>
      <c r="L74" t="s">
        <v>303</v>
      </c>
      <c r="M74" t="s">
        <v>937</v>
      </c>
      <c r="N74" t="s">
        <v>61</v>
      </c>
      <c r="O74" t="s">
        <v>1256</v>
      </c>
      <c r="P74" s="107">
        <v>8145000</v>
      </c>
      <c r="Q74" s="107">
        <v>1</v>
      </c>
      <c r="R74" s="107">
        <v>511.44</v>
      </c>
      <c r="T74" s="107">
        <v>41656.788</v>
      </c>
      <c r="U74" s="108">
        <v>3.3079999999999998E-2</v>
      </c>
      <c r="V74" s="108">
        <v>1.247E-2</v>
      </c>
      <c r="W74" s="108">
        <v>3.9500000000000004E-3</v>
      </c>
    </row>
    <row r="75" spans="1:23" x14ac:dyDescent="0.2">
      <c r="A75" t="s">
        <v>1265</v>
      </c>
      <c r="B75" t="s">
        <v>1265</v>
      </c>
      <c r="C75" t="s">
        <v>1976</v>
      </c>
      <c r="D75" t="s">
        <v>1977</v>
      </c>
      <c r="E75" t="s">
        <v>420</v>
      </c>
      <c r="F75" t="s">
        <v>1996</v>
      </c>
      <c r="G75" t="s">
        <v>1997</v>
      </c>
      <c r="H75" t="s">
        <v>75</v>
      </c>
      <c r="I75" t="s">
        <v>230</v>
      </c>
      <c r="J75" t="s">
        <v>52</v>
      </c>
      <c r="K75" t="s">
        <v>52</v>
      </c>
      <c r="L75" t="s">
        <v>303</v>
      </c>
      <c r="M75" t="s">
        <v>1015</v>
      </c>
      <c r="N75" t="s">
        <v>61</v>
      </c>
      <c r="O75" t="s">
        <v>1256</v>
      </c>
      <c r="P75" s="107">
        <v>365000</v>
      </c>
      <c r="Q75" s="107">
        <v>1</v>
      </c>
      <c r="R75" s="107">
        <v>10840</v>
      </c>
      <c r="T75" s="107">
        <v>39566</v>
      </c>
      <c r="U75" s="108">
        <v>1.9730000000000001E-2</v>
      </c>
      <c r="V75" s="108">
        <v>1.184E-2</v>
      </c>
      <c r="W75" s="108">
        <v>3.7499999999999999E-3</v>
      </c>
    </row>
    <row r="76" spans="1:23" x14ac:dyDescent="0.2">
      <c r="A76" t="s">
        <v>1265</v>
      </c>
      <c r="B76" t="s">
        <v>1265</v>
      </c>
      <c r="C76" t="s">
        <v>1966</v>
      </c>
      <c r="D76" t="s">
        <v>1967</v>
      </c>
      <c r="E76" t="s">
        <v>420</v>
      </c>
      <c r="F76" t="s">
        <v>1988</v>
      </c>
      <c r="G76" t="s">
        <v>1989</v>
      </c>
      <c r="H76" t="s">
        <v>75</v>
      </c>
      <c r="I76" t="s">
        <v>231</v>
      </c>
      <c r="J76" t="s">
        <v>52</v>
      </c>
      <c r="K76" t="s">
        <v>306</v>
      </c>
      <c r="L76" t="s">
        <v>303</v>
      </c>
      <c r="M76" t="s">
        <v>1066</v>
      </c>
      <c r="N76" t="s">
        <v>61</v>
      </c>
      <c r="O76" t="s">
        <v>1256</v>
      </c>
      <c r="P76" s="107">
        <v>460000</v>
      </c>
      <c r="Q76" s="107">
        <v>1</v>
      </c>
      <c r="R76" s="107">
        <v>6997</v>
      </c>
      <c r="T76" s="107">
        <v>32186.2</v>
      </c>
      <c r="U76" s="108">
        <v>7.8799999999999999E-3</v>
      </c>
      <c r="V76" s="108">
        <v>9.6299999999999997E-3</v>
      </c>
      <c r="W76" s="108">
        <v>3.0500000000000002E-3</v>
      </c>
    </row>
    <row r="77" spans="1:23" x14ac:dyDescent="0.2">
      <c r="A77" t="s">
        <v>1265</v>
      </c>
      <c r="B77" t="s">
        <v>1265</v>
      </c>
      <c r="C77" t="s">
        <v>1966</v>
      </c>
      <c r="D77" t="s">
        <v>1967</v>
      </c>
      <c r="E77" t="s">
        <v>420</v>
      </c>
      <c r="F77" t="s">
        <v>1992</v>
      </c>
      <c r="G77" t="s">
        <v>1993</v>
      </c>
      <c r="H77" t="s">
        <v>75</v>
      </c>
      <c r="I77" t="s">
        <v>230</v>
      </c>
      <c r="J77" t="s">
        <v>52</v>
      </c>
      <c r="K77" t="s">
        <v>52</v>
      </c>
      <c r="L77" t="s">
        <v>303</v>
      </c>
      <c r="M77" t="s">
        <v>1051</v>
      </c>
      <c r="N77" t="s">
        <v>61</v>
      </c>
      <c r="O77" t="s">
        <v>1256</v>
      </c>
      <c r="P77" s="107">
        <v>162800</v>
      </c>
      <c r="Q77" s="107">
        <v>1</v>
      </c>
      <c r="R77" s="107">
        <v>13150</v>
      </c>
      <c r="T77" s="107">
        <v>21408.2</v>
      </c>
      <c r="U77" s="108">
        <v>1.7780000000000001E-2</v>
      </c>
      <c r="V77" s="108">
        <v>6.4099999999999999E-3</v>
      </c>
      <c r="W77" s="108">
        <v>2.0300000000000001E-3</v>
      </c>
    </row>
    <row r="78" spans="1:23" x14ac:dyDescent="0.2">
      <c r="A78" t="s">
        <v>1265</v>
      </c>
      <c r="B78" t="s">
        <v>1265</v>
      </c>
      <c r="C78" t="s">
        <v>1966</v>
      </c>
      <c r="D78" t="s">
        <v>1967</v>
      </c>
      <c r="E78" t="s">
        <v>420</v>
      </c>
      <c r="F78" t="s">
        <v>1994</v>
      </c>
      <c r="G78" t="s">
        <v>1995</v>
      </c>
      <c r="H78" t="s">
        <v>75</v>
      </c>
      <c r="I78" t="s">
        <v>230</v>
      </c>
      <c r="J78" t="s">
        <v>52</v>
      </c>
      <c r="K78" t="s">
        <v>52</v>
      </c>
      <c r="L78" t="s">
        <v>303</v>
      </c>
      <c r="M78" t="s">
        <v>1015</v>
      </c>
      <c r="N78" t="s">
        <v>61</v>
      </c>
      <c r="O78" t="s">
        <v>1256</v>
      </c>
      <c r="P78" s="107">
        <v>47000</v>
      </c>
      <c r="Q78" s="107">
        <v>1</v>
      </c>
      <c r="R78" s="107">
        <v>39660</v>
      </c>
      <c r="T78" s="107">
        <v>18640.2</v>
      </c>
      <c r="U78" s="108">
        <v>2.4299999999999999E-3</v>
      </c>
      <c r="V78" s="108">
        <v>5.5799999999999999E-3</v>
      </c>
      <c r="W78" s="108">
        <v>1.7700000000000001E-3</v>
      </c>
    </row>
    <row r="79" spans="1:23" x14ac:dyDescent="0.2">
      <c r="A79" t="s">
        <v>1265</v>
      </c>
      <c r="B79" t="s">
        <v>1265</v>
      </c>
      <c r="C79" t="s">
        <v>1998</v>
      </c>
      <c r="D79" t="s">
        <v>1999</v>
      </c>
      <c r="E79" t="s">
        <v>421</v>
      </c>
      <c r="F79" t="s">
        <v>1998</v>
      </c>
      <c r="G79" t="s">
        <v>2000</v>
      </c>
      <c r="H79" t="s">
        <v>75</v>
      </c>
      <c r="I79" t="s">
        <v>231</v>
      </c>
      <c r="J79" t="s">
        <v>60</v>
      </c>
      <c r="K79" t="s">
        <v>306</v>
      </c>
      <c r="L79" t="s">
        <v>481</v>
      </c>
      <c r="M79" t="s">
        <v>1026</v>
      </c>
      <c r="N79" t="s">
        <v>61</v>
      </c>
      <c r="O79" t="s">
        <v>1257</v>
      </c>
      <c r="P79" s="107">
        <v>8824200</v>
      </c>
      <c r="Q79" s="107">
        <v>2.9780000000000002</v>
      </c>
      <c r="R79" s="107">
        <v>1500</v>
      </c>
      <c r="T79" s="107">
        <v>394177.01400000002</v>
      </c>
      <c r="U79" s="108">
        <v>0</v>
      </c>
      <c r="V79" s="108">
        <v>0.11797000000000001</v>
      </c>
      <c r="W79" s="108">
        <v>3.739E-2</v>
      </c>
    </row>
    <row r="80" spans="1:23" x14ac:dyDescent="0.2">
      <c r="A80" t="s">
        <v>1265</v>
      </c>
      <c r="B80" t="s">
        <v>1265</v>
      </c>
      <c r="C80" t="s">
        <v>2001</v>
      </c>
      <c r="D80" t="s">
        <v>2002</v>
      </c>
      <c r="E80" t="s">
        <v>421</v>
      </c>
      <c r="F80" t="s">
        <v>2001</v>
      </c>
      <c r="G80" t="s">
        <v>2003</v>
      </c>
      <c r="H80" t="s">
        <v>75</v>
      </c>
      <c r="I80" t="s">
        <v>231</v>
      </c>
      <c r="J80" t="s">
        <v>60</v>
      </c>
      <c r="K80" t="s">
        <v>306</v>
      </c>
      <c r="L80" t="s">
        <v>463</v>
      </c>
      <c r="M80" t="s">
        <v>1026</v>
      </c>
      <c r="N80" t="s">
        <v>61</v>
      </c>
      <c r="O80" t="s">
        <v>1257</v>
      </c>
      <c r="P80" s="107">
        <v>1295061</v>
      </c>
      <c r="Q80" s="107">
        <v>2.9780000000000002</v>
      </c>
      <c r="R80" s="107">
        <v>8788</v>
      </c>
      <c r="T80" s="107">
        <v>338926.06300000002</v>
      </c>
      <c r="U80" s="108">
        <v>1.67E-3</v>
      </c>
      <c r="V80" s="108">
        <v>0.10144</v>
      </c>
      <c r="W80" s="108">
        <v>3.2149999999999998E-2</v>
      </c>
    </row>
    <row r="81" spans="1:23" x14ac:dyDescent="0.2">
      <c r="A81" t="s">
        <v>1265</v>
      </c>
      <c r="B81" t="s">
        <v>1265</v>
      </c>
      <c r="C81" t="s">
        <v>2004</v>
      </c>
      <c r="D81" t="s">
        <v>2005</v>
      </c>
      <c r="E81" t="s">
        <v>421</v>
      </c>
      <c r="F81" t="s">
        <v>2006</v>
      </c>
      <c r="G81" t="s">
        <v>2007</v>
      </c>
      <c r="H81" t="s">
        <v>75</v>
      </c>
      <c r="I81" t="s">
        <v>231</v>
      </c>
      <c r="J81" t="s">
        <v>60</v>
      </c>
      <c r="K81" t="s">
        <v>306</v>
      </c>
      <c r="L81" t="s">
        <v>481</v>
      </c>
      <c r="M81" t="s">
        <v>1026</v>
      </c>
      <c r="N81" t="s">
        <v>61</v>
      </c>
      <c r="O81" t="s">
        <v>1257</v>
      </c>
      <c r="P81" s="107">
        <v>145093</v>
      </c>
      <c r="Q81" s="107">
        <v>2.9780000000000002</v>
      </c>
      <c r="R81" s="107">
        <v>54336.5</v>
      </c>
      <c r="T81" s="107">
        <v>234780.92800000001</v>
      </c>
      <c r="U81" s="108">
        <v>4.9100000000000003E-3</v>
      </c>
      <c r="V81" s="108">
        <v>7.0269999999999999E-2</v>
      </c>
      <c r="W81" s="108">
        <v>2.2270000000000002E-2</v>
      </c>
    </row>
    <row r="82" spans="1:23" x14ac:dyDescent="0.2">
      <c r="A82" t="s">
        <v>1265</v>
      </c>
      <c r="B82" t="s">
        <v>1265</v>
      </c>
      <c r="C82" t="s">
        <v>2018</v>
      </c>
      <c r="D82" t="s">
        <v>2019</v>
      </c>
      <c r="E82" t="s">
        <v>421</v>
      </c>
      <c r="F82" t="s">
        <v>2018</v>
      </c>
      <c r="G82" t="s">
        <v>2020</v>
      </c>
      <c r="H82" t="s">
        <v>75</v>
      </c>
      <c r="I82" t="s">
        <v>231</v>
      </c>
      <c r="J82" t="s">
        <v>60</v>
      </c>
      <c r="K82" t="s">
        <v>306</v>
      </c>
      <c r="L82" t="s">
        <v>463</v>
      </c>
      <c r="M82" t="s">
        <v>1026</v>
      </c>
      <c r="N82" t="s">
        <v>61</v>
      </c>
      <c r="O82" t="s">
        <v>1257</v>
      </c>
      <c r="P82" s="107">
        <v>67541</v>
      </c>
      <c r="Q82" s="107">
        <v>2.9780000000000002</v>
      </c>
      <c r="R82" s="107">
        <v>68681</v>
      </c>
      <c r="S82" s="107">
        <v>132.529</v>
      </c>
      <c r="T82" s="107">
        <v>138537.641</v>
      </c>
      <c r="U82" s="108">
        <v>6.0000000000000002E-5</v>
      </c>
      <c r="V82" s="108">
        <v>4.1500000000000002E-2</v>
      </c>
      <c r="W82" s="108">
        <v>1.315E-2</v>
      </c>
    </row>
    <row r="83" spans="1:23" x14ac:dyDescent="0.2">
      <c r="A83" t="s">
        <v>1265</v>
      </c>
      <c r="B83" t="s">
        <v>1265</v>
      </c>
      <c r="C83" t="s">
        <v>2015</v>
      </c>
      <c r="D83" t="s">
        <v>2016</v>
      </c>
      <c r="E83" t="s">
        <v>421</v>
      </c>
      <c r="F83" t="s">
        <v>2015</v>
      </c>
      <c r="G83" t="s">
        <v>2017</v>
      </c>
      <c r="H83" t="s">
        <v>75</v>
      </c>
      <c r="I83" t="s">
        <v>231</v>
      </c>
      <c r="J83" t="s">
        <v>60</v>
      </c>
      <c r="K83" t="s">
        <v>306</v>
      </c>
      <c r="L83" t="s">
        <v>481</v>
      </c>
      <c r="M83" t="s">
        <v>1033</v>
      </c>
      <c r="N83" t="s">
        <v>61</v>
      </c>
      <c r="O83" t="s">
        <v>1257</v>
      </c>
      <c r="P83" s="107">
        <v>236900</v>
      </c>
      <c r="Q83" s="107">
        <v>2.9780000000000002</v>
      </c>
      <c r="R83" s="107">
        <v>18210</v>
      </c>
      <c r="T83" s="107">
        <v>128469.401</v>
      </c>
      <c r="U83" s="108">
        <v>2.52E-2</v>
      </c>
      <c r="V83" s="108">
        <v>3.8449999999999998E-2</v>
      </c>
      <c r="W83" s="108">
        <v>1.2189999999999999E-2</v>
      </c>
    </row>
    <row r="84" spans="1:23" x14ac:dyDescent="0.2">
      <c r="A84" t="s">
        <v>1265</v>
      </c>
      <c r="B84" t="s">
        <v>1265</v>
      </c>
      <c r="C84" t="s">
        <v>2011</v>
      </c>
      <c r="D84" t="s">
        <v>2012</v>
      </c>
      <c r="E84" t="s">
        <v>421</v>
      </c>
      <c r="F84" t="s">
        <v>2013</v>
      </c>
      <c r="G84" t="s">
        <v>2014</v>
      </c>
      <c r="H84" t="s">
        <v>75</v>
      </c>
      <c r="I84" t="s">
        <v>231</v>
      </c>
      <c r="J84" t="s">
        <v>60</v>
      </c>
      <c r="K84" t="s">
        <v>305</v>
      </c>
      <c r="L84" t="s">
        <v>475</v>
      </c>
      <c r="M84" t="s">
        <v>1006</v>
      </c>
      <c r="N84" t="s">
        <v>61</v>
      </c>
      <c r="O84" t="s">
        <v>1262</v>
      </c>
      <c r="P84" s="107">
        <v>545116</v>
      </c>
      <c r="Q84" s="107">
        <v>3.395</v>
      </c>
      <c r="R84" s="107">
        <v>6435</v>
      </c>
      <c r="T84" s="107">
        <v>119072.999</v>
      </c>
      <c r="U84" s="108">
        <v>4.13E-3</v>
      </c>
      <c r="V84" s="108">
        <v>3.5639999999999998E-2</v>
      </c>
      <c r="W84" s="108">
        <v>1.1299999999999999E-2</v>
      </c>
    </row>
    <row r="85" spans="1:23" x14ac:dyDescent="0.2">
      <c r="A85" t="s">
        <v>1265</v>
      </c>
      <c r="B85" t="s">
        <v>1265</v>
      </c>
      <c r="C85" t="s">
        <v>2008</v>
      </c>
      <c r="D85" t="s">
        <v>2009</v>
      </c>
      <c r="E85" t="s">
        <v>421</v>
      </c>
      <c r="F85" t="s">
        <v>2008</v>
      </c>
      <c r="G85" t="s">
        <v>2010</v>
      </c>
      <c r="H85" t="s">
        <v>75</v>
      </c>
      <c r="I85" t="s">
        <v>231</v>
      </c>
      <c r="J85" t="s">
        <v>60</v>
      </c>
      <c r="K85" t="s">
        <v>306</v>
      </c>
      <c r="L85" t="s">
        <v>463</v>
      </c>
      <c r="M85" t="s">
        <v>1026</v>
      </c>
      <c r="N85" t="s">
        <v>61</v>
      </c>
      <c r="O85" t="s">
        <v>1257</v>
      </c>
      <c r="P85" s="107">
        <v>46870</v>
      </c>
      <c r="Q85" s="107">
        <v>2.9780000000000002</v>
      </c>
      <c r="R85" s="107">
        <v>74889</v>
      </c>
      <c r="T85" s="107">
        <v>104529.212</v>
      </c>
      <c r="U85" s="108">
        <v>5.0000000000000002E-5</v>
      </c>
      <c r="V85" s="108">
        <v>3.1280000000000002E-2</v>
      </c>
      <c r="W85" s="108">
        <v>9.92E-3</v>
      </c>
    </row>
    <row r="86" spans="1:23" x14ac:dyDescent="0.2">
      <c r="A86" t="s">
        <v>1265</v>
      </c>
      <c r="B86" t="s">
        <v>1265</v>
      </c>
      <c r="C86" t="s">
        <v>2021</v>
      </c>
      <c r="D86" t="s">
        <v>2022</v>
      </c>
      <c r="E86" t="s">
        <v>421</v>
      </c>
      <c r="F86" t="s">
        <v>2021</v>
      </c>
      <c r="G86" t="s">
        <v>2023</v>
      </c>
      <c r="H86" t="s">
        <v>75</v>
      </c>
      <c r="I86" t="s">
        <v>231</v>
      </c>
      <c r="J86" t="s">
        <v>60</v>
      </c>
      <c r="K86" t="s">
        <v>309</v>
      </c>
      <c r="L86" t="s">
        <v>481</v>
      </c>
      <c r="M86" t="s">
        <v>1018</v>
      </c>
      <c r="N86" t="s">
        <v>61</v>
      </c>
      <c r="O86" t="s">
        <v>1257</v>
      </c>
      <c r="P86" s="107">
        <v>288000</v>
      </c>
      <c r="Q86" s="107">
        <v>2.9780000000000002</v>
      </c>
      <c r="R86" s="107">
        <v>10670</v>
      </c>
      <c r="T86" s="107">
        <v>91512.748999999996</v>
      </c>
      <c r="U86" s="108">
        <v>5.3330000000000002E-2</v>
      </c>
      <c r="V86" s="108">
        <v>2.7390000000000001E-2</v>
      </c>
      <c r="W86" s="108">
        <v>8.6800000000000002E-3</v>
      </c>
    </row>
    <row r="87" spans="1:23" x14ac:dyDescent="0.2">
      <c r="A87" t="s">
        <v>1265</v>
      </c>
      <c r="B87" t="s">
        <v>1265</v>
      </c>
      <c r="C87" t="s">
        <v>2024</v>
      </c>
      <c r="D87" t="s">
        <v>2025</v>
      </c>
      <c r="E87" t="s">
        <v>421</v>
      </c>
      <c r="F87" t="s">
        <v>2024</v>
      </c>
      <c r="G87" t="s">
        <v>2026</v>
      </c>
      <c r="H87" t="s">
        <v>75</v>
      </c>
      <c r="I87" t="s">
        <v>231</v>
      </c>
      <c r="J87" t="s">
        <v>60</v>
      </c>
      <c r="K87" t="s">
        <v>306</v>
      </c>
      <c r="L87" t="s">
        <v>481</v>
      </c>
      <c r="M87" t="s">
        <v>1026</v>
      </c>
      <c r="N87" t="s">
        <v>61</v>
      </c>
      <c r="O87" t="s">
        <v>1257</v>
      </c>
      <c r="P87" s="107">
        <v>1467460</v>
      </c>
      <c r="Q87" s="107">
        <v>2.9780000000000002</v>
      </c>
      <c r="R87" s="107">
        <v>1849</v>
      </c>
      <c r="T87" s="107">
        <v>80803.073000000004</v>
      </c>
      <c r="U87" s="108">
        <v>1.414E-2</v>
      </c>
      <c r="V87" s="108">
        <v>2.418E-2</v>
      </c>
      <c r="W87" s="108">
        <v>7.6600000000000001E-3</v>
      </c>
    </row>
    <row r="88" spans="1:23" x14ac:dyDescent="0.2">
      <c r="A88" t="s">
        <v>1265</v>
      </c>
      <c r="B88" t="s">
        <v>1265</v>
      </c>
      <c r="C88" t="s">
        <v>2027</v>
      </c>
      <c r="D88" t="s">
        <v>2028</v>
      </c>
      <c r="E88" t="s">
        <v>421</v>
      </c>
      <c r="F88" t="s">
        <v>2027</v>
      </c>
      <c r="G88" t="s">
        <v>2029</v>
      </c>
      <c r="H88" t="s">
        <v>75</v>
      </c>
      <c r="I88" t="s">
        <v>231</v>
      </c>
      <c r="J88" t="s">
        <v>60</v>
      </c>
      <c r="K88" t="s">
        <v>306</v>
      </c>
      <c r="L88" t="s">
        <v>481</v>
      </c>
      <c r="M88" t="s">
        <v>1019</v>
      </c>
      <c r="N88" t="s">
        <v>61</v>
      </c>
      <c r="O88" t="s">
        <v>1257</v>
      </c>
      <c r="P88" s="107">
        <v>12840</v>
      </c>
      <c r="Q88" s="107">
        <v>2.9780000000000002</v>
      </c>
      <c r="R88" s="107">
        <v>173120</v>
      </c>
      <c r="T88" s="107">
        <v>66196.794999999998</v>
      </c>
      <c r="U88" s="108">
        <v>1.14E-3</v>
      </c>
      <c r="V88" s="108">
        <v>1.9810000000000001E-2</v>
      </c>
      <c r="W88" s="108">
        <v>6.28E-3</v>
      </c>
    </row>
    <row r="89" spans="1:23" x14ac:dyDescent="0.2">
      <c r="A89" t="s">
        <v>1265</v>
      </c>
      <c r="B89" t="s">
        <v>1265</v>
      </c>
      <c r="C89" t="s">
        <v>2030</v>
      </c>
      <c r="D89" t="s">
        <v>2031</v>
      </c>
      <c r="E89" t="s">
        <v>421</v>
      </c>
      <c r="F89" t="s">
        <v>2030</v>
      </c>
      <c r="G89" t="s">
        <v>2032</v>
      </c>
      <c r="H89" t="s">
        <v>75</v>
      </c>
      <c r="I89" t="s">
        <v>231</v>
      </c>
      <c r="J89" t="s">
        <v>60</v>
      </c>
      <c r="K89" t="s">
        <v>151</v>
      </c>
      <c r="L89" t="s">
        <v>475</v>
      </c>
      <c r="M89" t="s">
        <v>1001</v>
      </c>
      <c r="N89" t="s">
        <v>61</v>
      </c>
      <c r="O89" t="s">
        <v>1262</v>
      </c>
      <c r="P89" s="107">
        <v>72440</v>
      </c>
      <c r="Q89" s="107">
        <v>3.395</v>
      </c>
      <c r="R89" s="107">
        <v>22745</v>
      </c>
      <c r="T89" s="107">
        <v>55929.404999999999</v>
      </c>
      <c r="U89" s="108">
        <v>1.5599999999999999E-2</v>
      </c>
      <c r="V89" s="108">
        <v>1.6740000000000001E-2</v>
      </c>
      <c r="W89" s="108">
        <v>5.3099999999999996E-3</v>
      </c>
    </row>
    <row r="90" spans="1:23" x14ac:dyDescent="0.2">
      <c r="A90" t="s">
        <v>1265</v>
      </c>
      <c r="B90" t="s">
        <v>1265</v>
      </c>
      <c r="C90" t="s">
        <v>2036</v>
      </c>
      <c r="D90" t="s">
        <v>2037</v>
      </c>
      <c r="E90" t="s">
        <v>421</v>
      </c>
      <c r="F90" t="s">
        <v>2036</v>
      </c>
      <c r="G90" t="s">
        <v>2038</v>
      </c>
      <c r="H90" t="s">
        <v>75</v>
      </c>
      <c r="I90" t="s">
        <v>231</v>
      </c>
      <c r="J90" t="s">
        <v>60</v>
      </c>
      <c r="K90" t="s">
        <v>306</v>
      </c>
      <c r="L90" t="s">
        <v>463</v>
      </c>
      <c r="M90" t="s">
        <v>1033</v>
      </c>
      <c r="N90" t="s">
        <v>61</v>
      </c>
      <c r="O90" t="s">
        <v>1257</v>
      </c>
      <c r="P90" s="107">
        <v>95000</v>
      </c>
      <c r="Q90" s="107">
        <v>2.9780000000000002</v>
      </c>
      <c r="R90" s="107">
        <v>19052</v>
      </c>
      <c r="T90" s="107">
        <v>53900.012999999999</v>
      </c>
      <c r="U90" s="108">
        <v>2.9999999999999997E-4</v>
      </c>
      <c r="V90" s="108">
        <v>1.6129999999999999E-2</v>
      </c>
      <c r="W90" s="108">
        <v>5.11E-3</v>
      </c>
    </row>
    <row r="91" spans="1:23" x14ac:dyDescent="0.2">
      <c r="A91" t="s">
        <v>1265</v>
      </c>
      <c r="B91" t="s">
        <v>1265</v>
      </c>
      <c r="C91" t="s">
        <v>2039</v>
      </c>
      <c r="D91" t="s">
        <v>2040</v>
      </c>
      <c r="E91" t="s">
        <v>101</v>
      </c>
      <c r="F91" t="s">
        <v>2039</v>
      </c>
      <c r="G91" t="s">
        <v>2041</v>
      </c>
      <c r="H91" t="s">
        <v>75</v>
      </c>
      <c r="I91" t="s">
        <v>231</v>
      </c>
      <c r="J91" t="s">
        <v>60</v>
      </c>
      <c r="K91" t="s">
        <v>199</v>
      </c>
      <c r="L91" t="s">
        <v>473</v>
      </c>
      <c r="M91" t="s">
        <v>1032</v>
      </c>
      <c r="N91" t="s">
        <v>61</v>
      </c>
      <c r="O91" t="s">
        <v>1262</v>
      </c>
      <c r="P91" s="107">
        <v>42000</v>
      </c>
      <c r="Q91" s="107">
        <v>3.395</v>
      </c>
      <c r="R91" s="107">
        <v>37005</v>
      </c>
      <c r="T91" s="107">
        <v>52757.658000000003</v>
      </c>
      <c r="U91" s="108">
        <v>4.5399999999999998E-3</v>
      </c>
      <c r="V91" s="108">
        <v>1.5789999999999998E-2</v>
      </c>
      <c r="W91" s="108">
        <v>5.0000000000000001E-3</v>
      </c>
    </row>
    <row r="92" spans="1:23" x14ac:dyDescent="0.2">
      <c r="A92" t="s">
        <v>1265</v>
      </c>
      <c r="B92" t="s">
        <v>1265</v>
      </c>
      <c r="C92" t="s">
        <v>2042</v>
      </c>
      <c r="D92" t="s">
        <v>2043</v>
      </c>
      <c r="E92" t="s">
        <v>421</v>
      </c>
      <c r="F92" t="s">
        <v>2044</v>
      </c>
      <c r="G92" t="s">
        <v>2045</v>
      </c>
      <c r="H92" t="s">
        <v>75</v>
      </c>
      <c r="I92" t="s">
        <v>231</v>
      </c>
      <c r="J92" t="s">
        <v>60</v>
      </c>
      <c r="K92" t="s">
        <v>306</v>
      </c>
      <c r="L92" t="s">
        <v>463</v>
      </c>
      <c r="M92" t="s">
        <v>1034</v>
      </c>
      <c r="N92" t="s">
        <v>61</v>
      </c>
      <c r="O92" t="s">
        <v>1257</v>
      </c>
      <c r="P92" s="107">
        <v>187000</v>
      </c>
      <c r="Q92" s="107">
        <v>2.9780000000000002</v>
      </c>
      <c r="R92" s="107">
        <v>9060</v>
      </c>
      <c r="T92" s="107">
        <v>50453.872000000003</v>
      </c>
      <c r="U92" s="108">
        <v>2.0100000000000001E-3</v>
      </c>
      <c r="V92" s="108">
        <v>1.5100000000000001E-2</v>
      </c>
      <c r="W92" s="108">
        <v>4.79E-3</v>
      </c>
    </row>
    <row r="93" spans="1:23" x14ac:dyDescent="0.2">
      <c r="A93" t="s">
        <v>1265</v>
      </c>
      <c r="B93" t="s">
        <v>1265</v>
      </c>
      <c r="C93" t="s">
        <v>2033</v>
      </c>
      <c r="D93" t="s">
        <v>2034</v>
      </c>
      <c r="E93" t="s">
        <v>421</v>
      </c>
      <c r="F93" t="s">
        <v>2033</v>
      </c>
      <c r="G93" t="s">
        <v>2035</v>
      </c>
      <c r="H93" t="s">
        <v>75</v>
      </c>
      <c r="I93" t="s">
        <v>233</v>
      </c>
      <c r="J93" t="s">
        <v>60</v>
      </c>
      <c r="K93" t="s">
        <v>306</v>
      </c>
      <c r="L93" t="s">
        <v>101</v>
      </c>
      <c r="M93" t="s">
        <v>1037</v>
      </c>
      <c r="N93" t="s">
        <v>61</v>
      </c>
      <c r="O93" t="s">
        <v>1257</v>
      </c>
      <c r="P93" s="107">
        <v>861600</v>
      </c>
      <c r="Q93" s="107">
        <v>2.9780000000000002</v>
      </c>
      <c r="R93" s="107">
        <v>1914.45</v>
      </c>
      <c r="T93" s="107">
        <v>49121.815999999999</v>
      </c>
      <c r="U93" s="108">
        <v>1.46E-2</v>
      </c>
      <c r="V93" s="108">
        <v>1.47E-2</v>
      </c>
      <c r="W93" s="108">
        <v>4.6600000000000001E-3</v>
      </c>
    </row>
    <row r="94" spans="1:23" x14ac:dyDescent="0.2">
      <c r="A94" t="s">
        <v>1265</v>
      </c>
      <c r="B94" t="s">
        <v>1265</v>
      </c>
      <c r="C94" t="s">
        <v>2046</v>
      </c>
      <c r="D94" t="s">
        <v>2047</v>
      </c>
      <c r="E94" t="s">
        <v>421</v>
      </c>
      <c r="F94" t="s">
        <v>2046</v>
      </c>
      <c r="G94" t="s">
        <v>2048</v>
      </c>
      <c r="H94" t="s">
        <v>75</v>
      </c>
      <c r="I94" t="s">
        <v>231</v>
      </c>
      <c r="J94" t="s">
        <v>60</v>
      </c>
      <c r="K94" t="s">
        <v>164</v>
      </c>
      <c r="L94" t="s">
        <v>481</v>
      </c>
      <c r="M94" t="s">
        <v>1021</v>
      </c>
      <c r="N94" t="s">
        <v>61</v>
      </c>
      <c r="O94" t="s">
        <v>1257</v>
      </c>
      <c r="P94" s="107">
        <v>228000</v>
      </c>
      <c r="Q94" s="107">
        <v>2.9780000000000002</v>
      </c>
      <c r="R94" s="107">
        <v>6962</v>
      </c>
      <c r="T94" s="107">
        <v>47270.866000000002</v>
      </c>
      <c r="U94" s="108">
        <v>1.4499999999999999E-3</v>
      </c>
      <c r="V94" s="108">
        <v>1.4149999999999999E-2</v>
      </c>
      <c r="W94" s="108">
        <v>4.4799999999999996E-3</v>
      </c>
    </row>
    <row r="95" spans="1:23" x14ac:dyDescent="0.2">
      <c r="A95" t="s">
        <v>1265</v>
      </c>
      <c r="B95" t="s">
        <v>1265</v>
      </c>
      <c r="C95" t="s">
        <v>2049</v>
      </c>
      <c r="D95" t="s">
        <v>2050</v>
      </c>
      <c r="E95" t="s">
        <v>421</v>
      </c>
      <c r="F95" t="s">
        <v>2049</v>
      </c>
      <c r="G95" t="s">
        <v>2051</v>
      </c>
      <c r="H95" t="s">
        <v>75</v>
      </c>
      <c r="I95" t="s">
        <v>231</v>
      </c>
      <c r="J95" t="s">
        <v>60</v>
      </c>
      <c r="K95" t="s">
        <v>306</v>
      </c>
      <c r="L95" t="s">
        <v>481</v>
      </c>
      <c r="M95" t="s">
        <v>1023</v>
      </c>
      <c r="N95" t="s">
        <v>61</v>
      </c>
      <c r="O95" t="s">
        <v>1257</v>
      </c>
      <c r="P95" s="107">
        <v>1671390</v>
      </c>
      <c r="Q95" s="107">
        <v>2.9780000000000002</v>
      </c>
      <c r="R95" s="107">
        <v>852.7</v>
      </c>
      <c r="T95" s="107">
        <v>42442.285000000003</v>
      </c>
      <c r="U95" s="108">
        <v>1.7080000000000001E-2</v>
      </c>
      <c r="V95" s="108">
        <v>1.2699999999999999E-2</v>
      </c>
      <c r="W95" s="108">
        <v>4.0299999999999997E-3</v>
      </c>
    </row>
    <row r="96" spans="1:23" x14ac:dyDescent="0.2">
      <c r="A96" t="s">
        <v>1265</v>
      </c>
      <c r="B96" t="s">
        <v>1265</v>
      </c>
      <c r="C96" t="s">
        <v>2052</v>
      </c>
      <c r="D96" t="s">
        <v>2053</v>
      </c>
      <c r="E96" t="s">
        <v>421</v>
      </c>
      <c r="F96" t="s">
        <v>2052</v>
      </c>
      <c r="G96" t="s">
        <v>2054</v>
      </c>
      <c r="H96" t="s">
        <v>75</v>
      </c>
      <c r="I96" t="s">
        <v>231</v>
      </c>
      <c r="J96" t="s">
        <v>60</v>
      </c>
      <c r="K96" t="s">
        <v>306</v>
      </c>
      <c r="L96" t="s">
        <v>466</v>
      </c>
      <c r="M96" t="s">
        <v>1019</v>
      </c>
      <c r="N96" t="s">
        <v>61</v>
      </c>
      <c r="O96" t="s">
        <v>1257</v>
      </c>
      <c r="P96" s="107">
        <v>70000</v>
      </c>
      <c r="Q96" s="107">
        <v>2.9780000000000002</v>
      </c>
      <c r="R96" s="107">
        <v>19175</v>
      </c>
      <c r="S96" s="107">
        <v>52.884999999999998</v>
      </c>
      <c r="T96" s="107">
        <v>40129.697</v>
      </c>
      <c r="U96" s="108">
        <v>4.0899999999999999E-3</v>
      </c>
      <c r="V96" s="108">
        <v>1.2030000000000001E-2</v>
      </c>
      <c r="W96" s="108">
        <v>3.81E-3</v>
      </c>
    </row>
    <row r="97" spans="1:23" x14ac:dyDescent="0.2">
      <c r="A97" t="s">
        <v>1265</v>
      </c>
      <c r="B97" t="s">
        <v>1265</v>
      </c>
      <c r="C97" t="s">
        <v>2055</v>
      </c>
      <c r="D97" t="s">
        <v>2056</v>
      </c>
      <c r="E97" t="s">
        <v>421</v>
      </c>
      <c r="F97" t="s">
        <v>2055</v>
      </c>
      <c r="G97" t="s">
        <v>2057</v>
      </c>
      <c r="H97" t="s">
        <v>75</v>
      </c>
      <c r="I97" t="s">
        <v>231</v>
      </c>
      <c r="J97" t="s">
        <v>60</v>
      </c>
      <c r="K97" t="s">
        <v>306</v>
      </c>
      <c r="L97" t="s">
        <v>473</v>
      </c>
      <c r="M97" t="s">
        <v>1026</v>
      </c>
      <c r="N97" t="s">
        <v>61</v>
      </c>
      <c r="O97" t="s">
        <v>1257</v>
      </c>
      <c r="P97" s="107">
        <v>75300</v>
      </c>
      <c r="Q97" s="107">
        <v>2.9780000000000002</v>
      </c>
      <c r="R97" s="107">
        <v>14927.08</v>
      </c>
      <c r="T97" s="107">
        <v>33472.991999999998</v>
      </c>
      <c r="U97" s="108">
        <v>2.14E-3</v>
      </c>
      <c r="V97" s="108">
        <v>1.0019999999999999E-2</v>
      </c>
      <c r="W97" s="108">
        <v>3.1800000000000001E-3</v>
      </c>
    </row>
    <row r="98" spans="1:23" x14ac:dyDescent="0.2">
      <c r="A98" t="s">
        <v>1265</v>
      </c>
      <c r="B98" t="s">
        <v>1265</v>
      </c>
      <c r="C98" t="s">
        <v>2058</v>
      </c>
      <c r="D98" t="s">
        <v>2059</v>
      </c>
      <c r="E98" t="s">
        <v>421</v>
      </c>
      <c r="F98" t="s">
        <v>2058</v>
      </c>
      <c r="G98" t="s">
        <v>2060</v>
      </c>
      <c r="H98" t="s">
        <v>75</v>
      </c>
      <c r="I98" t="s">
        <v>231</v>
      </c>
      <c r="J98" t="s">
        <v>60</v>
      </c>
      <c r="K98" t="s">
        <v>164</v>
      </c>
      <c r="L98" t="s">
        <v>490</v>
      </c>
      <c r="M98" t="s">
        <v>1021</v>
      </c>
      <c r="N98" t="s">
        <v>61</v>
      </c>
      <c r="O98" t="s">
        <v>1259</v>
      </c>
      <c r="P98" s="107">
        <v>4135000</v>
      </c>
      <c r="Q98" s="107">
        <v>1.7999999999999999E-2</v>
      </c>
      <c r="R98" s="107">
        <v>42360</v>
      </c>
      <c r="T98" s="107">
        <v>32125.839</v>
      </c>
      <c r="U98" s="108">
        <v>5.1000000000000004E-4</v>
      </c>
      <c r="V98" s="108">
        <v>9.6200000000000001E-3</v>
      </c>
      <c r="W98" s="108">
        <v>3.0500000000000002E-3</v>
      </c>
    </row>
    <row r="99" spans="1:23" x14ac:dyDescent="0.2">
      <c r="A99" t="s">
        <v>1265</v>
      </c>
      <c r="B99" t="s">
        <v>1265</v>
      </c>
      <c r="C99" t="s">
        <v>2061</v>
      </c>
      <c r="D99" t="s">
        <v>2062</v>
      </c>
      <c r="E99" t="s">
        <v>101</v>
      </c>
      <c r="F99" t="s">
        <v>2061</v>
      </c>
      <c r="G99" t="s">
        <v>2063</v>
      </c>
      <c r="H99" t="s">
        <v>75</v>
      </c>
      <c r="I99" t="s">
        <v>231</v>
      </c>
      <c r="J99" t="s">
        <v>60</v>
      </c>
      <c r="N99" t="s">
        <v>61</v>
      </c>
      <c r="O99" t="s">
        <v>1257</v>
      </c>
      <c r="P99" s="107">
        <v>500000</v>
      </c>
      <c r="Q99" s="107">
        <v>2.9780000000000002</v>
      </c>
      <c r="R99" s="107">
        <v>2049</v>
      </c>
      <c r="T99" s="107">
        <v>30509.61</v>
      </c>
      <c r="U99" s="108">
        <v>1.9300000000000001E-3</v>
      </c>
      <c r="V99" s="108">
        <v>9.1299999999999992E-3</v>
      </c>
      <c r="W99" s="108">
        <v>2.8900000000000002E-3</v>
      </c>
    </row>
    <row r="100" spans="1:23" x14ac:dyDescent="0.2">
      <c r="A100" t="s">
        <v>1265</v>
      </c>
      <c r="B100" t="s">
        <v>1265</v>
      </c>
      <c r="C100" t="s">
        <v>2064</v>
      </c>
      <c r="D100" t="s">
        <v>2065</v>
      </c>
      <c r="E100" t="s">
        <v>421</v>
      </c>
      <c r="F100" t="s">
        <v>2066</v>
      </c>
      <c r="G100" t="s">
        <v>2067</v>
      </c>
      <c r="H100" t="s">
        <v>75</v>
      </c>
      <c r="I100" t="s">
        <v>231</v>
      </c>
      <c r="J100" t="s">
        <v>60</v>
      </c>
      <c r="K100" t="s">
        <v>164</v>
      </c>
      <c r="L100" t="s">
        <v>463</v>
      </c>
      <c r="M100" t="s">
        <v>1021</v>
      </c>
      <c r="N100" t="s">
        <v>61</v>
      </c>
      <c r="O100" t="s">
        <v>1257</v>
      </c>
      <c r="P100" s="107">
        <v>51500</v>
      </c>
      <c r="Q100" s="107">
        <v>2.9780000000000002</v>
      </c>
      <c r="R100" s="107">
        <v>17352</v>
      </c>
      <c r="T100" s="107">
        <v>26612.241999999998</v>
      </c>
      <c r="U100" s="108">
        <v>1.47E-3</v>
      </c>
      <c r="V100" s="108">
        <v>7.9600000000000001E-3</v>
      </c>
      <c r="W100" s="108">
        <v>2.5200000000000001E-3</v>
      </c>
    </row>
    <row r="101" spans="1:23" x14ac:dyDescent="0.2">
      <c r="A101" t="s">
        <v>1265</v>
      </c>
      <c r="B101" t="s">
        <v>1265</v>
      </c>
      <c r="C101" t="s">
        <v>2068</v>
      </c>
      <c r="D101" t="s">
        <v>2069</v>
      </c>
      <c r="E101" t="s">
        <v>421</v>
      </c>
      <c r="F101" t="s">
        <v>2070</v>
      </c>
      <c r="G101" t="s">
        <v>2071</v>
      </c>
      <c r="H101" t="s">
        <v>75</v>
      </c>
      <c r="I101" t="s">
        <v>231</v>
      </c>
      <c r="J101" t="s">
        <v>60</v>
      </c>
      <c r="K101" t="s">
        <v>309</v>
      </c>
      <c r="L101" t="s">
        <v>481</v>
      </c>
      <c r="M101" t="s">
        <v>128</v>
      </c>
      <c r="N101" t="s">
        <v>61</v>
      </c>
      <c r="O101" t="s">
        <v>1257</v>
      </c>
      <c r="P101" s="107">
        <v>145000</v>
      </c>
      <c r="Q101" s="107">
        <v>2.9780000000000002</v>
      </c>
      <c r="R101" s="107">
        <v>5716</v>
      </c>
      <c r="T101" s="107">
        <v>24682.26</v>
      </c>
      <c r="U101" s="108">
        <v>3.14E-3</v>
      </c>
      <c r="V101" s="108">
        <v>7.3899999999999999E-3</v>
      </c>
      <c r="W101" s="108">
        <v>2.3400000000000001E-3</v>
      </c>
    </row>
    <row r="102" spans="1:23" x14ac:dyDescent="0.2">
      <c r="A102" t="s">
        <v>1265</v>
      </c>
      <c r="B102" t="s">
        <v>1265</v>
      </c>
      <c r="C102" t="s">
        <v>2072</v>
      </c>
      <c r="D102" t="s">
        <v>2073</v>
      </c>
      <c r="E102" t="s">
        <v>421</v>
      </c>
      <c r="F102" t="s">
        <v>2072</v>
      </c>
      <c r="G102" t="s">
        <v>2074</v>
      </c>
      <c r="H102" t="s">
        <v>75</v>
      </c>
      <c r="I102" t="s">
        <v>231</v>
      </c>
      <c r="J102" t="s">
        <v>60</v>
      </c>
      <c r="K102" t="s">
        <v>306</v>
      </c>
      <c r="L102" t="s">
        <v>463</v>
      </c>
      <c r="M102" t="s">
        <v>1008</v>
      </c>
      <c r="N102" t="s">
        <v>61</v>
      </c>
      <c r="O102" t="s">
        <v>1257</v>
      </c>
      <c r="P102" s="107">
        <v>46000</v>
      </c>
      <c r="Q102" s="107">
        <v>2.9780000000000002</v>
      </c>
      <c r="R102" s="107">
        <v>17533</v>
      </c>
      <c r="T102" s="107">
        <v>24018.106</v>
      </c>
      <c r="U102" s="108">
        <v>1.1220000000000001E-2</v>
      </c>
      <c r="V102" s="108">
        <v>7.1900000000000002E-3</v>
      </c>
      <c r="W102" s="108">
        <v>2.2799999999999999E-3</v>
      </c>
    </row>
    <row r="103" spans="1:23" x14ac:dyDescent="0.2">
      <c r="A103" t="s">
        <v>1265</v>
      </c>
      <c r="B103" t="s">
        <v>1265</v>
      </c>
      <c r="C103" t="s">
        <v>2075</v>
      </c>
      <c r="D103" t="s">
        <v>2076</v>
      </c>
      <c r="E103" t="s">
        <v>421</v>
      </c>
      <c r="F103" t="s">
        <v>2075</v>
      </c>
      <c r="G103" t="s">
        <v>2077</v>
      </c>
      <c r="H103" t="s">
        <v>75</v>
      </c>
      <c r="I103" t="s">
        <v>231</v>
      </c>
      <c r="J103" t="s">
        <v>60</v>
      </c>
      <c r="K103" t="s">
        <v>306</v>
      </c>
      <c r="L103" t="s">
        <v>481</v>
      </c>
      <c r="M103" t="s">
        <v>1060</v>
      </c>
      <c r="N103" t="s">
        <v>61</v>
      </c>
      <c r="O103" t="s">
        <v>1257</v>
      </c>
      <c r="P103" s="107">
        <v>144700</v>
      </c>
      <c r="Q103" s="107">
        <v>2.9780000000000002</v>
      </c>
      <c r="R103" s="107">
        <v>4295.25</v>
      </c>
      <c r="T103" s="107">
        <v>18508.945</v>
      </c>
      <c r="U103" s="108">
        <v>6.4200000000000004E-3</v>
      </c>
      <c r="V103" s="108">
        <v>5.5399999999999998E-3</v>
      </c>
      <c r="W103" s="108">
        <v>1.7600000000000001E-3</v>
      </c>
    </row>
    <row r="104" spans="1:23" x14ac:dyDescent="0.2">
      <c r="A104" t="s">
        <v>1265</v>
      </c>
      <c r="B104" t="s">
        <v>1265</v>
      </c>
      <c r="C104" t="s">
        <v>2078</v>
      </c>
      <c r="D104" t="s">
        <v>2079</v>
      </c>
      <c r="E104" t="s">
        <v>421</v>
      </c>
      <c r="F104" t="s">
        <v>2078</v>
      </c>
      <c r="G104" t="s">
        <v>2080</v>
      </c>
      <c r="H104" t="s">
        <v>75</v>
      </c>
      <c r="I104" t="s">
        <v>231</v>
      </c>
      <c r="J104" t="s">
        <v>60</v>
      </c>
      <c r="K104" t="s">
        <v>184</v>
      </c>
      <c r="L104" t="s">
        <v>463</v>
      </c>
      <c r="M104" t="s">
        <v>1010</v>
      </c>
      <c r="N104" t="s">
        <v>61</v>
      </c>
      <c r="O104" t="s">
        <v>1257</v>
      </c>
      <c r="P104" s="107">
        <v>211400</v>
      </c>
      <c r="Q104" s="107">
        <v>2.9780000000000002</v>
      </c>
      <c r="R104" s="107">
        <v>2447</v>
      </c>
      <c r="T104" s="107">
        <v>15405.069</v>
      </c>
      <c r="U104" s="108">
        <v>1.15E-3</v>
      </c>
      <c r="V104" s="108">
        <v>4.6100000000000004E-3</v>
      </c>
      <c r="W104" s="108">
        <v>1.4599999999999999E-3</v>
      </c>
    </row>
    <row r="105" spans="1:23" x14ac:dyDescent="0.2">
      <c r="A105" t="s">
        <v>1265</v>
      </c>
      <c r="B105" t="s">
        <v>1265</v>
      </c>
      <c r="C105" t="s">
        <v>2081</v>
      </c>
      <c r="D105" t="s">
        <v>2022</v>
      </c>
      <c r="E105" t="s">
        <v>421</v>
      </c>
      <c r="F105" t="s">
        <v>2081</v>
      </c>
      <c r="G105" t="s">
        <v>2082</v>
      </c>
      <c r="H105" t="s">
        <v>75</v>
      </c>
      <c r="I105" t="s">
        <v>233</v>
      </c>
      <c r="J105" t="s">
        <v>60</v>
      </c>
      <c r="K105" t="s">
        <v>306</v>
      </c>
      <c r="L105" t="s">
        <v>481</v>
      </c>
      <c r="M105" t="s">
        <v>1037</v>
      </c>
      <c r="N105" t="s">
        <v>61</v>
      </c>
      <c r="O105" t="s">
        <v>1257</v>
      </c>
      <c r="P105" s="107">
        <v>165000</v>
      </c>
      <c r="Q105" s="107">
        <v>2.9780000000000002</v>
      </c>
      <c r="R105" s="107">
        <v>1182.5999999999999</v>
      </c>
      <c r="T105" s="107">
        <v>5810.942</v>
      </c>
      <c r="U105" s="108">
        <v>9.7099999999999999E-3</v>
      </c>
      <c r="V105" s="108">
        <v>1.74E-3</v>
      </c>
      <c r="W105" s="108">
        <v>5.5000000000000003E-4</v>
      </c>
    </row>
    <row r="106" spans="1:23" x14ac:dyDescent="0.2">
      <c r="A106" t="s">
        <v>1265</v>
      </c>
      <c r="B106" t="s">
        <v>1266</v>
      </c>
      <c r="C106" t="s">
        <v>1966</v>
      </c>
      <c r="D106" t="s">
        <v>1967</v>
      </c>
      <c r="E106" t="s">
        <v>420</v>
      </c>
      <c r="F106" t="s">
        <v>1990</v>
      </c>
      <c r="G106" t="s">
        <v>1991</v>
      </c>
      <c r="H106" t="s">
        <v>75</v>
      </c>
      <c r="I106" t="s">
        <v>232</v>
      </c>
      <c r="J106" t="s">
        <v>52</v>
      </c>
      <c r="K106" t="s">
        <v>52</v>
      </c>
      <c r="L106" t="s">
        <v>303</v>
      </c>
      <c r="M106" t="s">
        <v>937</v>
      </c>
      <c r="N106" t="s">
        <v>61</v>
      </c>
      <c r="O106" t="s">
        <v>1256</v>
      </c>
      <c r="P106" s="107">
        <v>6552.86</v>
      </c>
      <c r="Q106" s="107">
        <v>1</v>
      </c>
      <c r="R106" s="107">
        <v>4502.0200000000004</v>
      </c>
      <c r="T106" s="107">
        <v>295.01100000000002</v>
      </c>
      <c r="U106" s="108">
        <v>1.7000000000000001E-4</v>
      </c>
      <c r="V106" s="108">
        <v>0.23172000000000001</v>
      </c>
      <c r="W106" s="108">
        <v>7.2289999999999993E-2</v>
      </c>
    </row>
    <row r="107" spans="1:23" x14ac:dyDescent="0.2">
      <c r="A107" t="s">
        <v>1265</v>
      </c>
      <c r="B107" t="s">
        <v>1266</v>
      </c>
      <c r="C107" t="s">
        <v>1980</v>
      </c>
      <c r="D107" t="s">
        <v>1981</v>
      </c>
      <c r="E107" t="s">
        <v>420</v>
      </c>
      <c r="F107" t="s">
        <v>2083</v>
      </c>
      <c r="G107" t="s">
        <v>2084</v>
      </c>
      <c r="H107" t="s">
        <v>75</v>
      </c>
      <c r="I107" t="s">
        <v>232</v>
      </c>
      <c r="J107" t="s">
        <v>52</v>
      </c>
      <c r="K107" t="s">
        <v>52</v>
      </c>
      <c r="L107" t="s">
        <v>303</v>
      </c>
      <c r="M107" t="s">
        <v>937</v>
      </c>
      <c r="N107" t="s">
        <v>61</v>
      </c>
      <c r="O107" t="s">
        <v>1256</v>
      </c>
      <c r="P107" s="107">
        <v>55100</v>
      </c>
      <c r="Q107" s="107">
        <v>1</v>
      </c>
      <c r="R107" s="107">
        <v>448.56</v>
      </c>
      <c r="T107" s="107">
        <v>247.15700000000001</v>
      </c>
      <c r="U107" s="108">
        <v>2.5999999999999998E-4</v>
      </c>
      <c r="V107" s="108">
        <v>0.19413</v>
      </c>
      <c r="W107" s="108">
        <v>6.0560000000000003E-2</v>
      </c>
    </row>
    <row r="108" spans="1:23" x14ac:dyDescent="0.2">
      <c r="A108" t="s">
        <v>1265</v>
      </c>
      <c r="B108" t="s">
        <v>1266</v>
      </c>
      <c r="C108" t="s">
        <v>1970</v>
      </c>
      <c r="D108" t="s">
        <v>1971</v>
      </c>
      <c r="E108" t="s">
        <v>420</v>
      </c>
      <c r="F108" t="s">
        <v>2087</v>
      </c>
      <c r="G108" t="s">
        <v>2088</v>
      </c>
      <c r="H108" t="s">
        <v>75</v>
      </c>
      <c r="I108" t="s">
        <v>232</v>
      </c>
      <c r="J108" t="s">
        <v>52</v>
      </c>
      <c r="K108" t="s">
        <v>52</v>
      </c>
      <c r="L108" t="s">
        <v>303</v>
      </c>
      <c r="M108" t="s">
        <v>934</v>
      </c>
      <c r="N108" t="s">
        <v>61</v>
      </c>
      <c r="O108" t="s">
        <v>1256</v>
      </c>
      <c r="P108" s="107">
        <v>59700.19</v>
      </c>
      <c r="Q108" s="107">
        <v>1</v>
      </c>
      <c r="R108" s="107">
        <v>407.77</v>
      </c>
      <c r="T108" s="107">
        <v>243.43899999999999</v>
      </c>
      <c r="U108" s="108">
        <v>4.0000000000000003E-5</v>
      </c>
      <c r="V108" s="108">
        <v>0.19120999999999999</v>
      </c>
      <c r="W108" s="108">
        <v>5.9650000000000002E-2</v>
      </c>
    </row>
    <row r="109" spans="1:23" x14ac:dyDescent="0.2">
      <c r="A109" t="s">
        <v>1265</v>
      </c>
      <c r="B109" t="s">
        <v>1266</v>
      </c>
      <c r="C109" t="s">
        <v>1960</v>
      </c>
      <c r="D109" t="s">
        <v>1961</v>
      </c>
      <c r="E109" t="s">
        <v>420</v>
      </c>
      <c r="F109" t="s">
        <v>2089</v>
      </c>
      <c r="G109" t="s">
        <v>2090</v>
      </c>
      <c r="H109" t="s">
        <v>75</v>
      </c>
      <c r="I109" t="s">
        <v>232</v>
      </c>
      <c r="J109" t="s">
        <v>52</v>
      </c>
      <c r="K109" t="s">
        <v>52</v>
      </c>
      <c r="L109" t="s">
        <v>303</v>
      </c>
      <c r="M109" t="s">
        <v>934</v>
      </c>
      <c r="N109" t="s">
        <v>61</v>
      </c>
      <c r="O109" t="s">
        <v>1256</v>
      </c>
      <c r="P109" s="107">
        <v>34000</v>
      </c>
      <c r="Q109" s="107">
        <v>1</v>
      </c>
      <c r="R109" s="107">
        <v>519.03</v>
      </c>
      <c r="T109" s="107">
        <v>176.47</v>
      </c>
      <c r="U109" s="108">
        <v>1.6000000000000001E-4</v>
      </c>
      <c r="V109" s="108">
        <v>0.13861000000000001</v>
      </c>
      <c r="W109" s="108">
        <v>4.3240000000000001E-2</v>
      </c>
    </row>
    <row r="110" spans="1:23" x14ac:dyDescent="0.2">
      <c r="A110" t="s">
        <v>1265</v>
      </c>
      <c r="B110" t="s">
        <v>1266</v>
      </c>
      <c r="C110" t="s">
        <v>1980</v>
      </c>
      <c r="D110" t="s">
        <v>1981</v>
      </c>
      <c r="E110" t="s">
        <v>420</v>
      </c>
      <c r="F110" t="s">
        <v>2085</v>
      </c>
      <c r="G110" t="s">
        <v>2086</v>
      </c>
      <c r="H110" t="s">
        <v>75</v>
      </c>
      <c r="I110" t="s">
        <v>232</v>
      </c>
      <c r="J110" t="s">
        <v>52</v>
      </c>
      <c r="K110" t="s">
        <v>52</v>
      </c>
      <c r="L110" t="s">
        <v>303</v>
      </c>
      <c r="M110" t="s">
        <v>934</v>
      </c>
      <c r="N110" t="s">
        <v>61</v>
      </c>
      <c r="O110" t="s">
        <v>1256</v>
      </c>
      <c r="P110" s="107">
        <v>33905</v>
      </c>
      <c r="Q110" s="107">
        <v>1</v>
      </c>
      <c r="R110" s="107">
        <v>406.34</v>
      </c>
      <c r="T110" s="107">
        <v>137.77000000000001</v>
      </c>
      <c r="U110" s="108">
        <v>1.1E-4</v>
      </c>
      <c r="V110" s="108">
        <v>0.10821</v>
      </c>
      <c r="W110" s="108">
        <v>3.3759999999999998E-2</v>
      </c>
    </row>
    <row r="111" spans="1:23" x14ac:dyDescent="0.2">
      <c r="A111" t="s">
        <v>1265</v>
      </c>
      <c r="B111" t="s">
        <v>1266</v>
      </c>
      <c r="C111" t="s">
        <v>1970</v>
      </c>
      <c r="D111" t="s">
        <v>1971</v>
      </c>
      <c r="E111" t="s">
        <v>420</v>
      </c>
      <c r="F111" t="s">
        <v>2093</v>
      </c>
      <c r="G111" t="s">
        <v>2094</v>
      </c>
      <c r="H111" t="s">
        <v>75</v>
      </c>
      <c r="I111" t="s">
        <v>232</v>
      </c>
      <c r="J111" t="s">
        <v>52</v>
      </c>
      <c r="K111" t="s">
        <v>52</v>
      </c>
      <c r="L111" t="s">
        <v>303</v>
      </c>
      <c r="M111" t="s">
        <v>937</v>
      </c>
      <c r="N111" t="s">
        <v>61</v>
      </c>
      <c r="O111" t="s">
        <v>1256</v>
      </c>
      <c r="P111" s="107">
        <v>20600.46</v>
      </c>
      <c r="Q111" s="107">
        <v>1</v>
      </c>
      <c r="R111" s="107">
        <v>441.89</v>
      </c>
      <c r="T111" s="107">
        <v>91.031000000000006</v>
      </c>
      <c r="U111" s="108">
        <v>3.0000000000000001E-5</v>
      </c>
      <c r="V111" s="108">
        <v>7.1499999999999994E-2</v>
      </c>
      <c r="W111" s="108">
        <v>2.231E-2</v>
      </c>
    </row>
    <row r="112" spans="1:23" x14ac:dyDescent="0.2">
      <c r="A112" t="s">
        <v>1265</v>
      </c>
      <c r="B112" t="s">
        <v>1266</v>
      </c>
      <c r="C112" t="s">
        <v>2097</v>
      </c>
      <c r="D112" t="s">
        <v>2098</v>
      </c>
      <c r="E112" t="s">
        <v>421</v>
      </c>
      <c r="F112" t="s">
        <v>2099</v>
      </c>
      <c r="G112" t="s">
        <v>2100</v>
      </c>
      <c r="H112" t="s">
        <v>75</v>
      </c>
      <c r="I112" t="s">
        <v>233</v>
      </c>
      <c r="J112" t="s">
        <v>60</v>
      </c>
      <c r="K112" t="s">
        <v>306</v>
      </c>
      <c r="L112" t="s">
        <v>481</v>
      </c>
      <c r="M112" t="s">
        <v>1037</v>
      </c>
      <c r="N112" t="s">
        <v>61</v>
      </c>
      <c r="O112" t="s">
        <v>1257</v>
      </c>
      <c r="P112" s="107">
        <v>215</v>
      </c>
      <c r="Q112" s="107">
        <v>2.9780000000000002</v>
      </c>
      <c r="R112" s="107">
        <v>6189.7</v>
      </c>
      <c r="T112" s="107">
        <v>39.631</v>
      </c>
      <c r="U112" s="108">
        <v>6.0000000000000002E-5</v>
      </c>
      <c r="V112" s="108">
        <v>3.1130000000000001E-2</v>
      </c>
      <c r="W112" s="108">
        <v>9.7099999999999999E-3</v>
      </c>
    </row>
    <row r="113" spans="1:23" x14ac:dyDescent="0.2">
      <c r="A113" t="s">
        <v>1265</v>
      </c>
      <c r="B113" t="s">
        <v>1266</v>
      </c>
      <c r="C113" t="s">
        <v>2033</v>
      </c>
      <c r="D113" t="s">
        <v>2034</v>
      </c>
      <c r="E113" t="s">
        <v>421</v>
      </c>
      <c r="F113" t="s">
        <v>2033</v>
      </c>
      <c r="G113" t="s">
        <v>2035</v>
      </c>
      <c r="H113" t="s">
        <v>75</v>
      </c>
      <c r="I113" t="s">
        <v>233</v>
      </c>
      <c r="J113" t="s">
        <v>60</v>
      </c>
      <c r="K113" t="s">
        <v>306</v>
      </c>
      <c r="L113" t="s">
        <v>101</v>
      </c>
      <c r="M113" t="s">
        <v>1037</v>
      </c>
      <c r="N113" t="s">
        <v>61</v>
      </c>
      <c r="O113" t="s">
        <v>1257</v>
      </c>
      <c r="P113" s="107">
        <v>390</v>
      </c>
      <c r="Q113" s="107">
        <v>2.9780000000000002</v>
      </c>
      <c r="R113" s="107">
        <v>1914.45</v>
      </c>
      <c r="T113" s="107">
        <v>22.234999999999999</v>
      </c>
      <c r="U113" s="108">
        <v>1.0000000000000001E-5</v>
      </c>
      <c r="V113" s="108">
        <v>1.746E-2</v>
      </c>
      <c r="W113" s="108">
        <v>5.45E-3</v>
      </c>
    </row>
    <row r="114" spans="1:23" x14ac:dyDescent="0.2">
      <c r="A114" t="s">
        <v>1265</v>
      </c>
      <c r="B114" t="s">
        <v>1266</v>
      </c>
      <c r="C114" t="s">
        <v>2101</v>
      </c>
      <c r="D114" t="s">
        <v>2102</v>
      </c>
      <c r="E114" t="s">
        <v>421</v>
      </c>
      <c r="F114" t="s">
        <v>2101</v>
      </c>
      <c r="G114" t="s">
        <v>2103</v>
      </c>
      <c r="H114" t="s">
        <v>75</v>
      </c>
      <c r="I114" t="s">
        <v>233</v>
      </c>
      <c r="J114" t="s">
        <v>60</v>
      </c>
      <c r="K114" t="s">
        <v>306</v>
      </c>
      <c r="L114" t="s">
        <v>481</v>
      </c>
      <c r="M114" t="s">
        <v>1037</v>
      </c>
      <c r="N114" t="s">
        <v>61</v>
      </c>
      <c r="O114" t="s">
        <v>1257</v>
      </c>
      <c r="P114" s="107">
        <v>175</v>
      </c>
      <c r="Q114" s="107">
        <v>2.9780000000000002</v>
      </c>
      <c r="R114" s="107">
        <v>3071.5</v>
      </c>
      <c r="T114" s="107">
        <v>16.007000000000001</v>
      </c>
      <c r="U114" s="108">
        <v>0</v>
      </c>
      <c r="V114" s="108">
        <v>1.257E-2</v>
      </c>
      <c r="W114" s="108">
        <v>3.9199999999999999E-3</v>
      </c>
    </row>
    <row r="115" spans="1:23" x14ac:dyDescent="0.2">
      <c r="A115" t="s">
        <v>1265</v>
      </c>
      <c r="B115" t="s">
        <v>1266</v>
      </c>
      <c r="C115" t="s">
        <v>2104</v>
      </c>
      <c r="D115" t="s">
        <v>2073</v>
      </c>
      <c r="E115" t="s">
        <v>421</v>
      </c>
      <c r="F115" t="s">
        <v>2104</v>
      </c>
      <c r="G115" t="s">
        <v>2105</v>
      </c>
      <c r="H115" t="s">
        <v>75</v>
      </c>
      <c r="I115" t="s">
        <v>233</v>
      </c>
      <c r="J115" t="s">
        <v>60</v>
      </c>
      <c r="K115" t="s">
        <v>306</v>
      </c>
      <c r="L115" t="s">
        <v>481</v>
      </c>
      <c r="M115" t="s">
        <v>1014</v>
      </c>
      <c r="N115" t="s">
        <v>61</v>
      </c>
      <c r="O115" t="s">
        <v>1257</v>
      </c>
      <c r="P115" s="107">
        <v>230</v>
      </c>
      <c r="Q115" s="107">
        <v>2.9780000000000002</v>
      </c>
      <c r="R115" s="107">
        <v>638.5</v>
      </c>
      <c r="T115" s="107">
        <v>4.3730000000000002</v>
      </c>
      <c r="U115" s="108">
        <v>0</v>
      </c>
      <c r="V115" s="108">
        <v>3.4399999999999999E-3</v>
      </c>
      <c r="W115" s="108">
        <v>1.07E-3</v>
      </c>
    </row>
    <row r="116" spans="1:23" x14ac:dyDescent="0.2">
      <c r="A116" t="s">
        <v>1265</v>
      </c>
      <c r="B116" t="s">
        <v>1267</v>
      </c>
      <c r="C116" t="s">
        <v>1980</v>
      </c>
      <c r="D116" t="s">
        <v>1981</v>
      </c>
      <c r="E116" t="s">
        <v>420</v>
      </c>
      <c r="F116" t="s">
        <v>2106</v>
      </c>
      <c r="G116" t="s">
        <v>2107</v>
      </c>
      <c r="H116" t="s">
        <v>75</v>
      </c>
      <c r="I116" t="s">
        <v>231</v>
      </c>
      <c r="J116" t="s">
        <v>52</v>
      </c>
      <c r="K116" t="s">
        <v>306</v>
      </c>
      <c r="L116" t="s">
        <v>303</v>
      </c>
      <c r="M116" t="s">
        <v>1056</v>
      </c>
      <c r="N116" t="s">
        <v>61</v>
      </c>
      <c r="O116" t="s">
        <v>1256</v>
      </c>
      <c r="P116" s="107">
        <v>754000</v>
      </c>
      <c r="Q116" s="107">
        <v>1</v>
      </c>
      <c r="R116" s="107">
        <v>3867</v>
      </c>
      <c r="T116" s="107">
        <v>29157.18</v>
      </c>
      <c r="U116" s="108">
        <v>3.5779999999999999E-2</v>
      </c>
      <c r="V116" s="108">
        <v>0.44779000000000002</v>
      </c>
      <c r="W116" s="108">
        <v>7.9079999999999998E-2</v>
      </c>
    </row>
    <row r="117" spans="1:23" x14ac:dyDescent="0.2">
      <c r="A117" t="s">
        <v>1265</v>
      </c>
      <c r="B117" t="s">
        <v>1267</v>
      </c>
      <c r="C117" t="s">
        <v>1980</v>
      </c>
      <c r="D117" t="s">
        <v>1981</v>
      </c>
      <c r="E117" t="s">
        <v>420</v>
      </c>
      <c r="F117" t="s">
        <v>1982</v>
      </c>
      <c r="G117" t="s">
        <v>1983</v>
      </c>
      <c r="H117" t="s">
        <v>75</v>
      </c>
      <c r="I117" t="s">
        <v>231</v>
      </c>
      <c r="J117" t="s">
        <v>52</v>
      </c>
      <c r="K117" t="s">
        <v>306</v>
      </c>
      <c r="L117" t="s">
        <v>303</v>
      </c>
      <c r="M117" t="s">
        <v>1066</v>
      </c>
      <c r="N117" t="s">
        <v>61</v>
      </c>
      <c r="O117" t="s">
        <v>1256</v>
      </c>
      <c r="P117" s="107">
        <v>167000</v>
      </c>
      <c r="Q117" s="107">
        <v>1</v>
      </c>
      <c r="R117" s="107">
        <v>7085</v>
      </c>
      <c r="T117" s="107">
        <v>11831.95</v>
      </c>
      <c r="U117" s="108">
        <v>1.3699999999999999E-3</v>
      </c>
      <c r="V117" s="108">
        <v>0.18171000000000001</v>
      </c>
      <c r="W117" s="108">
        <v>3.209E-2</v>
      </c>
    </row>
    <row r="118" spans="1:23" x14ac:dyDescent="0.2">
      <c r="A118" t="s">
        <v>1265</v>
      </c>
      <c r="B118" t="s">
        <v>1267</v>
      </c>
      <c r="C118" t="s">
        <v>1966</v>
      </c>
      <c r="D118" t="s">
        <v>1967</v>
      </c>
      <c r="E118" t="s">
        <v>420</v>
      </c>
      <c r="F118" t="s">
        <v>1968</v>
      </c>
      <c r="G118" t="s">
        <v>1969</v>
      </c>
      <c r="H118" t="s">
        <v>75</v>
      </c>
      <c r="I118" t="s">
        <v>231</v>
      </c>
      <c r="J118" t="s">
        <v>52</v>
      </c>
      <c r="K118" t="s">
        <v>306</v>
      </c>
      <c r="L118" t="s">
        <v>303</v>
      </c>
      <c r="M118" t="s">
        <v>1056</v>
      </c>
      <c r="N118" t="s">
        <v>61</v>
      </c>
      <c r="O118" t="s">
        <v>1256</v>
      </c>
      <c r="P118" s="107">
        <v>42700</v>
      </c>
      <c r="Q118" s="107">
        <v>1</v>
      </c>
      <c r="R118" s="107">
        <v>24520</v>
      </c>
      <c r="T118" s="107">
        <v>10470.040000000001</v>
      </c>
      <c r="U118" s="108">
        <v>1.4499999999999999E-3</v>
      </c>
      <c r="V118" s="108">
        <v>0.1608</v>
      </c>
      <c r="W118" s="108">
        <v>2.8400000000000002E-2</v>
      </c>
    </row>
    <row r="119" spans="1:23" x14ac:dyDescent="0.2">
      <c r="A119" t="s">
        <v>1265</v>
      </c>
      <c r="B119" t="s">
        <v>1267</v>
      </c>
      <c r="C119" t="s">
        <v>1966</v>
      </c>
      <c r="D119" t="s">
        <v>1967</v>
      </c>
      <c r="E119" t="s">
        <v>420</v>
      </c>
      <c r="F119" t="s">
        <v>2110</v>
      </c>
      <c r="G119" t="s">
        <v>2111</v>
      </c>
      <c r="H119" t="s">
        <v>75</v>
      </c>
      <c r="I119" t="s">
        <v>231</v>
      </c>
      <c r="J119" t="s">
        <v>52</v>
      </c>
      <c r="K119" t="s">
        <v>306</v>
      </c>
      <c r="L119" t="s">
        <v>303</v>
      </c>
      <c r="M119" t="s">
        <v>1019</v>
      </c>
      <c r="N119" t="s">
        <v>61</v>
      </c>
      <c r="O119" t="s">
        <v>1256</v>
      </c>
      <c r="P119" s="107">
        <v>9000</v>
      </c>
      <c r="Q119" s="107">
        <v>1</v>
      </c>
      <c r="R119" s="107">
        <v>85460</v>
      </c>
      <c r="T119" s="107">
        <v>7691.4</v>
      </c>
      <c r="U119" s="108">
        <v>2.1299999999999999E-3</v>
      </c>
      <c r="V119" s="108">
        <v>0.11812</v>
      </c>
      <c r="W119" s="108">
        <v>2.086E-2</v>
      </c>
    </row>
    <row r="120" spans="1:23" x14ac:dyDescent="0.2">
      <c r="A120" t="s">
        <v>1265</v>
      </c>
      <c r="B120" t="s">
        <v>1267</v>
      </c>
      <c r="C120" t="s">
        <v>1966</v>
      </c>
      <c r="D120" t="s">
        <v>1967</v>
      </c>
      <c r="E120" t="s">
        <v>420</v>
      </c>
      <c r="F120" t="s">
        <v>1988</v>
      </c>
      <c r="G120" t="s">
        <v>1989</v>
      </c>
      <c r="H120" t="s">
        <v>75</v>
      </c>
      <c r="I120" t="s">
        <v>231</v>
      </c>
      <c r="J120" t="s">
        <v>52</v>
      </c>
      <c r="K120" t="s">
        <v>306</v>
      </c>
      <c r="L120" t="s">
        <v>303</v>
      </c>
      <c r="M120" t="s">
        <v>1066</v>
      </c>
      <c r="N120" t="s">
        <v>61</v>
      </c>
      <c r="O120" t="s">
        <v>1256</v>
      </c>
      <c r="P120" s="107">
        <v>49000</v>
      </c>
      <c r="Q120" s="107">
        <v>1</v>
      </c>
      <c r="R120" s="107">
        <v>6997</v>
      </c>
      <c r="T120" s="107">
        <v>3428.53</v>
      </c>
      <c r="U120" s="108">
        <v>8.4000000000000003E-4</v>
      </c>
      <c r="V120" s="108">
        <v>5.2650000000000002E-2</v>
      </c>
      <c r="W120" s="108">
        <v>9.2999999999999992E-3</v>
      </c>
    </row>
    <row r="121" spans="1:23" x14ac:dyDescent="0.2">
      <c r="A121" t="s">
        <v>1265</v>
      </c>
      <c r="B121" t="s">
        <v>1267</v>
      </c>
      <c r="C121" t="s">
        <v>1980</v>
      </c>
      <c r="D121" t="s">
        <v>1981</v>
      </c>
      <c r="E121" t="s">
        <v>420</v>
      </c>
      <c r="F121" t="s">
        <v>2112</v>
      </c>
      <c r="G121" t="s">
        <v>2113</v>
      </c>
      <c r="H121" t="s">
        <v>75</v>
      </c>
      <c r="I121" t="s">
        <v>231</v>
      </c>
      <c r="J121" t="s">
        <v>52</v>
      </c>
      <c r="K121" t="s">
        <v>306</v>
      </c>
      <c r="L121" t="s">
        <v>303</v>
      </c>
      <c r="M121" t="s">
        <v>1056</v>
      </c>
      <c r="N121" t="s">
        <v>61</v>
      </c>
      <c r="O121" t="s">
        <v>1256</v>
      </c>
      <c r="P121" s="107">
        <v>26800</v>
      </c>
      <c r="Q121" s="107">
        <v>1</v>
      </c>
      <c r="R121" s="107">
        <v>9457</v>
      </c>
      <c r="T121" s="107">
        <v>2534.4760000000001</v>
      </c>
      <c r="U121" s="108">
        <v>2.7E-4</v>
      </c>
      <c r="V121" s="108">
        <v>3.8920000000000003E-2</v>
      </c>
      <c r="W121" s="108">
        <v>6.8700000000000002E-3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X25"/>
  <sheetViews>
    <sheetView rightToLeft="1" topLeftCell="K1" workbookViewId="0">
      <selection activeCell="W17" sqref="W17"/>
    </sheetView>
  </sheetViews>
  <sheetFormatPr defaultColWidth="0" defaultRowHeight="14.25" x14ac:dyDescent="0.2"/>
  <cols>
    <col min="1" max="23" width="11.625" customWidth="1"/>
    <col min="24" max="24" width="11.625" hidden="1" customWidth="1"/>
    <col min="25" max="16384" width="9" hidden="1"/>
  </cols>
  <sheetData>
    <row r="1" spans="1:23" s="3" customFormat="1" ht="51" x14ac:dyDescent="0.2">
      <c r="A1" s="11" t="s">
        <v>636</v>
      </c>
      <c r="B1" s="11" t="s">
        <v>0</v>
      </c>
      <c r="C1" s="11" t="s">
        <v>703</v>
      </c>
      <c r="D1" s="11" t="s">
        <v>2</v>
      </c>
      <c r="E1" s="11" t="s">
        <v>719</v>
      </c>
      <c r="F1" s="11" t="s">
        <v>1097</v>
      </c>
      <c r="G1" s="11" t="s">
        <v>28</v>
      </c>
      <c r="H1" s="11" t="s">
        <v>27</v>
      </c>
      <c r="I1" s="11" t="s">
        <v>1</v>
      </c>
      <c r="J1" s="11" t="s">
        <v>591</v>
      </c>
      <c r="K1" s="11" t="s">
        <v>592</v>
      </c>
      <c r="L1" s="11" t="s">
        <v>596</v>
      </c>
      <c r="M1" s="11" t="s">
        <v>4</v>
      </c>
      <c r="N1" s="11" t="s">
        <v>292</v>
      </c>
      <c r="O1" s="11" t="s">
        <v>593</v>
      </c>
      <c r="P1" s="11" t="s">
        <v>387</v>
      </c>
      <c r="Q1" s="11" t="s">
        <v>747</v>
      </c>
      <c r="R1" s="11" t="s">
        <v>10</v>
      </c>
      <c r="S1" s="11" t="s">
        <v>14</v>
      </c>
      <c r="T1" s="11" t="s">
        <v>1105</v>
      </c>
      <c r="U1" s="11" t="s">
        <v>17</v>
      </c>
      <c r="V1" s="11" t="s">
        <v>18</v>
      </c>
      <c r="W1" s="11" t="s">
        <v>29</v>
      </c>
    </row>
    <row r="2" spans="1:23" x14ac:dyDescent="0.2">
      <c r="A2" t="s">
        <v>1252</v>
      </c>
      <c r="B2" t="s">
        <v>1252</v>
      </c>
      <c r="C2" t="s">
        <v>2118</v>
      </c>
      <c r="D2" t="s">
        <v>2119</v>
      </c>
      <c r="E2" t="s">
        <v>420</v>
      </c>
      <c r="F2" t="s">
        <v>2120</v>
      </c>
      <c r="G2" t="s">
        <v>2121</v>
      </c>
      <c r="H2" t="s">
        <v>75</v>
      </c>
      <c r="I2" t="s">
        <v>72</v>
      </c>
      <c r="J2" t="s">
        <v>52</v>
      </c>
      <c r="K2" t="s">
        <v>889</v>
      </c>
      <c r="L2" t="s">
        <v>775</v>
      </c>
      <c r="M2" t="s">
        <v>303</v>
      </c>
      <c r="N2" t="s">
        <v>995</v>
      </c>
      <c r="O2" t="s">
        <v>54</v>
      </c>
      <c r="P2" t="s">
        <v>1256</v>
      </c>
      <c r="Q2" s="107">
        <v>524655.37</v>
      </c>
      <c r="R2" s="107">
        <v>1</v>
      </c>
      <c r="S2" s="107">
        <v>104.9</v>
      </c>
      <c r="T2" s="107">
        <v>550.36300000000006</v>
      </c>
      <c r="U2" s="108">
        <v>1.4300000000000001E-3</v>
      </c>
      <c r="V2" s="108">
        <v>2.513E-2</v>
      </c>
      <c r="W2" s="108">
        <v>7.1000000000000002E-4</v>
      </c>
    </row>
    <row r="3" spans="1:23" x14ac:dyDescent="0.2">
      <c r="A3" t="s">
        <v>1252</v>
      </c>
      <c r="B3" t="s">
        <v>1252</v>
      </c>
      <c r="C3" t="s">
        <v>2122</v>
      </c>
      <c r="D3" t="s">
        <v>2123</v>
      </c>
      <c r="E3" t="s">
        <v>421</v>
      </c>
      <c r="F3" t="s">
        <v>2122</v>
      </c>
      <c r="G3" t="s">
        <v>2124</v>
      </c>
      <c r="H3" t="s">
        <v>75</v>
      </c>
      <c r="I3" t="s">
        <v>72</v>
      </c>
      <c r="J3" t="s">
        <v>60</v>
      </c>
      <c r="K3" t="s">
        <v>305</v>
      </c>
      <c r="L3" t="s">
        <v>775</v>
      </c>
      <c r="M3" t="s">
        <v>481</v>
      </c>
      <c r="N3" t="s">
        <v>735</v>
      </c>
      <c r="O3" t="s">
        <v>61</v>
      </c>
      <c r="P3" t="s">
        <v>1258</v>
      </c>
      <c r="Q3" s="107">
        <v>119000</v>
      </c>
      <c r="R3" s="107">
        <v>3.9390000000000001</v>
      </c>
      <c r="S3" s="107">
        <v>991.38</v>
      </c>
      <c r="T3" s="107">
        <v>4646.8869999999997</v>
      </c>
      <c r="U3" s="108">
        <v>1.1199999999999999E-3</v>
      </c>
      <c r="V3" s="108">
        <v>0.2122</v>
      </c>
      <c r="W3" s="108">
        <v>6.0200000000000002E-3</v>
      </c>
    </row>
    <row r="4" spans="1:23" x14ac:dyDescent="0.2">
      <c r="A4" t="s">
        <v>1252</v>
      </c>
      <c r="B4" t="s">
        <v>1252</v>
      </c>
      <c r="C4" t="s">
        <v>2125</v>
      </c>
      <c r="D4" t="s">
        <v>2126</v>
      </c>
      <c r="E4" t="s">
        <v>421</v>
      </c>
      <c r="F4" t="s">
        <v>2125</v>
      </c>
      <c r="G4" t="s">
        <v>2127</v>
      </c>
      <c r="H4" t="s">
        <v>75</v>
      </c>
      <c r="I4" t="s">
        <v>72</v>
      </c>
      <c r="J4" t="s">
        <v>60</v>
      </c>
      <c r="K4" t="s">
        <v>309</v>
      </c>
      <c r="L4" t="s">
        <v>775</v>
      </c>
      <c r="M4" t="s">
        <v>101</v>
      </c>
      <c r="N4" t="s">
        <v>1018</v>
      </c>
      <c r="O4" t="s">
        <v>61</v>
      </c>
      <c r="P4" t="s">
        <v>1257</v>
      </c>
      <c r="Q4" s="107">
        <v>460000</v>
      </c>
      <c r="R4" s="107">
        <v>2.9780000000000002</v>
      </c>
      <c r="S4" s="107">
        <v>245.1</v>
      </c>
      <c r="T4" s="107">
        <v>3357.576</v>
      </c>
      <c r="U4" s="108">
        <v>1.3799999999999999E-3</v>
      </c>
      <c r="V4" s="108">
        <v>0.15332000000000001</v>
      </c>
      <c r="W4" s="108">
        <v>4.3499999999999997E-3</v>
      </c>
    </row>
    <row r="5" spans="1:23" x14ac:dyDescent="0.2">
      <c r="A5" t="s">
        <v>1252</v>
      </c>
      <c r="B5" t="s">
        <v>1252</v>
      </c>
      <c r="C5" t="s">
        <v>2128</v>
      </c>
      <c r="D5" t="s">
        <v>2129</v>
      </c>
      <c r="E5" t="s">
        <v>421</v>
      </c>
      <c r="F5" t="s">
        <v>2128</v>
      </c>
      <c r="G5" t="s">
        <v>2130</v>
      </c>
      <c r="H5" t="s">
        <v>75</v>
      </c>
      <c r="I5" t="s">
        <v>72</v>
      </c>
      <c r="J5" t="s">
        <v>60</v>
      </c>
      <c r="K5" t="s">
        <v>308</v>
      </c>
      <c r="L5" t="s">
        <v>775</v>
      </c>
      <c r="M5" t="s">
        <v>101</v>
      </c>
      <c r="N5" t="s">
        <v>1059</v>
      </c>
      <c r="O5" t="s">
        <v>61</v>
      </c>
      <c r="P5" t="s">
        <v>1257</v>
      </c>
      <c r="Q5" s="107">
        <v>670</v>
      </c>
      <c r="R5" s="107">
        <v>2.9780000000000002</v>
      </c>
      <c r="S5" s="107">
        <v>117049.4</v>
      </c>
      <c r="T5" s="107">
        <v>2335.44</v>
      </c>
      <c r="U5" s="108">
        <v>6.3000000000000003E-4</v>
      </c>
      <c r="V5" s="108">
        <v>0.10664999999999999</v>
      </c>
      <c r="W5" s="108">
        <v>3.0300000000000001E-3</v>
      </c>
    </row>
    <row r="6" spans="1:23" x14ac:dyDescent="0.2">
      <c r="A6" t="s">
        <v>1252</v>
      </c>
      <c r="B6" t="s">
        <v>1252</v>
      </c>
      <c r="C6" t="s">
        <v>2131</v>
      </c>
      <c r="D6" t="s">
        <v>2132</v>
      </c>
      <c r="E6" t="s">
        <v>421</v>
      </c>
      <c r="F6" t="s">
        <v>2131</v>
      </c>
      <c r="G6" t="s">
        <v>2133</v>
      </c>
      <c r="H6" t="s">
        <v>75</v>
      </c>
      <c r="I6" t="s">
        <v>72</v>
      </c>
      <c r="J6" t="s">
        <v>60</v>
      </c>
      <c r="K6" t="s">
        <v>1120</v>
      </c>
      <c r="L6" t="s">
        <v>775</v>
      </c>
      <c r="M6" t="s">
        <v>101</v>
      </c>
      <c r="N6" t="s">
        <v>1059</v>
      </c>
      <c r="O6" t="s">
        <v>61</v>
      </c>
      <c r="P6" t="s">
        <v>1257</v>
      </c>
      <c r="Q6" s="107">
        <v>24000</v>
      </c>
      <c r="R6" s="107">
        <v>2.9780000000000002</v>
      </c>
      <c r="S6" s="107">
        <v>2947.48</v>
      </c>
      <c r="T6" s="107">
        <v>2106.623</v>
      </c>
      <c r="U6" s="108">
        <v>2.49E-3</v>
      </c>
      <c r="V6" s="108">
        <v>9.6199999999999994E-2</v>
      </c>
      <c r="W6" s="108">
        <v>2.7299999999999998E-3</v>
      </c>
    </row>
    <row r="7" spans="1:23" x14ac:dyDescent="0.2">
      <c r="A7" t="s">
        <v>1252</v>
      </c>
      <c r="B7" t="s">
        <v>1252</v>
      </c>
      <c r="C7" t="s">
        <v>2134</v>
      </c>
      <c r="D7" t="s">
        <v>2135</v>
      </c>
      <c r="E7" t="s">
        <v>421</v>
      </c>
      <c r="F7" t="s">
        <v>2134</v>
      </c>
      <c r="G7" t="s">
        <v>2136</v>
      </c>
      <c r="H7" t="s">
        <v>75</v>
      </c>
      <c r="I7" t="s">
        <v>72</v>
      </c>
      <c r="J7" t="s">
        <v>60</v>
      </c>
      <c r="K7" t="s">
        <v>155</v>
      </c>
      <c r="L7" t="s">
        <v>775</v>
      </c>
      <c r="M7" t="s">
        <v>101</v>
      </c>
      <c r="N7" t="s">
        <v>1000</v>
      </c>
      <c r="O7" t="s">
        <v>61</v>
      </c>
      <c r="P7" t="s">
        <v>1257</v>
      </c>
      <c r="Q7" s="107">
        <v>21138</v>
      </c>
      <c r="R7" s="107">
        <v>2.9780000000000002</v>
      </c>
      <c r="S7" s="107">
        <v>3289.53</v>
      </c>
      <c r="T7" s="107">
        <v>2070.7249999999999</v>
      </c>
      <c r="U7" s="108">
        <v>1.14E-3</v>
      </c>
      <c r="V7" s="108">
        <v>9.4560000000000005E-2</v>
      </c>
      <c r="W7" s="108">
        <v>2.6800000000000001E-3</v>
      </c>
    </row>
    <row r="8" spans="1:23" x14ac:dyDescent="0.2">
      <c r="A8" t="s">
        <v>1252</v>
      </c>
      <c r="B8" t="s">
        <v>1252</v>
      </c>
      <c r="C8" t="s">
        <v>2137</v>
      </c>
      <c r="D8" t="s">
        <v>2138</v>
      </c>
      <c r="E8" t="s">
        <v>421</v>
      </c>
      <c r="F8" t="s">
        <v>2137</v>
      </c>
      <c r="G8" t="s">
        <v>2139</v>
      </c>
      <c r="H8" t="s">
        <v>75</v>
      </c>
      <c r="I8" t="s">
        <v>72</v>
      </c>
      <c r="J8" t="s">
        <v>60</v>
      </c>
      <c r="K8" t="s">
        <v>155</v>
      </c>
      <c r="L8" t="s">
        <v>775</v>
      </c>
      <c r="M8" t="s">
        <v>101</v>
      </c>
      <c r="N8" t="s">
        <v>1000</v>
      </c>
      <c r="O8" t="s">
        <v>61</v>
      </c>
      <c r="P8" t="s">
        <v>1257</v>
      </c>
      <c r="Q8" s="107">
        <v>2666</v>
      </c>
      <c r="R8" s="107">
        <v>2.9780000000000002</v>
      </c>
      <c r="S8" s="107">
        <v>25035</v>
      </c>
      <c r="T8" s="107">
        <v>1987.616</v>
      </c>
      <c r="U8" s="108">
        <v>0</v>
      </c>
      <c r="V8" s="108">
        <v>9.0759999999999993E-2</v>
      </c>
      <c r="W8" s="108">
        <v>2.5799999999999998E-3</v>
      </c>
    </row>
    <row r="9" spans="1:23" x14ac:dyDescent="0.2">
      <c r="A9" t="s">
        <v>1252</v>
      </c>
      <c r="B9" t="s">
        <v>1252</v>
      </c>
      <c r="C9" t="s">
        <v>2140</v>
      </c>
      <c r="D9" t="s">
        <v>2141</v>
      </c>
      <c r="E9" t="s">
        <v>421</v>
      </c>
      <c r="F9" t="s">
        <v>2140</v>
      </c>
      <c r="G9" t="s">
        <v>2142</v>
      </c>
      <c r="H9" t="s">
        <v>75</v>
      </c>
      <c r="I9" t="s">
        <v>207</v>
      </c>
      <c r="J9" t="s">
        <v>60</v>
      </c>
      <c r="K9" t="s">
        <v>169</v>
      </c>
      <c r="L9" t="s">
        <v>775</v>
      </c>
      <c r="M9" t="s">
        <v>101</v>
      </c>
      <c r="N9" t="s">
        <v>1038</v>
      </c>
      <c r="O9" t="s">
        <v>61</v>
      </c>
      <c r="P9" t="s">
        <v>1257</v>
      </c>
      <c r="Q9" s="107">
        <v>3300</v>
      </c>
      <c r="R9" s="107">
        <v>2.9780000000000002</v>
      </c>
      <c r="S9" s="107">
        <v>19645</v>
      </c>
      <c r="T9" s="107">
        <v>1930.5930000000001</v>
      </c>
      <c r="U9" s="108">
        <v>4.0000000000000002E-4</v>
      </c>
      <c r="V9" s="108">
        <v>8.8160000000000002E-2</v>
      </c>
      <c r="W9" s="108">
        <v>2.5000000000000001E-3</v>
      </c>
    </row>
    <row r="10" spans="1:23" x14ac:dyDescent="0.2">
      <c r="A10" t="s">
        <v>1252</v>
      </c>
      <c r="B10" t="s">
        <v>1252</v>
      </c>
      <c r="C10" t="s">
        <v>2143</v>
      </c>
      <c r="D10" t="s">
        <v>2059</v>
      </c>
      <c r="E10" t="s">
        <v>421</v>
      </c>
      <c r="F10" t="s">
        <v>2143</v>
      </c>
      <c r="G10" t="s">
        <v>2144</v>
      </c>
      <c r="H10" t="s">
        <v>75</v>
      </c>
      <c r="I10" t="s">
        <v>207</v>
      </c>
      <c r="J10" t="s">
        <v>60</v>
      </c>
      <c r="K10" t="s">
        <v>306</v>
      </c>
      <c r="L10" t="s">
        <v>775</v>
      </c>
      <c r="M10" t="s">
        <v>101</v>
      </c>
      <c r="N10" t="s">
        <v>1035</v>
      </c>
      <c r="O10" t="s">
        <v>61</v>
      </c>
      <c r="P10" t="s">
        <v>1257</v>
      </c>
      <c r="Q10" s="107">
        <v>1113</v>
      </c>
      <c r="R10" s="107">
        <v>2.9780000000000002</v>
      </c>
      <c r="S10" s="107">
        <v>44568.52</v>
      </c>
      <c r="T10" s="107">
        <v>1477.23</v>
      </c>
      <c r="U10" s="108">
        <v>2.4000000000000001E-4</v>
      </c>
      <c r="V10" s="108">
        <v>6.7460000000000006E-2</v>
      </c>
      <c r="W10" s="108">
        <v>1.91E-3</v>
      </c>
    </row>
    <row r="11" spans="1:23" x14ac:dyDescent="0.2">
      <c r="A11" t="s">
        <v>1252</v>
      </c>
      <c r="B11" t="s">
        <v>1252</v>
      </c>
      <c r="C11" t="s">
        <v>2145</v>
      </c>
      <c r="D11" t="s">
        <v>2146</v>
      </c>
      <c r="E11" t="s">
        <v>421</v>
      </c>
      <c r="F11" t="s">
        <v>2145</v>
      </c>
      <c r="G11" t="s">
        <v>2147</v>
      </c>
      <c r="H11" t="s">
        <v>75</v>
      </c>
      <c r="I11" t="s">
        <v>207</v>
      </c>
      <c r="J11" t="s">
        <v>60</v>
      </c>
      <c r="K11" t="s">
        <v>306</v>
      </c>
      <c r="L11" t="s">
        <v>775</v>
      </c>
      <c r="M11" t="s">
        <v>101</v>
      </c>
      <c r="N11" t="s">
        <v>1035</v>
      </c>
      <c r="O11" t="s">
        <v>61</v>
      </c>
      <c r="P11" t="s">
        <v>1257</v>
      </c>
      <c r="Q11" s="107">
        <v>25079</v>
      </c>
      <c r="R11" s="107">
        <v>2.9780000000000002</v>
      </c>
      <c r="S11" s="107">
        <v>1922</v>
      </c>
      <c r="T11" s="107">
        <v>1435.451</v>
      </c>
      <c r="U11" s="108">
        <v>5.5000000000000003E-4</v>
      </c>
      <c r="V11" s="108">
        <v>6.5549999999999997E-2</v>
      </c>
      <c r="W11" s="108">
        <v>1.8600000000000001E-3</v>
      </c>
    </row>
    <row r="12" spans="1:23" x14ac:dyDescent="0.2">
      <c r="A12" t="s">
        <v>1252</v>
      </c>
      <c r="B12" t="s">
        <v>1264</v>
      </c>
      <c r="C12" t="s">
        <v>1980</v>
      </c>
      <c r="D12" t="s">
        <v>1981</v>
      </c>
      <c r="E12" t="s">
        <v>420</v>
      </c>
      <c r="F12" t="s">
        <v>2148</v>
      </c>
      <c r="G12" t="s">
        <v>2149</v>
      </c>
      <c r="H12" t="s">
        <v>75</v>
      </c>
      <c r="I12" t="s">
        <v>72</v>
      </c>
      <c r="J12" t="s">
        <v>52</v>
      </c>
      <c r="K12" t="s">
        <v>157</v>
      </c>
      <c r="L12" t="s">
        <v>775</v>
      </c>
      <c r="M12" t="s">
        <v>303</v>
      </c>
      <c r="N12" t="s">
        <v>1059</v>
      </c>
      <c r="O12" t="s">
        <v>61</v>
      </c>
      <c r="P12" t="s">
        <v>1256</v>
      </c>
      <c r="Q12" s="107">
        <v>3200</v>
      </c>
      <c r="R12" s="107">
        <v>1</v>
      </c>
      <c r="S12" s="107">
        <v>1219.7</v>
      </c>
      <c r="T12" s="107">
        <v>39.03</v>
      </c>
      <c r="U12" s="108">
        <v>1E-4</v>
      </c>
      <c r="V12" s="108">
        <v>1</v>
      </c>
      <c r="W12" s="108">
        <v>2.6900000000000001E-3</v>
      </c>
    </row>
    <row r="13" spans="1:23" x14ac:dyDescent="0.2">
      <c r="A13" t="s">
        <v>1265</v>
      </c>
      <c r="B13" t="s">
        <v>1265</v>
      </c>
      <c r="C13" t="s">
        <v>2118</v>
      </c>
      <c r="D13" t="s">
        <v>2119</v>
      </c>
      <c r="E13" t="s">
        <v>420</v>
      </c>
      <c r="F13" t="s">
        <v>2120</v>
      </c>
      <c r="G13" t="s">
        <v>2121</v>
      </c>
      <c r="H13" t="s">
        <v>75</v>
      </c>
      <c r="I13" t="s">
        <v>72</v>
      </c>
      <c r="J13" t="s">
        <v>52</v>
      </c>
      <c r="K13" t="s">
        <v>889</v>
      </c>
      <c r="L13" t="s">
        <v>775</v>
      </c>
      <c r="M13" t="s">
        <v>303</v>
      </c>
      <c r="N13" t="s">
        <v>995</v>
      </c>
      <c r="O13" t="s">
        <v>54</v>
      </c>
      <c r="P13" t="s">
        <v>1256</v>
      </c>
      <c r="Q13" s="107">
        <v>5478213.4100000001</v>
      </c>
      <c r="R13" s="107">
        <v>1</v>
      </c>
      <c r="S13" s="107">
        <v>104.9</v>
      </c>
      <c r="T13" s="107">
        <v>5746.6459999999997</v>
      </c>
      <c r="U13" s="108">
        <v>1.4959999999999999E-2</v>
      </c>
      <c r="V13" s="108">
        <v>2.0799999999999999E-2</v>
      </c>
      <c r="W13" s="108">
        <v>5.5000000000000003E-4</v>
      </c>
    </row>
    <row r="14" spans="1:23" x14ac:dyDescent="0.2">
      <c r="A14" t="s">
        <v>1265</v>
      </c>
      <c r="B14" t="s">
        <v>1265</v>
      </c>
      <c r="C14" t="s">
        <v>2122</v>
      </c>
      <c r="D14" t="s">
        <v>2123</v>
      </c>
      <c r="E14" t="s">
        <v>421</v>
      </c>
      <c r="F14" t="s">
        <v>2122</v>
      </c>
      <c r="G14" t="s">
        <v>2124</v>
      </c>
      <c r="H14" t="s">
        <v>75</v>
      </c>
      <c r="I14" t="s">
        <v>72</v>
      </c>
      <c r="J14" t="s">
        <v>60</v>
      </c>
      <c r="K14" t="s">
        <v>305</v>
      </c>
      <c r="L14" t="s">
        <v>775</v>
      </c>
      <c r="M14" t="s">
        <v>481</v>
      </c>
      <c r="N14" t="s">
        <v>735</v>
      </c>
      <c r="O14" t="s">
        <v>61</v>
      </c>
      <c r="P14" t="s">
        <v>1258</v>
      </c>
      <c r="Q14" s="107">
        <v>1745000</v>
      </c>
      <c r="R14" s="107">
        <v>3.9390000000000001</v>
      </c>
      <c r="S14" s="107">
        <v>991.38</v>
      </c>
      <c r="T14" s="107">
        <v>68141.320000000007</v>
      </c>
      <c r="U14" s="108">
        <v>1.636E-2</v>
      </c>
      <c r="V14" s="108">
        <v>0.24667</v>
      </c>
      <c r="W14" s="108">
        <v>6.4599999999999996E-3</v>
      </c>
    </row>
    <row r="15" spans="1:23" x14ac:dyDescent="0.2">
      <c r="A15" t="s">
        <v>1265</v>
      </c>
      <c r="B15" t="s">
        <v>1265</v>
      </c>
      <c r="C15" t="s">
        <v>2125</v>
      </c>
      <c r="D15" t="s">
        <v>2126</v>
      </c>
      <c r="E15" t="s">
        <v>421</v>
      </c>
      <c r="F15" t="s">
        <v>2125</v>
      </c>
      <c r="G15" t="s">
        <v>2127</v>
      </c>
      <c r="H15" t="s">
        <v>75</v>
      </c>
      <c r="I15" t="s">
        <v>72</v>
      </c>
      <c r="J15" t="s">
        <v>60</v>
      </c>
      <c r="K15" t="s">
        <v>309</v>
      </c>
      <c r="L15" t="s">
        <v>775</v>
      </c>
      <c r="M15" t="s">
        <v>101</v>
      </c>
      <c r="N15" t="s">
        <v>1018</v>
      </c>
      <c r="O15" t="s">
        <v>61</v>
      </c>
      <c r="P15" t="s">
        <v>1257</v>
      </c>
      <c r="Q15" s="107">
        <v>6200000</v>
      </c>
      <c r="R15" s="107">
        <v>2.9780000000000002</v>
      </c>
      <c r="S15" s="107">
        <v>245.1</v>
      </c>
      <c r="T15" s="107">
        <v>45254.284</v>
      </c>
      <c r="U15" s="108">
        <v>1.8540000000000001E-2</v>
      </c>
      <c r="V15" s="108">
        <v>0.16381999999999999</v>
      </c>
      <c r="W15" s="108">
        <v>4.2900000000000004E-3</v>
      </c>
    </row>
    <row r="16" spans="1:23" x14ac:dyDescent="0.2">
      <c r="A16" t="s">
        <v>1265</v>
      </c>
      <c r="B16" t="s">
        <v>1265</v>
      </c>
      <c r="C16" t="s">
        <v>2131</v>
      </c>
      <c r="D16" t="s">
        <v>2132</v>
      </c>
      <c r="E16" t="s">
        <v>421</v>
      </c>
      <c r="F16" t="s">
        <v>2131</v>
      </c>
      <c r="G16" t="s">
        <v>2133</v>
      </c>
      <c r="H16" t="s">
        <v>75</v>
      </c>
      <c r="I16" t="s">
        <v>72</v>
      </c>
      <c r="J16" t="s">
        <v>60</v>
      </c>
      <c r="K16" t="s">
        <v>1120</v>
      </c>
      <c r="L16" t="s">
        <v>775</v>
      </c>
      <c r="M16" t="s">
        <v>101</v>
      </c>
      <c r="N16" t="s">
        <v>1059</v>
      </c>
      <c r="O16" t="s">
        <v>61</v>
      </c>
      <c r="P16" t="s">
        <v>1257</v>
      </c>
      <c r="Q16" s="107">
        <v>320000</v>
      </c>
      <c r="R16" s="107">
        <v>2.9780000000000002</v>
      </c>
      <c r="S16" s="107">
        <v>2947.48</v>
      </c>
      <c r="T16" s="107">
        <v>28088.305</v>
      </c>
      <c r="U16" s="108">
        <v>3.3140000000000003E-2</v>
      </c>
      <c r="V16" s="108">
        <v>0.10168000000000001</v>
      </c>
      <c r="W16" s="108">
        <v>2.66E-3</v>
      </c>
    </row>
    <row r="17" spans="1:23" x14ac:dyDescent="0.2">
      <c r="A17" t="s">
        <v>1265</v>
      </c>
      <c r="B17" t="s">
        <v>1265</v>
      </c>
      <c r="C17" t="s">
        <v>2134</v>
      </c>
      <c r="D17" t="s">
        <v>2135</v>
      </c>
      <c r="E17" t="s">
        <v>421</v>
      </c>
      <c r="F17" t="s">
        <v>2134</v>
      </c>
      <c r="G17" t="s">
        <v>2136</v>
      </c>
      <c r="H17" t="s">
        <v>75</v>
      </c>
      <c r="I17" t="s">
        <v>72</v>
      </c>
      <c r="J17" t="s">
        <v>60</v>
      </c>
      <c r="K17" t="s">
        <v>155</v>
      </c>
      <c r="L17" t="s">
        <v>775</v>
      </c>
      <c r="M17" t="s">
        <v>101</v>
      </c>
      <c r="N17" t="s">
        <v>1000</v>
      </c>
      <c r="O17" t="s">
        <v>61</v>
      </c>
      <c r="P17" t="s">
        <v>1257</v>
      </c>
      <c r="Q17" s="107">
        <v>265250</v>
      </c>
      <c r="R17" s="107">
        <v>2.9780000000000002</v>
      </c>
      <c r="S17" s="107">
        <v>3289.53</v>
      </c>
      <c r="T17" s="107">
        <v>25984.473999999998</v>
      </c>
      <c r="U17" s="108">
        <v>1.434E-2</v>
      </c>
      <c r="V17" s="108">
        <v>9.4060000000000005E-2</v>
      </c>
      <c r="W17" s="108">
        <v>2.4599999999999999E-3</v>
      </c>
    </row>
    <row r="18" spans="1:23" x14ac:dyDescent="0.2">
      <c r="A18" t="s">
        <v>1265</v>
      </c>
      <c r="B18" t="s">
        <v>1265</v>
      </c>
      <c r="C18" t="s">
        <v>2137</v>
      </c>
      <c r="D18" t="s">
        <v>2138</v>
      </c>
      <c r="E18" t="s">
        <v>421</v>
      </c>
      <c r="F18" t="s">
        <v>2137</v>
      </c>
      <c r="G18" t="s">
        <v>2139</v>
      </c>
      <c r="H18" t="s">
        <v>75</v>
      </c>
      <c r="I18" t="s">
        <v>72</v>
      </c>
      <c r="J18" t="s">
        <v>60</v>
      </c>
      <c r="K18" t="s">
        <v>155</v>
      </c>
      <c r="L18" t="s">
        <v>775</v>
      </c>
      <c r="M18" t="s">
        <v>101</v>
      </c>
      <c r="N18" t="s">
        <v>1000</v>
      </c>
      <c r="O18" t="s">
        <v>61</v>
      </c>
      <c r="P18" t="s">
        <v>1257</v>
      </c>
      <c r="Q18" s="107">
        <v>33646</v>
      </c>
      <c r="R18" s="107">
        <v>2.9780000000000002</v>
      </c>
      <c r="S18" s="107">
        <v>25035</v>
      </c>
      <c r="T18" s="107">
        <v>25084.516</v>
      </c>
      <c r="U18" s="108">
        <v>0</v>
      </c>
      <c r="V18" s="108">
        <v>9.0810000000000002E-2</v>
      </c>
      <c r="W18" s="108">
        <v>2.3800000000000002E-3</v>
      </c>
    </row>
    <row r="19" spans="1:23" x14ac:dyDescent="0.2">
      <c r="A19" t="s">
        <v>1265</v>
      </c>
      <c r="B19" t="s">
        <v>1265</v>
      </c>
      <c r="C19" t="s">
        <v>2128</v>
      </c>
      <c r="D19" t="s">
        <v>2129</v>
      </c>
      <c r="E19" t="s">
        <v>421</v>
      </c>
      <c r="F19" t="s">
        <v>2128</v>
      </c>
      <c r="G19" t="s">
        <v>2130</v>
      </c>
      <c r="H19" t="s">
        <v>75</v>
      </c>
      <c r="I19" t="s">
        <v>72</v>
      </c>
      <c r="J19" t="s">
        <v>60</v>
      </c>
      <c r="K19" t="s">
        <v>308</v>
      </c>
      <c r="L19" t="s">
        <v>775</v>
      </c>
      <c r="M19" t="s">
        <v>101</v>
      </c>
      <c r="N19" t="s">
        <v>1059</v>
      </c>
      <c r="O19" t="s">
        <v>61</v>
      </c>
      <c r="P19" t="s">
        <v>1257</v>
      </c>
      <c r="Q19" s="107">
        <v>6400</v>
      </c>
      <c r="R19" s="107">
        <v>2.9780000000000002</v>
      </c>
      <c r="S19" s="107">
        <v>117049.4</v>
      </c>
      <c r="T19" s="107">
        <v>22308.679</v>
      </c>
      <c r="U19" s="108">
        <v>6.0099999999999997E-3</v>
      </c>
      <c r="V19" s="108">
        <v>8.0759999999999998E-2</v>
      </c>
      <c r="W19" s="108">
        <v>2.1199999999999999E-3</v>
      </c>
    </row>
    <row r="20" spans="1:23" x14ac:dyDescent="0.2">
      <c r="A20" t="s">
        <v>1265</v>
      </c>
      <c r="B20" t="s">
        <v>1265</v>
      </c>
      <c r="C20" t="s">
        <v>2140</v>
      </c>
      <c r="D20" t="s">
        <v>2141</v>
      </c>
      <c r="E20" t="s">
        <v>421</v>
      </c>
      <c r="F20" t="s">
        <v>2140</v>
      </c>
      <c r="G20" t="s">
        <v>2142</v>
      </c>
      <c r="H20" t="s">
        <v>75</v>
      </c>
      <c r="I20" t="s">
        <v>207</v>
      </c>
      <c r="J20" t="s">
        <v>60</v>
      </c>
      <c r="K20" t="s">
        <v>169</v>
      </c>
      <c r="L20" t="s">
        <v>775</v>
      </c>
      <c r="M20" t="s">
        <v>101</v>
      </c>
      <c r="N20" t="s">
        <v>1038</v>
      </c>
      <c r="O20" t="s">
        <v>61</v>
      </c>
      <c r="P20" t="s">
        <v>1257</v>
      </c>
      <c r="Q20" s="107">
        <v>33800</v>
      </c>
      <c r="R20" s="107">
        <v>2.9780000000000002</v>
      </c>
      <c r="S20" s="107">
        <v>19645</v>
      </c>
      <c r="T20" s="107">
        <v>19773.95</v>
      </c>
      <c r="U20" s="108">
        <v>4.0600000000000002E-3</v>
      </c>
      <c r="V20" s="108">
        <v>7.1580000000000005E-2</v>
      </c>
      <c r="W20" s="108">
        <v>1.8799999999999999E-3</v>
      </c>
    </row>
    <row r="21" spans="1:23" x14ac:dyDescent="0.2">
      <c r="A21" t="s">
        <v>1265</v>
      </c>
      <c r="B21" t="s">
        <v>1265</v>
      </c>
      <c r="C21" t="s">
        <v>2143</v>
      </c>
      <c r="D21" t="s">
        <v>2059</v>
      </c>
      <c r="E21" t="s">
        <v>421</v>
      </c>
      <c r="F21" t="s">
        <v>2143</v>
      </c>
      <c r="G21" t="s">
        <v>2144</v>
      </c>
      <c r="H21" t="s">
        <v>75</v>
      </c>
      <c r="I21" t="s">
        <v>207</v>
      </c>
      <c r="J21" t="s">
        <v>60</v>
      </c>
      <c r="K21" t="s">
        <v>306</v>
      </c>
      <c r="L21" t="s">
        <v>775</v>
      </c>
      <c r="M21" t="s">
        <v>101</v>
      </c>
      <c r="N21" t="s">
        <v>1035</v>
      </c>
      <c r="O21" t="s">
        <v>61</v>
      </c>
      <c r="P21" t="s">
        <v>1257</v>
      </c>
      <c r="Q21" s="107">
        <v>13706</v>
      </c>
      <c r="R21" s="107">
        <v>2.9780000000000002</v>
      </c>
      <c r="S21" s="107">
        <v>44568.52</v>
      </c>
      <c r="T21" s="107">
        <v>18191.295999999998</v>
      </c>
      <c r="U21" s="108">
        <v>3.0100000000000001E-3</v>
      </c>
      <c r="V21" s="108">
        <v>6.5850000000000006E-2</v>
      </c>
      <c r="W21" s="108">
        <v>1.73E-3</v>
      </c>
    </row>
    <row r="22" spans="1:23" x14ac:dyDescent="0.2">
      <c r="A22" t="s">
        <v>1265</v>
      </c>
      <c r="B22" t="s">
        <v>1265</v>
      </c>
      <c r="C22" t="s">
        <v>2145</v>
      </c>
      <c r="D22" t="s">
        <v>2146</v>
      </c>
      <c r="E22" t="s">
        <v>421</v>
      </c>
      <c r="F22" t="s">
        <v>2145</v>
      </c>
      <c r="G22" t="s">
        <v>2147</v>
      </c>
      <c r="H22" t="s">
        <v>75</v>
      </c>
      <c r="I22" t="s">
        <v>207</v>
      </c>
      <c r="J22" t="s">
        <v>60</v>
      </c>
      <c r="K22" t="s">
        <v>306</v>
      </c>
      <c r="L22" t="s">
        <v>775</v>
      </c>
      <c r="M22" t="s">
        <v>101</v>
      </c>
      <c r="N22" t="s">
        <v>1035</v>
      </c>
      <c r="O22" t="s">
        <v>61</v>
      </c>
      <c r="P22" t="s">
        <v>1257</v>
      </c>
      <c r="Q22" s="107">
        <v>308669</v>
      </c>
      <c r="R22" s="107">
        <v>2.9780000000000002</v>
      </c>
      <c r="S22" s="107">
        <v>1922</v>
      </c>
      <c r="T22" s="107">
        <v>17667.337</v>
      </c>
      <c r="U22" s="108">
        <v>6.8100000000000001E-3</v>
      </c>
      <c r="V22" s="108">
        <v>6.3960000000000003E-2</v>
      </c>
      <c r="W22" s="108">
        <v>1.6800000000000001E-3</v>
      </c>
    </row>
    <row r="23" spans="1:23" x14ac:dyDescent="0.2">
      <c r="A23" t="s">
        <v>1265</v>
      </c>
      <c r="B23" t="s">
        <v>1267</v>
      </c>
      <c r="C23" t="s">
        <v>1980</v>
      </c>
      <c r="D23" t="s">
        <v>1981</v>
      </c>
      <c r="E23" t="s">
        <v>420</v>
      </c>
      <c r="F23" t="s">
        <v>2148</v>
      </c>
      <c r="G23" t="s">
        <v>2149</v>
      </c>
      <c r="H23" t="s">
        <v>75</v>
      </c>
      <c r="I23" t="s">
        <v>72</v>
      </c>
      <c r="J23" t="s">
        <v>52</v>
      </c>
      <c r="K23" t="s">
        <v>157</v>
      </c>
      <c r="L23" t="s">
        <v>775</v>
      </c>
      <c r="M23" t="s">
        <v>303</v>
      </c>
      <c r="N23" t="s">
        <v>1059</v>
      </c>
      <c r="O23" t="s">
        <v>61</v>
      </c>
      <c r="P23" t="s">
        <v>1256</v>
      </c>
      <c r="Q23" s="107">
        <v>56000</v>
      </c>
      <c r="R23" s="107">
        <v>1</v>
      </c>
      <c r="S23" s="107">
        <v>1219.7</v>
      </c>
      <c r="T23" s="107">
        <v>683.03200000000004</v>
      </c>
      <c r="U23" s="108">
        <v>1.67E-3</v>
      </c>
      <c r="V23" s="108">
        <v>1</v>
      </c>
      <c r="W23" s="108">
        <v>1.8500000000000001E-3</v>
      </c>
    </row>
    <row r="24" spans="1:23" x14ac:dyDescent="0.2">
      <c r="A24" t="s">
        <v>1252</v>
      </c>
      <c r="B24" t="s">
        <v>1263</v>
      </c>
    </row>
    <row r="25" spans="1:23" x14ac:dyDescent="0.2">
      <c r="A25" t="s">
        <v>1265</v>
      </c>
      <c r="B25" t="s">
        <v>1266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35</vt:i4>
      </vt:variant>
      <vt:variant>
        <vt:lpstr>טווחים בעלי שם</vt:lpstr>
      </vt:variant>
      <vt:variant>
        <vt:i4>61</vt:i4>
      </vt:variant>
    </vt:vector>
  </HeadingPairs>
  <TitlesOfParts>
    <vt:vector size="96" baseType="lpstr">
      <vt:lpstr>עמוד פתיחה</vt:lpstr>
      <vt:lpstr>סכום נכסים</vt:lpstr>
      <vt:lpstr>מזומנים ושווי מזומנים</vt:lpstr>
      <vt:lpstr>איגרות חוב ממשלתיות</vt:lpstr>
      <vt:lpstr>ניירות ערך מסחריים</vt:lpstr>
      <vt:lpstr>איגרות חוב</vt:lpstr>
      <vt:lpstr>מניות מבכ ויהש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 איגרות חוב ממשלתיות</vt:lpstr>
      <vt:lpstr>לא סחיר איגרות חוב מיועדות</vt:lpstr>
      <vt:lpstr>אפיק השקעה מובטח תשואה</vt:lpstr>
      <vt:lpstr>לא סחיר ניירות ערך מסחריים</vt:lpstr>
      <vt:lpstr>לא סחיר איגרות חוב</vt:lpstr>
      <vt:lpstr>לא סחיר מניות מבכ ויהש</vt:lpstr>
      <vt:lpstr>קרנות השקעה</vt:lpstr>
      <vt:lpstr>לא סחיר כתבי אופציה</vt:lpstr>
      <vt:lpstr>לא סחיר אופציות</vt:lpstr>
      <vt:lpstr>לא סחיר נגזרים אחרים</vt:lpstr>
      <vt:lpstr>הלוואות</vt:lpstr>
      <vt:lpstr>לא סחיר מוצרים מובנים</vt:lpstr>
      <vt:lpstr>פיקדונות מעל 3 חודשים</vt:lpstr>
      <vt:lpstr>זכויות מקרקעין</vt:lpstr>
      <vt:lpstr>השקעה בחברות מוחזקות</vt:lpstr>
      <vt:lpstr>נכסים אחרים</vt:lpstr>
      <vt:lpstr>מסגרות אשראי</vt:lpstr>
      <vt:lpstr>יתרות התחייבות להשקעה</vt:lpstr>
      <vt:lpstr>אפשרויות בחירה</vt:lpstr>
      <vt:lpstr>מיפוי סעיפים</vt:lpstr>
      <vt:lpstr>UPDATE</vt:lpstr>
      <vt:lpstr>File Name Info</vt:lpstr>
      <vt:lpstr>Additional_Factor</vt:lpstr>
      <vt:lpstr>Amoritization</vt:lpstr>
      <vt:lpstr>Capsule</vt:lpstr>
      <vt:lpstr>Company_Name</vt:lpstr>
      <vt:lpstr>Company_Name_ID</vt:lpstr>
      <vt:lpstr>Consortium</vt:lpstr>
      <vt:lpstr>Country_list</vt:lpstr>
      <vt:lpstr>Country_list_funds</vt:lpstr>
      <vt:lpstr>CSA</vt:lpstr>
      <vt:lpstr>Delivery</vt:lpstr>
      <vt:lpstr>Dependence_Independence</vt:lpstr>
      <vt:lpstr>Duration_Underlying_Interest_Rate</vt:lpstr>
      <vt:lpstr>File_Type</vt:lpstr>
      <vt:lpstr>Full_File_Type</vt:lpstr>
      <vt:lpstr>Full_Type</vt:lpstr>
      <vt:lpstr>Full_Type_Nostro</vt:lpstr>
      <vt:lpstr>Full_Year</vt:lpstr>
      <vt:lpstr>Fund_Strategy</vt:lpstr>
      <vt:lpstr>Fund_type</vt:lpstr>
      <vt:lpstr>Holding_interest</vt:lpstr>
      <vt:lpstr>In_the_books</vt:lpstr>
      <vt:lpstr>Industry_sector_all</vt:lpstr>
      <vt:lpstr>Industry_sectors</vt:lpstr>
      <vt:lpstr>israel_abroad</vt:lpstr>
      <vt:lpstr>Issuer_Number_Banks</vt:lpstr>
      <vt:lpstr>Issuer_Number_Fund</vt:lpstr>
      <vt:lpstr>issuer_number_loan</vt:lpstr>
      <vt:lpstr>Issuer_Number_Type</vt:lpstr>
      <vt:lpstr>'אפשרויות בחירה'!Issuer_Number_Type_V2</vt:lpstr>
      <vt:lpstr>Leading_factor</vt:lpstr>
      <vt:lpstr>Linked_Type</vt:lpstr>
      <vt:lpstr>other_investments</vt:lpstr>
      <vt:lpstr>Penalty</vt:lpstr>
      <vt:lpstr>QTR</vt:lpstr>
      <vt:lpstr>Rating_Agency</vt:lpstr>
      <vt:lpstr>real_estate_lifestage</vt:lpstr>
      <vt:lpstr>real_estate_loans</vt:lpstr>
      <vt:lpstr>Real_Estate_Main_Use</vt:lpstr>
      <vt:lpstr>Recourse_Nonrecourse</vt:lpstr>
      <vt:lpstr>Repayment_Rights</vt:lpstr>
      <vt:lpstr>Reset_frequency</vt:lpstr>
      <vt:lpstr>'אפשרויות בחירה'!Security_Number_Loans</vt:lpstr>
      <vt:lpstr>Stock_Exchange_Gov_Bonds</vt:lpstr>
      <vt:lpstr>Subordination_Risk</vt:lpstr>
      <vt:lpstr>Tradeable_Status_All</vt:lpstr>
      <vt:lpstr>'אפשרויות בחירה'!Transaction</vt:lpstr>
      <vt:lpstr>Type</vt:lpstr>
      <vt:lpstr>Type_of_Interest_Rate</vt:lpstr>
      <vt:lpstr>Type_of_Security</vt:lpstr>
      <vt:lpstr>Type_of_Security_ID</vt:lpstr>
      <vt:lpstr>Type_of_Security_ID_Fund</vt:lpstr>
      <vt:lpstr>'אפשרויות בחירה'!Type_of_Security_ID_V2</vt:lpstr>
      <vt:lpstr>Underlying_Asset</vt:lpstr>
      <vt:lpstr>Underlying_Interest_Rates</vt:lpstr>
      <vt:lpstr>'אפשרויות בחירה'!Underlying_Interest_Rates_Der</vt:lpstr>
      <vt:lpstr>Valuation</vt:lpstr>
      <vt:lpstr>Valuation_Method</vt:lpstr>
      <vt:lpstr>What_is_rated</vt:lpstr>
      <vt:lpstr>what_is_rated_loans</vt:lpstr>
      <vt:lpstr>YEAR</vt:lpstr>
      <vt:lpstr>Yes_No_Bad_Debt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דיין תמיר</dc:creator>
  <cp:keywords/>
  <dc:description/>
  <cp:lastModifiedBy>office 365 2</cp:lastModifiedBy>
  <dcterms:created xsi:type="dcterms:W3CDTF">2026-04-12T10:00:46Z</dcterms:created>
  <dcterms:modified xsi:type="dcterms:W3CDTF">2026-07-21T13:01:13Z</dcterms:modified>
  <cp:category/>
</cp:coreProperties>
</file>