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Pr Source2\חשבות\רשימת נכסים ברמת הנכס הבודד חדש\בדיקת עדכון גרסה דנאל\קבצים לאינטרנט מעוכן\"/>
    </mc:Choice>
  </mc:AlternateContent>
  <bookViews>
    <workbookView xWindow="-28920" yWindow="-120" windowWidth="29040" windowHeight="15840" tabRatio="840" activeTab="2"/>
  </bookViews>
  <sheets>
    <sheet name="מקרא" sheetId="60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מזומנים'!$A$2:$N$2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62913" calcOnSave="0" forceFullCalc="1"/>
  <customWorkbookViews>
    <customWorkbookView name="נירית שימרון - Personal View" guid="{AE318230-F718-49FC-82EB-7CAC3DCD05F1}" mergeInterval="0" personalView="1" maximized="1" yWindow="-8" windowWidth="1696" windowHeight="1026" tabRatio="894" activeSheetId="3"/>
  </customWorkbookViews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D31" i="2" l="1"/>
  <c r="C31" i="2"/>
</calcChain>
</file>

<file path=xl/sharedStrings.xml><?xml version="1.0" encoding="utf-8"?>
<sst xmlns="http://schemas.openxmlformats.org/spreadsheetml/2006/main" count="18361" uniqueCount="2505">
  <si>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</si>
  <si>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</si>
  <si>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</si>
  <si>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</si>
  <si>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</si>
  <si>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</si>
  <si>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</si>
  <si>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</si>
  <si>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</si>
  <si>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</si>
  <si>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</si>
  <si>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</si>
  <si>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</si>
  <si>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</si>
  <si>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</si>
  <si>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</si>
  <si>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</si>
  <si>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</si>
  <si>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</si>
  <si>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</si>
  <si>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</si>
  <si>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</si>
  <si>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</si>
  <si>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</si>
  <si>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</si>
  <si>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</si>
  <si>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</si>
  <si>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</si>
  <si>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</si>
  <si>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</si>
  <si>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</si>
  <si>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</si>
  <si>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</si>
  <si>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</si>
  <si>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</si>
  <si>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</si>
  <si>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</si>
  <si>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</si>
  <si>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</si>
  <si>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</si>
  <si>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</si>
  <si>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</si>
  <si>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</si>
  <si>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</si>
  <si>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</si>
  <si>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</si>
  <si>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</si>
  <si>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</si>
  <si>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</si>
  <si>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</si>
  <si>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</si>
  <si>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</si>
  <si>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</si>
  <si>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</si>
  <si>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</si>
  <si>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</si>
  <si>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</si>
  <si>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</si>
  <si>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</si>
  <si>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</si>
  <si>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</si>
  <si>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</si>
  <si>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</si>
  <si>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</si>
  <si>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</si>
  <si>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</si>
  <si>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</si>
  <si>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</si>
  <si>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</si>
  <si>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</si>
  <si>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</si>
  <si>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</si>
  <si>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</si>
  <si>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</si>
  <si>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</si>
  <si>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</si>
  <si>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</si>
  <si>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</si>
  <si>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</si>
  <si>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</si>
  <si>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</si>
  <si>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</si>
  <si>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</si>
  <si>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</si>
  <si>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</si>
  <si>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</si>
  <si>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</si>
  <si>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</si>
  <si>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</si>
  <si>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</si>
  <si>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</si>
  <si>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</si>
  <si>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</si>
  <si>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</si>
  <si>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</si>
  <si>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</si>
  <si>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</si>
  <si>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</si>
  <si>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</si>
  <si>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</si>
  <si>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</si>
  <si>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</si>
  <si>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</si>
  <si>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</si>
  <si>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</si>
  <si>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</si>
  <si>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</si>
  <si>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</si>
  <si>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</si>
  <si>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</si>
  <si>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</si>
  <si>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</si>
  <si>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</si>
  <si>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</si>
  <si>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</si>
  <si>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</si>
  <si>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</si>
  <si>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</si>
  <si>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</si>
  <si>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</si>
  <si>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</si>
  <si>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</si>
  <si>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</si>
  <si>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</si>
  <si>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</si>
  <si>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</si>
  <si>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</si>
  <si>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</si>
  <si>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</si>
  <si>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</si>
  <si>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</si>
  <si>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</si>
  <si>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</si>
  <si>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</si>
  <si>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</si>
  <si>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</si>
  <si>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</si>
  <si>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</si>
  <si>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</si>
  <si>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</si>
  <si>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</si>
  <si>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</si>
  <si>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</si>
  <si>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</si>
  <si>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</si>
  <si>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</si>
  <si>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</si>
  <si>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</si>
  <si>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</si>
  <si>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</si>
  <si>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</si>
  <si>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</si>
  <si>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</si>
  <si>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</si>
  <si>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</si>
  <si>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</si>
  <si>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</si>
  <si>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</si>
  <si>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</si>
  <si>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</si>
  <si>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</si>
  <si>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</si>
  <si>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</si>
  <si>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</si>
  <si>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</si>
  <si>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</si>
  <si>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</si>
  <si>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</si>
  <si>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</si>
  <si>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</si>
  <si>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</si>
  <si>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</si>
  <si>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</si>
  <si>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</si>
  <si>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</si>
  <si>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</si>
  <si>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</si>
  <si>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</si>
  <si>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</si>
  <si>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</si>
  <si>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</si>
  <si>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</si>
  <si>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</si>
  <si>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</si>
  <si>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</si>
  <si>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</si>
  <si>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</si>
  <si>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</si>
  <si>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</si>
  <si>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</si>
  <si>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</si>
  <si>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</si>
  <si>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</si>
  <si>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</si>
  <si>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</si>
  <si>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</si>
  <si>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</si>
  <si>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</si>
  <si>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</si>
  <si>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</si>
  <si>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</si>
  <si>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</si>
  <si>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</si>
  <si>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</si>
  <si>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</si>
  <si>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</si>
  <si>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</si>
  <si>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</si>
  <si>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</si>
  <si>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</si>
  <si>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</si>
  <si>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</si>
  <si>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</si>
  <si>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</si>
  <si>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</si>
  <si>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</si>
  <si>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</si>
  <si>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</si>
  <si>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</si>
  <si>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</si>
  <si>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</si>
  <si>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</si>
  <si>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</si>
  <si>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</si>
  <si>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</si>
  <si>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</si>
  <si>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</si>
  <si>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</si>
  <si>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</si>
  <si>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</si>
  <si>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</si>
  <si>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</si>
  <si>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</si>
  <si>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</si>
  <si>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</si>
  <si>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</si>
  <si>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</si>
  <si>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</si>
  <si>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</si>
  <si>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</si>
  <si>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</si>
  <si>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</si>
  <si>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</si>
  <si>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</si>
  <si>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</si>
  <si>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</si>
  <si>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</si>
  <si>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</si>
  <si>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</si>
  <si>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</si>
  <si>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</si>
  <si>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</si>
  <si>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</si>
  <si>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</si>
  <si>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</si>
  <si>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</si>
  <si>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</si>
  <si>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</si>
  <si>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</si>
  <si>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</si>
  <si>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</si>
  <si>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</si>
  <si>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</si>
  <si>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</si>
  <si>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</si>
  <si>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</si>
  <si>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</si>
  <si>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</si>
  <si>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</si>
  <si>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</si>
  <si>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</si>
  <si>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</si>
  <si>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</si>
  <si>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</si>
  <si>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</si>
  <si>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</si>
  <si>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</si>
  <si>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</si>
  <si>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</si>
  <si>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</si>
  <si>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</si>
  <si>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</si>
  <si>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</si>
  <si>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</si>
  <si>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</si>
  <si>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</si>
  <si>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</si>
  <si>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</si>
  <si>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</si>
  <si>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</si>
  <si>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</si>
  <si>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</si>
  <si>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</si>
  <si>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</si>
  <si>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</si>
  <si>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</si>
  <si>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</si>
  <si>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</si>
  <si>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</si>
  <si>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</si>
  <si>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</si>
  <si>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</si>
  <si>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</si>
  <si>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</si>
  <si>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</si>
  <si>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</si>
  <si>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</si>
  <si>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</si>
  <si>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</si>
  <si>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</si>
  <si>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</si>
  <si>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</si>
  <si>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</si>
  <si>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</si>
  <si>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</si>
  <si>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</si>
  <si>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</si>
  <si>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</si>
  <si>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</si>
  <si>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</si>
  <si>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</si>
  <si>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</si>
  <si>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</si>
  <si>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</si>
  <si>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</si>
  <si>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</si>
  <si>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</si>
  <si>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</si>
  <si>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</si>
  <si>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</si>
  <si>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</si>
  <si>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</si>
  <si>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</si>
  <si>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</si>
  <si>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</si>
  <si>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</si>
  <si>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</si>
  <si>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</si>
  <si>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</si>
  <si>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</si>
  <si>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</si>
  <si>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</si>
  <si>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</si>
  <si>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</si>
  <si>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</si>
  <si>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</si>
  <si>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</si>
  <si>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</si>
  <si>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</si>
  <si>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</si>
  <si>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</si>
  <si>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</si>
  <si>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</si>
  <si>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</si>
  <si>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</si>
  <si>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</si>
  <si>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</si>
  <si>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</si>
  <si>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</si>
  <si>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</si>
  <si>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</si>
  <si>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</si>
  <si>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</si>
  <si>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</si>
  <si>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</si>
  <si>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</si>
  <si>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</si>
  <si>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</si>
  <si>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</si>
  <si>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</si>
  <si>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</si>
  <si>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</si>
  <si>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</si>
  <si>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</si>
  <si>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</si>
  <si>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</si>
  <si>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</si>
  <si>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</si>
  <si>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</si>
  <si>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</si>
  <si>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</si>
  <si>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</si>
  <si>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</si>
  <si>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</si>
  <si>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</si>
  <si>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</si>
  <si>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</si>
  <si>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</si>
  <si>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</si>
  <si>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</si>
  <si>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</si>
  <si>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</si>
  <si>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</si>
  <si>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</si>
  <si>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</si>
  <si>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</si>
  <si>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</si>
  <si>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</si>
  <si>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</si>
  <si>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</si>
  <si>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</si>
  <si>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</si>
  <si>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</si>
  <si>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</si>
  <si>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</si>
  <si>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</si>
  <si>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</si>
  <si>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</si>
  <si>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</si>
  <si>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</si>
  <si>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</si>
  <si>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</si>
  <si>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</si>
  <si>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</si>
  <si>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</si>
  <si>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</si>
  <si>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</si>
  <si>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</si>
  <si>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</si>
  <si>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</si>
  <si>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</si>
  <si>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</si>
  <si>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</si>
  <si>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</si>
  <si>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</si>
  <si>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</si>
  <si>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</si>
  <si>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</si>
  <si>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</si>
  <si>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</si>
  <si>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</si>
  <si>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</si>
  <si>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</si>
  <si>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</si>
  <si>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</si>
  <si>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</si>
  <si>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</si>
  <si>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</si>
  <si>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</si>
  <si>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</si>
  <si>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</si>
  <si>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</si>
  <si>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</si>
  <si>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</si>
  <si>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</si>
  <si>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</si>
  <si>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</si>
  <si>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</si>
  <si>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</si>
  <si>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</si>
  <si>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</si>
  <si>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</si>
  <si>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</si>
  <si>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</si>
  <si>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</si>
  <si>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</si>
  <si>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</si>
  <si>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</si>
  <si>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</si>
  <si>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</si>
  <si>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</si>
  <si>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</si>
  <si>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</si>
  <si>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</si>
  <si>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</si>
  <si>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</si>
  <si>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</si>
  <si>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</si>
  <si>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</si>
  <si>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</si>
  <si>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</si>
  <si>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</si>
  <si>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</si>
  <si>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</si>
  <si>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</si>
  <si>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</si>
  <si>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</si>
  <si>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</si>
  <si>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</si>
  <si>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</si>
  <si>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</si>
  <si>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</si>
  <si>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</si>
  <si>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</si>
  <si>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</si>
  <si>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</si>
  <si>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</si>
  <si>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</si>
  <si>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</si>
  <si>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</si>
  <si>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</si>
  <si>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</si>
  <si>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</si>
  <si>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</si>
  <si>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</si>
  <si>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</si>
  <si>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</si>
  <si>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</si>
  <si>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</si>
  <si>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</si>
  <si>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</si>
  <si>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</si>
  <si>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</si>
  <si>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</si>
  <si>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</si>
  <si>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</si>
  <si>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</si>
  <si>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</si>
  <si>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</si>
  <si>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</si>
  <si>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</si>
  <si>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</si>
  <si>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</si>
  <si>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</si>
  <si>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</si>
  <si>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</si>
  <si>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</si>
  <si>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</si>
  <si>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</si>
  <si>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</si>
  <si>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</si>
  <si>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</si>
  <si>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</si>
  <si>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</si>
  <si>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</si>
  <si>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</si>
  <si>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</si>
  <si>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</si>
  <si>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</si>
  <si>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</si>
  <si>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</si>
  <si>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</si>
  <si>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</si>
  <si>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</si>
  <si>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</si>
  <si>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</si>
  <si>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</si>
  <si>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</si>
  <si>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</si>
  <si>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</si>
  <si>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</si>
  <si>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</si>
  <si>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</si>
  <si>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</si>
  <si>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</si>
  <si>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</si>
  <si>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</si>
  <si>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</si>
  <si>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</si>
  <si>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</si>
  <si>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</si>
  <si>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</si>
  <si>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</si>
  <si>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</si>
  <si>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</si>
  <si>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</si>
  <si>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</si>
  <si>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</si>
  <si>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</si>
  <si>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</si>
  <si>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</si>
  <si>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</si>
  <si>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</si>
  <si>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</si>
  <si>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</si>
  <si>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</si>
  <si>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</si>
  <si>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</si>
  <si>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</si>
  <si>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</si>
  <si>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</si>
  <si>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</si>
  <si>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</si>
  <si>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</si>
  <si>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</si>
  <si>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</si>
  <si>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</si>
  <si>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</si>
  <si>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</si>
  <si>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</si>
  <si>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</si>
  <si>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</si>
  <si>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</si>
  <si>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</si>
  <si>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</si>
  <si>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</si>
  <si>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</si>
  <si>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</si>
  <si>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</si>
  <si>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</si>
  <si>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</si>
  <si>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</si>
  <si>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</si>
  <si>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</si>
  <si>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</si>
  <si>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</si>
  <si>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</si>
  <si>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</si>
  <si>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</si>
  <si>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</si>
  <si>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</si>
  <si>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</si>
  <si>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</si>
  <si>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</si>
  <si>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</si>
  <si>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</si>
  <si>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</si>
  <si>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</si>
  <si>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</si>
  <si>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</si>
  <si>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</si>
  <si>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</si>
  <si>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</si>
  <si>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</si>
  <si>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</si>
  <si>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</si>
  <si>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</si>
  <si>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</si>
  <si>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</si>
  <si>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</si>
  <si>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</si>
  <si>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</si>
  <si>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</si>
  <si>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</si>
  <si>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</si>
  <si>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</si>
  <si>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</si>
  <si>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</si>
  <si>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</si>
  <si>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</si>
  <si>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</si>
  <si>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</si>
  <si>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</si>
  <si>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</si>
  <si>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</si>
  <si>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</si>
  <si>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</si>
  <si>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</si>
  <si>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</si>
  <si>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</si>
  <si>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</si>
  <si>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</si>
  <si>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</si>
  <si>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</si>
  <si>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</si>
  <si>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</si>
  <si>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</si>
  <si>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</si>
  <si>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</si>
  <si>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</si>
  <si>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</si>
  <si>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</si>
  <si>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</si>
  <si>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</si>
  <si>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</si>
  <si>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</si>
  <si>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</si>
  <si>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</si>
  <si>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</si>
  <si>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</si>
  <si>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</si>
  <si>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</si>
  <si>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</si>
  <si>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</si>
  <si>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</si>
  <si>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</si>
  <si>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</si>
  <si>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</si>
  <si>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</si>
  <si>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</si>
  <si>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</si>
  <si>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</si>
  <si>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</si>
  <si>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</si>
  <si>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</si>
  <si>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</si>
  <si>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</si>
  <si>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</si>
  <si>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</si>
  <si>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</si>
  <si>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</si>
  <si>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</si>
  <si>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</si>
  <si>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</si>
  <si>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</si>
  <si>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</si>
  <si>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</si>
  <si>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</si>
  <si>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</si>
  <si>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</si>
  <si>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</si>
  <si>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</si>
  <si>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</si>
  <si>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</si>
  <si>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</si>
  <si>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</si>
  <si>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</si>
  <si>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</si>
  <si>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</si>
  <si>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</si>
  <si>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</si>
  <si>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</si>
  <si>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</si>
  <si>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</si>
  <si>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</si>
  <si>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</si>
  <si>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</si>
  <si>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</si>
  <si>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</si>
  <si>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</si>
  <si>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</si>
  <si>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</si>
  <si>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</si>
  <si>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</si>
  <si>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</si>
  <si>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</si>
  <si>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</si>
  <si>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</si>
  <si>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</si>
  <si>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</si>
  <si>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</si>
  <si>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</si>
  <si>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</si>
  <si>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</si>
  <si>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</si>
  <si>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</si>
  <si>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</si>
  <si>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</si>
  <si>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</si>
  <si>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</si>
  <si>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</si>
  <si>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</si>
  <si>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</si>
  <si>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</si>
  <si>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</si>
  <si>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</si>
  <si>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</si>
  <si>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</si>
  <si>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</si>
  <si>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</si>
  <si>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</si>
  <si>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</si>
  <si>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</si>
  <si>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</si>
  <si>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</si>
  <si>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</si>
  <si>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</si>
  <si>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</si>
  <si>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</si>
  <si>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</si>
  <si>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</si>
  <si>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</si>
  <si>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</si>
  <si>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</si>
  <si>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</si>
  <si>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</si>
  <si>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</si>
  <si>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</si>
  <si>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</si>
  <si>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</si>
  <si>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</si>
  <si>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</si>
  <si>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</si>
  <si>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</si>
  <si>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</si>
  <si>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</si>
  <si>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</si>
  <si>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</si>
  <si>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</si>
  <si>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</si>
  <si>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</si>
  <si>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</si>
  <si>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</si>
  <si>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</si>
  <si>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</si>
  <si>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</si>
  <si>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</si>
  <si>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</si>
  <si>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</si>
  <si>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</si>
  <si>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</si>
  <si>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</si>
  <si>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</si>
  <si>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</si>
  <si>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</si>
  <si>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</si>
  <si>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</si>
  <si>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</si>
  <si>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</si>
  <si>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</si>
  <si>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</si>
  <si>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</si>
  <si>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</si>
  <si>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</si>
  <si>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</si>
  <si>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</si>
  <si>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</si>
  <si>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</si>
  <si>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</si>
  <si>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</si>
  <si>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</si>
  <si>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</si>
  <si>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</si>
  <si>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</si>
  <si>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</si>
  <si>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</si>
  <si>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</si>
  <si>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</si>
  <si>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</si>
  <si>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</si>
  <si>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</si>
  <si>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</si>
  <si>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</si>
  <si>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</si>
  <si>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</si>
  <si>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</si>
  <si>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</si>
  <si>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</si>
  <si>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</si>
  <si>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</si>
  <si>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</si>
  <si>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</si>
  <si>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</si>
  <si>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</si>
  <si>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</si>
  <si>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</si>
  <si>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</si>
  <si>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</si>
  <si>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</si>
  <si>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</si>
  <si>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</si>
  <si>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</si>
  <si>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</si>
  <si>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</si>
  <si>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</si>
  <si>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</si>
  <si>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</si>
  <si>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</si>
  <si>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</si>
  <si>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</si>
  <si>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</si>
  <si>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</si>
  <si>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</si>
  <si>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</si>
  <si>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</si>
  <si>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</si>
  <si>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</si>
  <si>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</si>
  <si>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</si>
  <si>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</si>
  <si>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</si>
  <si>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</si>
  <si>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</si>
  <si>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</si>
  <si>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</si>
  <si>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</si>
  <si>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</si>
  <si>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</si>
  <si>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</si>
  <si>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</si>
  <si>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</si>
  <si>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</si>
  <si>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</si>
  <si>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</si>
  <si>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</si>
  <si>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</si>
  <si>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</si>
  <si>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</si>
  <si>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</si>
  <si>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</si>
  <si>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</si>
  <si>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</si>
  <si>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</si>
  <si>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</si>
  <si>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</si>
  <si>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</si>
  <si>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</si>
  <si>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</si>
  <si>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</si>
  <si>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</si>
  <si>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</si>
  <si>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</si>
  <si>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</si>
  <si>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</si>
  <si>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</si>
  <si>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</si>
  <si>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</si>
  <si>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</si>
  <si>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</si>
  <si>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</si>
  <si>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</si>
  <si>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</si>
  <si>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</si>
  <si>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</si>
  <si>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</si>
  <si>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</si>
  <si>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</si>
  <si>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</si>
  <si>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</si>
  <si>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</si>
  <si>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</si>
  <si>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</si>
  <si>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</si>
  <si>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</si>
  <si>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</si>
  <si>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</si>
  <si>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</si>
  <si>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</si>
  <si>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</si>
  <si>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</si>
  <si>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</si>
  <si>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</si>
  <si>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</si>
  <si>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</si>
  <si>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</si>
  <si>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</si>
  <si>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</si>
  <si>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</si>
  <si>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</si>
  <si>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</si>
  <si>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</si>
  <si>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</si>
  <si>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</si>
  <si>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</si>
  <si>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</si>
  <si>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</si>
  <si>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</si>
  <si>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</si>
  <si>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</si>
  <si>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</si>
  <si>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</si>
  <si>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</si>
  <si>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</si>
  <si>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</si>
  <si>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</si>
  <si>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</si>
  <si>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</si>
  <si>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</si>
  <si>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</si>
  <si>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</si>
  <si>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</si>
  <si>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</si>
  <si>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</si>
  <si>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</si>
  <si>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</si>
  <si>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</si>
  <si>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</si>
  <si>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</si>
  <si>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</si>
  <si>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</si>
  <si>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</si>
  <si>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</si>
  <si>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</si>
  <si>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</si>
  <si>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</si>
  <si>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</si>
  <si>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</si>
  <si>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</si>
  <si>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</si>
  <si>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</si>
  <si>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</si>
  <si>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</si>
  <si>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</si>
  <si>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</si>
  <si>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</si>
  <si>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</si>
  <si>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</si>
  <si>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</si>
  <si>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</si>
  <si>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</si>
  <si>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</si>
  <si>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</si>
  <si>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</si>
  <si>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</si>
  <si>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</si>
  <si>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</si>
  <si>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</si>
  <si>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</si>
  <si>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</si>
  <si>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</si>
  <si>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</si>
  <si>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</si>
  <si>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</si>
  <si>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</si>
  <si>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</si>
  <si>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</si>
  <si>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</si>
  <si>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</si>
  <si>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</si>
  <si>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</si>
  <si>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</si>
  <si>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</si>
  <si>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</si>
  <si>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</si>
  <si>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</si>
  <si>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</si>
  <si>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</si>
  <si>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</si>
  <si>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</si>
  <si>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</si>
  <si>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</si>
  <si>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</si>
  <si>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</si>
  <si>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</si>
  <si>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</si>
  <si>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</si>
  <si>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</si>
  <si>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</si>
  <si>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</si>
  <si>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</si>
  <si>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</si>
  <si>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</si>
  <si>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</si>
  <si>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</si>
  <si>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</si>
  <si>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</si>
  <si>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</si>
  <si>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</si>
  <si>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</si>
  <si>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</si>
  <si>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</si>
  <si>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</si>
  <si>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</si>
  <si>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</si>
  <si>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</si>
  <si>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</si>
  <si>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</si>
  <si>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</si>
  <si>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</si>
  <si>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</si>
  <si>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</si>
  <si>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</si>
  <si>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</si>
  <si>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</si>
  <si>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</si>
  <si>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</si>
  <si>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</si>
  <si>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</si>
  <si>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</si>
  <si>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</si>
  <si>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</si>
  <si>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</si>
  <si>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</si>
  <si>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</si>
  <si>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</si>
  <si>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</si>
  <si>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</si>
  <si>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</si>
  <si>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</si>
  <si>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</si>
  <si>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</si>
  <si>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</si>
  <si>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</si>
  <si>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</si>
  <si>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</si>
  <si>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</si>
  <si>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</si>
  <si>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</si>
  <si>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</si>
  <si>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</si>
  <si>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</si>
  <si>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</si>
  <si>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</si>
  <si>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</si>
  <si>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</si>
  <si>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</si>
  <si>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</si>
  <si>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</si>
  <si>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</si>
  <si>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</si>
  <si>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</si>
  <si>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</si>
  <si>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</si>
  <si>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</si>
  <si>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</si>
  <si>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</si>
  <si>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</si>
  <si>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</si>
  <si>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</si>
  <si>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</si>
  <si>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</si>
  <si>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</si>
  <si>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</si>
  <si>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</si>
  <si>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</si>
  <si>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</si>
  <si>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</si>
  <si>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</si>
  <si>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</si>
  <si>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</si>
  <si>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</si>
  <si>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</si>
  <si>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</si>
  <si>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</si>
  <si>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</si>
  <si>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</si>
  <si>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</si>
  <si>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</si>
  <si>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</si>
  <si>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</si>
  <si>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</si>
  <si>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</si>
  <si>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</si>
  <si>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</si>
  <si>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</si>
  <si>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</si>
  <si>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</si>
  <si>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</si>
  <si>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</si>
  <si>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</si>
  <si>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</si>
  <si>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</si>
  <si>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</si>
  <si>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</si>
  <si>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</si>
  <si>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</si>
  <si>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</si>
  <si>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</si>
  <si>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</si>
  <si>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</si>
  <si>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</si>
  <si>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</si>
  <si>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</si>
  <si>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</si>
  <si>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</si>
  <si>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</si>
  <si>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</si>
  <si>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</si>
  <si>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</si>
  <si>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</si>
  <si>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</si>
  <si>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</si>
  <si>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</si>
  <si>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</si>
  <si>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</si>
  <si>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</si>
  <si>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</si>
  <si>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</si>
  <si>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</si>
  <si>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</si>
  <si>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</si>
  <si>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</si>
  <si>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</si>
  <si>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</si>
  <si>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</si>
  <si>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</si>
  <si>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</si>
  <si>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</si>
  <si>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</si>
  <si>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</si>
  <si>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</si>
  <si>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</si>
  <si>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</si>
  <si>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</si>
  <si>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</si>
  <si>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</si>
  <si>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</si>
  <si>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</si>
  <si>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</si>
  <si>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</si>
  <si>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</si>
  <si>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</si>
  <si>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</si>
  <si>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</si>
  <si>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</si>
  <si>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</si>
  <si>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</si>
  <si>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</si>
  <si>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</si>
  <si>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</si>
  <si>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</si>
  <si>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</si>
  <si>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</si>
  <si>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</si>
  <si>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</si>
  <si>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</si>
  <si>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</si>
  <si>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</si>
  <si>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</si>
  <si>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</si>
  <si>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</si>
  <si>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</si>
  <si>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</si>
  <si>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</si>
  <si>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</si>
  <si>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</si>
  <si>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</si>
  <si>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</si>
  <si>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</si>
  <si>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</si>
  <si>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</si>
  <si>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</si>
  <si>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</si>
  <si>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</si>
  <si>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</si>
  <si>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</si>
  <si>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</si>
  <si>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</si>
  <si>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</si>
  <si>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</si>
  <si>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</si>
  <si>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</si>
  <si>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</si>
  <si>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</si>
  <si>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</si>
  <si>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</si>
  <si>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</si>
  <si>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</si>
  <si>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</si>
  <si>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</si>
  <si>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</si>
  <si>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282</t>
  </si>
  <si>
    <t>הבנק הבינלאומי</t>
  </si>
  <si>
    <t>31-46</t>
  </si>
  <si>
    <t>Aaa.il</t>
  </si>
  <si>
    <t>ILS</t>
  </si>
  <si>
    <t>USD</t>
  </si>
  <si>
    <t>EUR</t>
  </si>
  <si>
    <t>GBP</t>
  </si>
  <si>
    <t>JPY</t>
  </si>
  <si>
    <t>CAD</t>
  </si>
  <si>
    <t>MXN</t>
  </si>
  <si>
    <t>8382</t>
  </si>
  <si>
    <t>8395</t>
  </si>
  <si>
    <t>482</t>
  </si>
  <si>
    <t>8339</t>
  </si>
  <si>
    <t>8394</t>
  </si>
  <si>
    <t>ממשל שקלית שחר</t>
  </si>
  <si>
    <t>ממשל שקלית 0347</t>
  </si>
  <si>
    <t>IL0011401937</t>
  </si>
  <si>
    <t>RF</t>
  </si>
  <si>
    <t>31/03/2047</t>
  </si>
  <si>
    <t>ממשל שקלית 0142</t>
  </si>
  <si>
    <t>IL0011254005</t>
  </si>
  <si>
    <t>31/01/2042</t>
  </si>
  <si>
    <t>ממשל שקלית 0335</t>
  </si>
  <si>
    <t>IL0012023326</t>
  </si>
  <si>
    <t>30/03/2035</t>
  </si>
  <si>
    <t>מדינת ישראל</t>
  </si>
  <si>
    <t>ממשל צמודה 1131</t>
  </si>
  <si>
    <t>IL0011722209</t>
  </si>
  <si>
    <t>30/11/2031</t>
  </si>
  <si>
    <t>ממשל צמודה גליל</t>
  </si>
  <si>
    <t>ממשלתי צמודה 0841</t>
  </si>
  <si>
    <t>IL0011205833</t>
  </si>
  <si>
    <t>30/08/2041</t>
  </si>
  <si>
    <t>ממשל צמודה 1033</t>
  </si>
  <si>
    <t>IL0012043795</t>
  </si>
  <si>
    <t>31/10/2033</t>
  </si>
  <si>
    <t>ממשל שקלית 1152</t>
  </si>
  <si>
    <t>IL0011840761</t>
  </si>
  <si>
    <t>29/11/2052</t>
  </si>
  <si>
    <t>ממשל צמודה 0529</t>
  </si>
  <si>
    <t>IL0011570236</t>
  </si>
  <si>
    <t>31/05/2029</t>
  </si>
  <si>
    <t>ממשל שקלית 1026</t>
  </si>
  <si>
    <t>IL0010994569</t>
  </si>
  <si>
    <t>30/10/2026</t>
  </si>
  <si>
    <t>STATE OF ISRAEL</t>
  </si>
  <si>
    <t>ISRAEL 5 1/2 03/12/34</t>
  </si>
  <si>
    <t>US46514BRL35</t>
  </si>
  <si>
    <t>Baa1</t>
  </si>
  <si>
    <t>12/03/2034</t>
  </si>
  <si>
    <t>US TREASURY N/B</t>
  </si>
  <si>
    <t>T 3 7/8 08/15/33</t>
  </si>
  <si>
    <t>US91282CHT18</t>
  </si>
  <si>
    <t>Aa1</t>
  </si>
  <si>
    <t>15/08/2033</t>
  </si>
  <si>
    <t>T 4 5/8 02/15/35</t>
  </si>
  <si>
    <t>US91282CMM00</t>
  </si>
  <si>
    <t>15/02/2035</t>
  </si>
  <si>
    <t>T 3 7/8 08/15/34</t>
  </si>
  <si>
    <t>US91282CLF67</t>
  </si>
  <si>
    <t>15/08/2034</t>
  </si>
  <si>
    <t>ממשל שקלית 0330</t>
  </si>
  <si>
    <t>IL0011609851</t>
  </si>
  <si>
    <t>31/03/2030</t>
  </si>
  <si>
    <t>ממשל שקלית 0432</t>
  </si>
  <si>
    <t>IL0011806606</t>
  </si>
  <si>
    <t>30/04/2032</t>
  </si>
  <si>
    <t>ממשל צמודה 0527</t>
  </si>
  <si>
    <t>IL0011408478</t>
  </si>
  <si>
    <t>31/05/2027</t>
  </si>
  <si>
    <t>ממשל צמודה 1028</t>
  </si>
  <si>
    <t>IL0011973265</t>
  </si>
  <si>
    <t>31/10/2028</t>
  </si>
  <si>
    <t>ממשלתית צמודה 07/2026</t>
  </si>
  <si>
    <t>IL0011695645</t>
  </si>
  <si>
    <t>31/07/2026</t>
  </si>
  <si>
    <t>ממשל שקלית 0537</t>
  </si>
  <si>
    <t>IL0011661803</t>
  </si>
  <si>
    <t>31/05/2037</t>
  </si>
  <si>
    <t>ממשל שקלית 0928</t>
  </si>
  <si>
    <t>IL0011508798</t>
  </si>
  <si>
    <t>28/09/2028</t>
  </si>
  <si>
    <t>ISRAEL 7 1/4 12/15/28</t>
  </si>
  <si>
    <t>US465138ZR91</t>
  </si>
  <si>
    <t>15/12/2028</t>
  </si>
  <si>
    <t>בנק ישראל- מק"מ</t>
  </si>
  <si>
    <t>מ.ק.מ.      816</t>
  </si>
  <si>
    <t>IL0082608121</t>
  </si>
  <si>
    <t>05/08/2026</t>
  </si>
  <si>
    <t>0.000%</t>
  </si>
  <si>
    <t>מ.ק.מ. 416</t>
  </si>
  <si>
    <t>IL0082604161</t>
  </si>
  <si>
    <t>01/04/2026</t>
  </si>
  <si>
    <t>מ.ק.מ.      316</t>
  </si>
  <si>
    <t>IL0082603171</t>
  </si>
  <si>
    <t>04/03/2026</t>
  </si>
  <si>
    <t>מ.ק.מ 216</t>
  </si>
  <si>
    <t>IL0082602181</t>
  </si>
  <si>
    <t>04/02/2026</t>
  </si>
  <si>
    <t>ממשל שקלית0327</t>
  </si>
  <si>
    <t>IL0011393449</t>
  </si>
  <si>
    <t>31/03/2027</t>
  </si>
  <si>
    <t>T 3 1/2 01/31/28</t>
  </si>
  <si>
    <t>US91282CGH88</t>
  </si>
  <si>
    <t>31/01/2028</t>
  </si>
  <si>
    <t>אלוני-חץ נכסים והשקעות בע"מ</t>
  </si>
  <si>
    <t>520038506</t>
  </si>
  <si>
    <t>אלוני חץ אגח יב</t>
  </si>
  <si>
    <t>IL0039004952</t>
  </si>
  <si>
    <t>Aa3.il</t>
  </si>
  <si>
    <t>28/02/2031</t>
  </si>
  <si>
    <t>קרסו נדל"ן בע"מ</t>
  </si>
  <si>
    <t>510488190</t>
  </si>
  <si>
    <t>קרסו נדלן אגח ב</t>
  </si>
  <si>
    <t>IL0012162330</t>
  </si>
  <si>
    <t>ilA</t>
  </si>
  <si>
    <t>31/12/2032</t>
  </si>
  <si>
    <t>אלוני חץ אגח יג</t>
  </si>
  <si>
    <t>IL0011894065</t>
  </si>
  <si>
    <t>ilAA-</t>
  </si>
  <si>
    <t>28/02/2037</t>
  </si>
  <si>
    <t>מליסרון בע"מ</t>
  </si>
  <si>
    <t>520037789</t>
  </si>
  <si>
    <t>מליסרון אגח כא</t>
  </si>
  <si>
    <t>IL0011946386</t>
  </si>
  <si>
    <t>ilAA</t>
  </si>
  <si>
    <t>01/01/2037</t>
  </si>
  <si>
    <t>אנלייט אנרגיה מתחדשת בע"מ</t>
  </si>
  <si>
    <t>520041146</t>
  </si>
  <si>
    <t>אנלייט אנ אגח ד</t>
  </si>
  <si>
    <t>IL0072002566</t>
  </si>
  <si>
    <t>A2.il</t>
  </si>
  <si>
    <t>01/09/2029</t>
  </si>
  <si>
    <t>בנק לאומי לישראל בע"מ</t>
  </si>
  <si>
    <t>520018078</t>
  </si>
  <si>
    <t>לאומי התח נד406</t>
  </si>
  <si>
    <t>IL0012164237</t>
  </si>
  <si>
    <t>שיכון ובינוי אנרגיה בע"מ</t>
  </si>
  <si>
    <t>510459928</t>
  </si>
  <si>
    <t>שוב אנרגיה אגחא</t>
  </si>
  <si>
    <t>IL0011985715</t>
  </si>
  <si>
    <t>A3.il</t>
  </si>
  <si>
    <t>30/06/2034</t>
  </si>
  <si>
    <t>מימון ישיר קבוצת ישיר (2006) בע"מ</t>
  </si>
  <si>
    <t>513893123</t>
  </si>
  <si>
    <t>מימון ישיר אגחה</t>
  </si>
  <si>
    <t>IL0011828311</t>
  </si>
  <si>
    <t>A1.il</t>
  </si>
  <si>
    <t>31/07/2031</t>
  </si>
  <si>
    <t>ש.שלמה החזקות בע"מ</t>
  </si>
  <si>
    <t>520034372</t>
  </si>
  <si>
    <t>שלמה החז אגח  כ</t>
  </si>
  <si>
    <t>IL0011927493</t>
  </si>
  <si>
    <t>20/12/2031</t>
  </si>
  <si>
    <t>קבוצת עזריאלי בע"מ</t>
  </si>
  <si>
    <t>510960719</t>
  </si>
  <si>
    <t>עזריאלי אגח ז</t>
  </si>
  <si>
    <t>IL0011786725</t>
  </si>
  <si>
    <t>ilAA+</t>
  </si>
  <si>
    <t>02/07/2036</t>
  </si>
  <si>
    <t>ריט 1 בע"מ</t>
  </si>
  <si>
    <t>513821488</t>
  </si>
  <si>
    <t>ריט 1 אגח ו</t>
  </si>
  <si>
    <t>IL0011385445</t>
  </si>
  <si>
    <t>20/09/2031</t>
  </si>
  <si>
    <t>דליה חברות אנרגיה בע"מ (חברה לא בורסאית)</t>
  </si>
  <si>
    <t>513708818</t>
  </si>
  <si>
    <t>דליה אגח א</t>
  </si>
  <si>
    <t>IL0011849515</t>
  </si>
  <si>
    <t>30/09/2031</t>
  </si>
  <si>
    <t>לאומי אגח 187</t>
  </si>
  <si>
    <t>IL0012286592</t>
  </si>
  <si>
    <t>01/05/2034</t>
  </si>
  <si>
    <t>לאומי אגח 188</t>
  </si>
  <si>
    <t>IL0012286675</t>
  </si>
  <si>
    <t>01/08/2036</t>
  </si>
  <si>
    <t>בנק הפועלים בע"מ</t>
  </si>
  <si>
    <t>520000118</t>
  </si>
  <si>
    <t>פועלים  אגח 204</t>
  </si>
  <si>
    <t>IL0012274531</t>
  </si>
  <si>
    <t>ilAAA</t>
  </si>
  <si>
    <t>21/08/2035</t>
  </si>
  <si>
    <t>פועלים הת נד יב</t>
  </si>
  <si>
    <t>IL0012141219</t>
  </si>
  <si>
    <t>28/11/2032</t>
  </si>
  <si>
    <t>בתי זקוק לנפט בע"מ</t>
  </si>
  <si>
    <t>520036658</t>
  </si>
  <si>
    <t>בזן אגח י</t>
  </si>
  <si>
    <t>IL0025905113</t>
  </si>
  <si>
    <t>ilA+</t>
  </si>
  <si>
    <t>25/09/2031</t>
  </si>
  <si>
    <t>הראל ביטוח מימון והנפקות בע"מ</t>
  </si>
  <si>
    <t>513834200</t>
  </si>
  <si>
    <t>הראל הנפ אגח יט</t>
  </si>
  <si>
    <t>IL0011927725</t>
  </si>
  <si>
    <t>31/12/2029</t>
  </si>
  <si>
    <t>מגדל ביטוח גיוס הון בע"מ</t>
  </si>
  <si>
    <t>513230029</t>
  </si>
  <si>
    <t>מגדל הון אגח י</t>
  </si>
  <si>
    <t>IL0011920795</t>
  </si>
  <si>
    <t>30/11/2029</t>
  </si>
  <si>
    <t>לאומי אגח 186</t>
  </si>
  <si>
    <t>IL0012018391</t>
  </si>
  <si>
    <t>30/11/2033</t>
  </si>
  <si>
    <t>אנרג'יקס-אנרגיות מתחדשות בע"מ</t>
  </si>
  <si>
    <t>513901371</t>
  </si>
  <si>
    <t>אנרג'יקס אגח א</t>
  </si>
  <si>
    <t>IL0011617516</t>
  </si>
  <si>
    <t>01/08/2030</t>
  </si>
  <si>
    <t>מליסרון אגח כ</t>
  </si>
  <si>
    <t>IL0032304227</t>
  </si>
  <si>
    <t>01/07/2030</t>
  </si>
  <si>
    <t>חברת החשמל לישראל בע"מ</t>
  </si>
  <si>
    <t>520000472</t>
  </si>
  <si>
    <t>חשמל אגח 33</t>
  </si>
  <si>
    <t>IL0060003923</t>
  </si>
  <si>
    <t>30/05/2036</t>
  </si>
  <si>
    <t>י.ח.דמרי בניה ופיתוח בע"מ</t>
  </si>
  <si>
    <t>511399388</t>
  </si>
  <si>
    <t>דמרי אגח י</t>
  </si>
  <si>
    <t>IL0011861627</t>
  </si>
  <si>
    <t>30/06/2030</t>
  </si>
  <si>
    <t>כללביט מימון בע"מ</t>
  </si>
  <si>
    <t>513754069</t>
  </si>
  <si>
    <t>כללביט אגח יב</t>
  </si>
  <si>
    <t>IL0011799280</t>
  </si>
  <si>
    <t>31/03/2032</t>
  </si>
  <si>
    <t>אדגר השקעות ופיתוח בע"מ</t>
  </si>
  <si>
    <t>520035171</t>
  </si>
  <si>
    <t>אדגר אגח יא</t>
  </si>
  <si>
    <t>IL0018202817</t>
  </si>
  <si>
    <t>מימון ישיר אגחו</t>
  </si>
  <si>
    <t>IL0011916595</t>
  </si>
  <si>
    <t>דיסקונט מנפיקים בע"מ</t>
  </si>
  <si>
    <t>520029935</t>
  </si>
  <si>
    <t>דיסק מנ אגח יז</t>
  </si>
  <si>
    <t>IL0012159534</t>
  </si>
  <si>
    <t>20/03/2035</t>
  </si>
  <si>
    <t>LUMIIT 7.129 07/18/33</t>
  </si>
  <si>
    <t>IL0060406795</t>
  </si>
  <si>
    <t>BBB-</t>
  </si>
  <si>
    <t>18/07/2033</t>
  </si>
  <si>
    <t>מזרחי טפחות חברה להנפקות בע"מ</t>
  </si>
  <si>
    <t>520032046</t>
  </si>
  <si>
    <t>מז טפ הנ אגח 68</t>
  </si>
  <si>
    <t>IL0012021429</t>
  </si>
  <si>
    <t>25/12/2033</t>
  </si>
  <si>
    <t>דיסק מנ אגח טז</t>
  </si>
  <si>
    <t>IL0012031576</t>
  </si>
  <si>
    <t>לאומי התח נד405 COCO</t>
  </si>
  <si>
    <t>IL0060406209</t>
  </si>
  <si>
    <t>27/03/2028</t>
  </si>
  <si>
    <t>HAPOAL 3.255 01/21/32</t>
  </si>
  <si>
    <t>IL0066204707</t>
  </si>
  <si>
    <t>21/01/2032</t>
  </si>
  <si>
    <t>מליסרון אגח יז</t>
  </si>
  <si>
    <t>IL0032302734</t>
  </si>
  <si>
    <t>01/01/2032</t>
  </si>
  <si>
    <t>פז חברת הנפט בע"מ</t>
  </si>
  <si>
    <t>510216054</t>
  </si>
  <si>
    <t>פז נפט אגח ז</t>
  </si>
  <si>
    <t>IL0011425951</t>
  </si>
  <si>
    <t>30/11/2030</t>
  </si>
  <si>
    <t>דיסקונט מנ נד ט COCO</t>
  </si>
  <si>
    <t>IL0011912461</t>
  </si>
  <si>
    <t>30/11/2028</t>
  </si>
  <si>
    <t>מנורה מבטחים גיוס הון בע"מ</t>
  </si>
  <si>
    <t>513937714</t>
  </si>
  <si>
    <t>מנורה הון התח י</t>
  </si>
  <si>
    <t>IL0012290040</t>
  </si>
  <si>
    <t>30/11/2035</t>
  </si>
  <si>
    <t>מליסרון  אגח כב</t>
  </si>
  <si>
    <t>IL0012332388</t>
  </si>
  <si>
    <t>10/07/2040</t>
  </si>
  <si>
    <t>פז בית זיקוק לנפט-אשדוד בע"מ</t>
  </si>
  <si>
    <t>513775163</t>
  </si>
  <si>
    <t>בית זיקוק אגח 2</t>
  </si>
  <si>
    <t>IL0011994881</t>
  </si>
  <si>
    <t>Baa1.il</t>
  </si>
  <si>
    <t>30/04/2029</t>
  </si>
  <si>
    <t>מבני תעשיה בע"מ</t>
  </si>
  <si>
    <t>520024126</t>
  </si>
  <si>
    <t>מבני תעש אגח כג</t>
  </si>
  <si>
    <t>IL0022605450</t>
  </si>
  <si>
    <t>30/09/2026</t>
  </si>
  <si>
    <t>ג'י סיטי בע"מ</t>
  </si>
  <si>
    <t>520033234</t>
  </si>
  <si>
    <t>גי סיטי אגח יב</t>
  </si>
  <si>
    <t>IL0012606039</t>
  </si>
  <si>
    <t>30/06/2027</t>
  </si>
  <si>
    <t>פז נפט אגח ח</t>
  </si>
  <si>
    <t>IL0011628174</t>
  </si>
  <si>
    <t>אמות השקעות בע"מ</t>
  </si>
  <si>
    <t>520026683</t>
  </si>
  <si>
    <t>אמות אגח ו</t>
  </si>
  <si>
    <t>IL0011586091</t>
  </si>
  <si>
    <t>03/10/2029</t>
  </si>
  <si>
    <t>מז טפ הנ אגח 62</t>
  </si>
  <si>
    <t>IL0023104982</t>
  </si>
  <si>
    <t>21/10/2028</t>
  </si>
  <si>
    <t>בנק מזרחי טפחות בע"מ</t>
  </si>
  <si>
    <t>520000522</t>
  </si>
  <si>
    <t>MZRHIT 3.077 04/07/31</t>
  </si>
  <si>
    <t>IL0069508369</t>
  </si>
  <si>
    <t>07/04/2031</t>
  </si>
  <si>
    <t>עזריאלי קבוצה ד</t>
  </si>
  <si>
    <t>IL0011386500</t>
  </si>
  <si>
    <t>Aa1.il</t>
  </si>
  <si>
    <t>05/07/2030</t>
  </si>
  <si>
    <t>ביג מרכזי קניות בע"מ</t>
  </si>
  <si>
    <t>513623314</t>
  </si>
  <si>
    <t>ביג אגח כ</t>
  </si>
  <si>
    <t>IL0011861882</t>
  </si>
  <si>
    <t>30/04/2033</t>
  </si>
  <si>
    <t>תמר פטרוליום בע"מ</t>
  </si>
  <si>
    <t>515334662</t>
  </si>
  <si>
    <t>תמר פטרול א</t>
  </si>
  <si>
    <t>IL0011413320</t>
  </si>
  <si>
    <t>30/08/2028</t>
  </si>
  <si>
    <t>סלקום ישראל בע"מ</t>
  </si>
  <si>
    <t>511930125</t>
  </si>
  <si>
    <t>סלקום אגח יב</t>
  </si>
  <si>
    <t>IL0011430803</t>
  </si>
  <si>
    <t>05/01/2028</t>
  </si>
  <si>
    <t>סלע קפיטל נדל"ן בע"מ</t>
  </si>
  <si>
    <t>513992529</t>
  </si>
  <si>
    <t>סלע קפיטל נדל"ן ג</t>
  </si>
  <si>
    <t>IL0011389736</t>
  </si>
  <si>
    <t>13/04/2029</t>
  </si>
  <si>
    <t>מז טפ הנ אגח 66</t>
  </si>
  <si>
    <t>IL0011916678</t>
  </si>
  <si>
    <t>08/12/2031</t>
  </si>
  <si>
    <t>איירפורט סיטי בע"מ</t>
  </si>
  <si>
    <t>511659401</t>
  </si>
  <si>
    <t>איירפורט אגח 5</t>
  </si>
  <si>
    <t>IL0011334872</t>
  </si>
  <si>
    <t>28/02/2029</t>
  </si>
  <si>
    <t>מליסרון אגח יח</t>
  </si>
  <si>
    <t>IL0032303724</t>
  </si>
  <si>
    <t>01/07/2028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</si>
  <si>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</si>
  <si>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</si>
  <si>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</si>
  <si>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</si>
  <si>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</si>
  <si>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</si>
  <si>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מז טפ הנ אגח 70</t>
  </si>
  <si>
    <t>IL0012138835</t>
  </si>
  <si>
    <t>28/11/2036</t>
  </si>
  <si>
    <t>אלקטרה בע"מ</t>
  </si>
  <si>
    <t>520028911</t>
  </si>
  <si>
    <t>אלקטרה אגח ה</t>
  </si>
  <si>
    <t>IL0073902228</t>
  </si>
  <si>
    <t>10/01/2031</t>
  </si>
  <si>
    <t>דמרי אגח ט</t>
  </si>
  <si>
    <t>IL0011683682</t>
  </si>
  <si>
    <t>31/12/2027</t>
  </si>
  <si>
    <t>ריט 1     ה</t>
  </si>
  <si>
    <t>IL0011367534</t>
  </si>
  <si>
    <t>20/09/2028</t>
  </si>
  <si>
    <t>מגדל הון אגח יז</t>
  </si>
  <si>
    <t>IL0012331133</t>
  </si>
  <si>
    <t>כלל הון  אגח טו</t>
  </si>
  <si>
    <t>IL0012303090</t>
  </si>
  <si>
    <t>31/10/2036</t>
  </si>
  <si>
    <t>מגדל הון אגח יח</t>
  </si>
  <si>
    <t>IL0012331398</t>
  </si>
  <si>
    <t>30/06/2035</t>
  </si>
  <si>
    <t>איי.די.איי הנפקות (2010) בע"מ</t>
  </si>
  <si>
    <t>514486042</t>
  </si>
  <si>
    <t>איידיאייהנ הת ז</t>
  </si>
  <si>
    <t>IL0012293507</t>
  </si>
  <si>
    <t>22/09/2032</t>
  </si>
  <si>
    <t>מבני תעשיה יז</t>
  </si>
  <si>
    <t>IL0022604461</t>
  </si>
  <si>
    <t>30/06/2028</t>
  </si>
  <si>
    <t>ישראמקו נגב 2 שותפות מוגבלת</t>
  </si>
  <si>
    <t>550010003</t>
  </si>
  <si>
    <t>ישראמקו אגח ג</t>
  </si>
  <si>
    <t>IL0023202323</t>
  </si>
  <si>
    <t>10/10/2030</t>
  </si>
  <si>
    <t>אפריקה ישראל מגורים בע"מ</t>
  </si>
  <si>
    <t>520034760</t>
  </si>
  <si>
    <t>אפריקה מג אגח ה</t>
  </si>
  <si>
    <t>IL0011628257</t>
  </si>
  <si>
    <t>אלוני חץ אגח טו</t>
  </si>
  <si>
    <t>IL0011894149</t>
  </si>
  <si>
    <t>או.פי.סי אנרגיה בע"מ</t>
  </si>
  <si>
    <t>514401702</t>
  </si>
  <si>
    <t>או.פי.סי אגח ג</t>
  </si>
  <si>
    <t>IL0011803553</t>
  </si>
  <si>
    <t>31/08/2030</t>
  </si>
  <si>
    <t>קרסו מוטורס בע"מ</t>
  </si>
  <si>
    <t>514065283</t>
  </si>
  <si>
    <t>קרסו אגח ד</t>
  </si>
  <si>
    <t>IL0011735664</t>
  </si>
  <si>
    <t>01/10/2028</t>
  </si>
  <si>
    <t>ISRAEL 8.1 15/12/96</t>
  </si>
  <si>
    <t>USM60170AC79</t>
  </si>
  <si>
    <t>Baa2</t>
  </si>
  <si>
    <t>15/12/2096</t>
  </si>
  <si>
    <t>חברת גב-ים לקרקעות בע"מ</t>
  </si>
  <si>
    <t>520001736</t>
  </si>
  <si>
    <t>גב ים אגח ט</t>
  </si>
  <si>
    <t>IL0075902192</t>
  </si>
  <si>
    <t>30/06/2033</t>
  </si>
  <si>
    <t>חשמל      31</t>
  </si>
  <si>
    <t>IL0060002859</t>
  </si>
  <si>
    <t>חברה לנכסים ולבנין בע"מ</t>
  </si>
  <si>
    <t>520025438</t>
  </si>
  <si>
    <t>נכסים ובנ אגח ט</t>
  </si>
  <si>
    <t>IL0069902125</t>
  </si>
  <si>
    <t>30/06/2029</t>
  </si>
  <si>
    <t>פועלים אגח 201</t>
  </si>
  <si>
    <t>IL0011913451</t>
  </si>
  <si>
    <t>29/11/2032</t>
  </si>
  <si>
    <t>ויתניה בע"מ</t>
  </si>
  <si>
    <t>512096793</t>
  </si>
  <si>
    <t>ויתניה אגח ה</t>
  </si>
  <si>
    <t>IL0011509036</t>
  </si>
  <si>
    <t>אמות ד</t>
  </si>
  <si>
    <t>IL0011331498</t>
  </si>
  <si>
    <t>02/07/2028</t>
  </si>
  <si>
    <t>הפניקס גיוסי הון (2009)בע"מ</t>
  </si>
  <si>
    <t>514290345</t>
  </si>
  <si>
    <t>פניקס הון אגחיא</t>
  </si>
  <si>
    <t>IL0011593592</t>
  </si>
  <si>
    <t>חברת הכשרת הישוב בישראל בע"מ</t>
  </si>
  <si>
    <t>520020116</t>
  </si>
  <si>
    <t>הכשרת ישוב אג21</t>
  </si>
  <si>
    <t>IL0061202243</t>
  </si>
  <si>
    <t>מז טפ הנפ הת 65 COCO</t>
  </si>
  <si>
    <t>IL0011916751</t>
  </si>
  <si>
    <t>08/06/2028</t>
  </si>
  <si>
    <t>פז נפט ו</t>
  </si>
  <si>
    <t>IL0011395428</t>
  </si>
  <si>
    <t>גי סיטי אגח יג</t>
  </si>
  <si>
    <t>IL0012606526</t>
  </si>
  <si>
    <t>ישראמקו אגח ב</t>
  </si>
  <si>
    <t>IL0023202240</t>
  </si>
  <si>
    <t>רבוע כחול נדל"ן בע"מ</t>
  </si>
  <si>
    <t>513765859</t>
  </si>
  <si>
    <t>רבוע נדלן אגח ו</t>
  </si>
  <si>
    <t>IL0011406076</t>
  </si>
  <si>
    <t>30/11/2026</t>
  </si>
  <si>
    <t>אלבר שירותי מימונית בע"מ</t>
  </si>
  <si>
    <t>512025891</t>
  </si>
  <si>
    <t>אלבר אגח יט</t>
  </si>
  <si>
    <t>IL0011918245</t>
  </si>
  <si>
    <t>15/05/2028</t>
  </si>
  <si>
    <t>תומר תמלוגי אנרגיה (2012) בע"מ</t>
  </si>
  <si>
    <t>514837111</t>
  </si>
  <si>
    <t>תומר אנרגיה אגח א</t>
  </si>
  <si>
    <t>IL0011474793</t>
  </si>
  <si>
    <t>מבני תעשיה טז</t>
  </si>
  <si>
    <t>IL0022604388</t>
  </si>
  <si>
    <t>נופר אנרג'י</t>
  </si>
  <si>
    <t>514599943</t>
  </si>
  <si>
    <t>נופר אנרג אגח א</t>
  </si>
  <si>
    <t>IL0011793408</t>
  </si>
  <si>
    <t>חשמל 27</t>
  </si>
  <si>
    <t>IL0060002107</t>
  </si>
  <si>
    <t>12/04/2029</t>
  </si>
  <si>
    <t>דיסק מנ אגח טו</t>
  </si>
  <si>
    <t>IL0074803045</t>
  </si>
  <si>
    <t>15/08/2032</t>
  </si>
  <si>
    <t>גב ים אגח י</t>
  </si>
  <si>
    <t>IL0075902846</t>
  </si>
  <si>
    <t>מליסרון יד 2.15%</t>
  </si>
  <si>
    <t>IL0032302320</t>
  </si>
  <si>
    <t>27/04/2026</t>
  </si>
  <si>
    <t>יוניברסל מוטורס ישראל בע"מ</t>
  </si>
  <si>
    <t>511809071</t>
  </si>
  <si>
    <t>יוניברסל אגח ד</t>
  </si>
  <si>
    <t>IL0011722530</t>
  </si>
  <si>
    <t>10/02/2029</t>
  </si>
  <si>
    <t>מגה אור החזקות בע"מ</t>
  </si>
  <si>
    <t>513257873</t>
  </si>
  <si>
    <t>מגה אור אגח ז</t>
  </si>
  <si>
    <t>IL0011416968</t>
  </si>
  <si>
    <t>30/08/2027</t>
  </si>
  <si>
    <t>אשטרום נכסים בע"מ</t>
  </si>
  <si>
    <t>520036617</t>
  </si>
  <si>
    <t>אשטרום נכס10</t>
  </si>
  <si>
    <t>IL0025102042</t>
  </si>
  <si>
    <t>01/01/2028</t>
  </si>
  <si>
    <t>קבוצת אשטרום בע"מ</t>
  </si>
  <si>
    <t>510381601</t>
  </si>
  <si>
    <t>אשטרום קבוצה אגח ג</t>
  </si>
  <si>
    <t>IL0011401028</t>
  </si>
  <si>
    <t>15/01/2029</t>
  </si>
  <si>
    <t>אלון רבוע כחול ישראל בע"מ</t>
  </si>
  <si>
    <t>520042847</t>
  </si>
  <si>
    <t>אלון רבוע אגח ו</t>
  </si>
  <si>
    <t>IL0011691271</t>
  </si>
  <si>
    <t>הפניקס אחזקות בע"מ</t>
  </si>
  <si>
    <t>520017450</t>
  </si>
  <si>
    <t>הפניקס אגח 4</t>
  </si>
  <si>
    <t>IL0076702500</t>
  </si>
  <si>
    <t>31/07/2028</t>
  </si>
  <si>
    <t>שלמה החז אגח יט</t>
  </si>
  <si>
    <t>IL0011927311</t>
  </si>
  <si>
    <t>ATHENE GLOBAL FUNDING</t>
  </si>
  <si>
    <t>549300LM1QSI4MSIL320</t>
  </si>
  <si>
    <t>ATH 1.985 08/19/28</t>
  </si>
  <si>
    <t>US04685A3C32</t>
  </si>
  <si>
    <t>A+</t>
  </si>
  <si>
    <t>19/08/2028</t>
  </si>
  <si>
    <t>לאומי</t>
  </si>
  <si>
    <t>IL0006046119</t>
  </si>
  <si>
    <t>פועלים</t>
  </si>
  <si>
    <t>IL0006625771</t>
  </si>
  <si>
    <t>טבע תעשיות פרמצבטיות בע"מ</t>
  </si>
  <si>
    <t>520013954</t>
  </si>
  <si>
    <t>טבע</t>
  </si>
  <si>
    <t>IL0006290147</t>
  </si>
  <si>
    <t>בנק דיסקונט לישראל בע"מ</t>
  </si>
  <si>
    <t>520007030</t>
  </si>
  <si>
    <t>דיסקונט א</t>
  </si>
  <si>
    <t>IL0006912120</t>
  </si>
  <si>
    <t>נקסט ויז'ן מערכות מיוצבות בע"מ</t>
  </si>
  <si>
    <t>514259019</t>
  </si>
  <si>
    <t>נקסט ויז'ן</t>
  </si>
  <si>
    <t>IL0011765935</t>
  </si>
  <si>
    <t>אנלייט אנרגיה</t>
  </si>
  <si>
    <t>IL0007200111</t>
  </si>
  <si>
    <t>אלביט מערכות בע"מ</t>
  </si>
  <si>
    <t>520043027</t>
  </si>
  <si>
    <t>אלביט מערכות</t>
  </si>
  <si>
    <t>IL0010811243</t>
  </si>
  <si>
    <t>כלל החזקות עסקי ביטוח בע"מ</t>
  </si>
  <si>
    <t>520036120</t>
  </si>
  <si>
    <t>כלל עסקי ביטוח</t>
  </si>
  <si>
    <t>IL0002240146</t>
  </si>
  <si>
    <t>נאוויטס פטרוליום, שותפות מוגבלת</t>
  </si>
  <si>
    <t>550263107</t>
  </si>
  <si>
    <t>נאוויטס מ"ר</t>
  </si>
  <si>
    <t>IL0011419699</t>
  </si>
  <si>
    <t>מזרחי טפחות</t>
  </si>
  <si>
    <t>IL0006954379</t>
  </si>
  <si>
    <t>בזק החברה הישראלית לתקשורת בע"מ</t>
  </si>
  <si>
    <t>520031931</t>
  </si>
  <si>
    <t>בזק</t>
  </si>
  <si>
    <t>IL0002300114</t>
  </si>
  <si>
    <t>אורמת טכנולוגיות, אינק</t>
  </si>
  <si>
    <t>880326081</t>
  </si>
  <si>
    <t>אורמת טכנו</t>
  </si>
  <si>
    <t>US6866881021</t>
  </si>
  <si>
    <t>י.ד. מור השקעות בע"מ</t>
  </si>
  <si>
    <t>513834606</t>
  </si>
  <si>
    <t>מור השקעות</t>
  </si>
  <si>
    <t>IL0011414641</t>
  </si>
  <si>
    <t>פניקס 1</t>
  </si>
  <si>
    <t>IL0007670123</t>
  </si>
  <si>
    <t>מליסרון</t>
  </si>
  <si>
    <t>IL0003230146</t>
  </si>
  <si>
    <t>אלוני חץ</t>
  </si>
  <si>
    <t>IL0003900136</t>
  </si>
  <si>
    <t>חברת פרטנר תקשורת בע"מ</t>
  </si>
  <si>
    <t>520044314</t>
  </si>
  <si>
    <t>פרטנר</t>
  </si>
  <si>
    <t>IL0010834849</t>
  </si>
  <si>
    <t>אמות</t>
  </si>
  <si>
    <t>IL0010972789</t>
  </si>
  <si>
    <t>דמרי</t>
  </si>
  <si>
    <t>IL0010903156</t>
  </si>
  <si>
    <t>נובה מכשירי מדידה בע"מ</t>
  </si>
  <si>
    <t>511812463</t>
  </si>
  <si>
    <t>נובה</t>
  </si>
  <si>
    <t>IL0010845571</t>
  </si>
  <si>
    <t>קמטק בע"מ</t>
  </si>
  <si>
    <t>511235434</t>
  </si>
  <si>
    <t>קמטק</t>
  </si>
  <si>
    <t>IL0010952641</t>
  </si>
  <si>
    <t>ישראל קנדה (ט.ר) בע"מ</t>
  </si>
  <si>
    <t>520039298</t>
  </si>
  <si>
    <t>ישראל קנדה</t>
  </si>
  <si>
    <t>IL0004340191</t>
  </si>
  <si>
    <t>אנרג'יקס</t>
  </si>
  <si>
    <t>IL0011233553</t>
  </si>
  <si>
    <t>עזריאלי קבוצה</t>
  </si>
  <si>
    <t>IL0011194789</t>
  </si>
  <si>
    <t>מניבים קרן הריט החדשה בע"מ</t>
  </si>
  <si>
    <t>515327120</t>
  </si>
  <si>
    <t>מניבים ריט</t>
  </si>
  <si>
    <t>IL0011405730</t>
  </si>
  <si>
    <t>מנורה מבטחים החזקות בע"מ</t>
  </si>
  <si>
    <t>520007469</t>
  </si>
  <si>
    <t>מנורה מב החז</t>
  </si>
  <si>
    <t>IL0005660183</t>
  </si>
  <si>
    <t>דלק קידוחים - שותפות מוגבלת</t>
  </si>
  <si>
    <t>550013098</t>
  </si>
  <si>
    <t>ניו-מד אנרג יהש</t>
  </si>
  <si>
    <t>IL0004750209</t>
  </si>
  <si>
    <t>קבוצת אקרשטיין בע"מ</t>
  </si>
  <si>
    <t>512714494</t>
  </si>
  <si>
    <t>קבוצת אקרשטיין</t>
  </si>
  <si>
    <t>IL0011762056</t>
  </si>
  <si>
    <t>ביג</t>
  </si>
  <si>
    <t>IL0010972607</t>
  </si>
  <si>
    <t>הבורסה לניירות ערך בתל אביב בע"מ</t>
  </si>
  <si>
    <t>520020033</t>
  </si>
  <si>
    <t>הבורסה לניע בתא</t>
  </si>
  <si>
    <t>IL0011590291</t>
  </si>
  <si>
    <t>נייס בע"מ</t>
  </si>
  <si>
    <t>520036872</t>
  </si>
  <si>
    <t>נייס</t>
  </si>
  <si>
    <t>IL0002730112</t>
  </si>
  <si>
    <t>מגדל אחזקות ביטוח ופיננסים בע"מ</t>
  </si>
  <si>
    <t>520029984</t>
  </si>
  <si>
    <t>מגדל ביטוח</t>
  </si>
  <si>
    <t>IL0010811656</t>
  </si>
  <si>
    <t>גב ים</t>
  </si>
  <si>
    <t>IL0007590198</t>
  </si>
  <si>
    <t>פוקס-ויזל בע"מ</t>
  </si>
  <si>
    <t>512157603</t>
  </si>
  <si>
    <t>פוקס</t>
  </si>
  <si>
    <t>IL0010870223</t>
  </si>
  <si>
    <t>בית וגג יזמות ונדל"ן בע"מ</t>
  </si>
  <si>
    <t>516501640</t>
  </si>
  <si>
    <t>בית וגג</t>
  </si>
  <si>
    <t>IL0011853624</t>
  </si>
  <si>
    <t>ASML HOLDING NV</t>
  </si>
  <si>
    <t>724500Y6DUVHQD60XN27</t>
  </si>
  <si>
    <t>ASML HOLDING NV - NY REG SHS</t>
  </si>
  <si>
    <t>USN070592100</t>
  </si>
  <si>
    <t>Google Inc</t>
  </si>
  <si>
    <t>5493006MHB84DD0ZWV18</t>
  </si>
  <si>
    <t>ALPHABET</t>
  </si>
  <si>
    <t>US02079K3059</t>
  </si>
  <si>
    <t>semiconductor</t>
  </si>
  <si>
    <t>549300KB6NK5SBD14S87</t>
  </si>
  <si>
    <t>Taiwan Semiconductor Manufactu</t>
  </si>
  <si>
    <t>US8740391003</t>
  </si>
  <si>
    <t>MASTERCARD INC</t>
  </si>
  <si>
    <t>AR5L20DV9HN37376R084</t>
  </si>
  <si>
    <t>MASTERCARDINC CLASS</t>
  </si>
  <si>
    <t>US57636Q1040</t>
  </si>
  <si>
    <t>NVIDIA CORP</t>
  </si>
  <si>
    <t>549300S4KLFTL07GSQ80</t>
  </si>
  <si>
    <t>US67066G1040</t>
  </si>
  <si>
    <t>Avago Technologies Ltd</t>
  </si>
  <si>
    <t>549300WV6GIDOZJTV909</t>
  </si>
  <si>
    <t>SG9999006241</t>
  </si>
  <si>
    <t>Amazon.com Inc</t>
  </si>
  <si>
    <t>ZXTILKJKG63JEL0EG630</t>
  </si>
  <si>
    <t>US0231351067</t>
  </si>
  <si>
    <t>RHEINMETALL AG</t>
  </si>
  <si>
    <t>52990010U9CSE2906S05</t>
  </si>
  <si>
    <t>DE0007030009</t>
  </si>
  <si>
    <t>CHKP צ'ק פוינט</t>
  </si>
  <si>
    <t>520042821</t>
  </si>
  <si>
    <t>Check Point Software Technolog</t>
  </si>
  <si>
    <t>IL0010824113</t>
  </si>
  <si>
    <t>ADVANCED MICRO DEVICES</t>
  </si>
  <si>
    <t>R2I72C950H0YXII45366</t>
  </si>
  <si>
    <t>US0079031078</t>
  </si>
  <si>
    <t>PALO ALTO NETWORKS INC</t>
  </si>
  <si>
    <t>549300QXR2YVZV231H43</t>
  </si>
  <si>
    <t>US6974351057</t>
  </si>
  <si>
    <t>Visa</t>
  </si>
  <si>
    <t>549300JZ40KEHW3DPJ59</t>
  </si>
  <si>
    <t>VISA INC</t>
  </si>
  <si>
    <t>US92826C8394</t>
  </si>
  <si>
    <t>Microsoft Corp</t>
  </si>
  <si>
    <t>INR2E1N1ERAN0W5ZP974</t>
  </si>
  <si>
    <t>US5949181045</t>
  </si>
  <si>
    <t>COSTCO WHOLESALE CORP</t>
  </si>
  <si>
    <t>29DX7H14B9S603FD6V18</t>
  </si>
  <si>
    <t>US22160K1051</t>
  </si>
  <si>
    <t>TELSA MOTORS IN</t>
  </si>
  <si>
    <t>54930043XZGB27CT0V49</t>
  </si>
  <si>
    <t>US88160R1014</t>
  </si>
  <si>
    <t>JD.COM INC-ADR</t>
  </si>
  <si>
    <t>549300HVTWB0G3Z16V92</t>
  </si>
  <si>
    <t>JD.COM INC - CL A</t>
  </si>
  <si>
    <t>KYG8208B1014</t>
  </si>
  <si>
    <t>HKD</t>
  </si>
  <si>
    <t>JFROG LTD</t>
  </si>
  <si>
    <t>514130491</t>
  </si>
  <si>
    <t>IL0011684185</t>
  </si>
  <si>
    <t>מאנדיי בע"מ</t>
  </si>
  <si>
    <t>514025428</t>
  </si>
  <si>
    <t>MONDAY.COM LTD</t>
  </si>
  <si>
    <t>IL0011762130</t>
  </si>
  <si>
    <t>UDEMY INC</t>
  </si>
  <si>
    <t>2549000T304QU9SAM180</t>
  </si>
  <si>
    <t>US9026851066</t>
  </si>
  <si>
    <t>מגדל קרנות נאמנות בע"מ</t>
  </si>
  <si>
    <t>511303661</t>
  </si>
  <si>
    <t>MTF סל תא 125</t>
  </si>
  <si>
    <t>IL0011502833</t>
  </si>
  <si>
    <t>MTF סל‏ תא 90</t>
  </si>
  <si>
    <t>IL0011502593</t>
  </si>
  <si>
    <t>מיטב תכלית קרנות נאמנות בע"מ</t>
  </si>
  <si>
    <t>513534974</t>
  </si>
  <si>
    <t>תכלית סל (40) תא 125</t>
  </si>
  <si>
    <t>IL0011437188</t>
  </si>
  <si>
    <t>קסם קרנות נאמנות בע"מ</t>
  </si>
  <si>
    <t>510938608</t>
  </si>
  <si>
    <t>קסם S&amp;P 500</t>
  </si>
  <si>
    <t>IL0011464711</t>
  </si>
  <si>
    <t>תכלית סל (40) תא 90</t>
  </si>
  <si>
    <t>IL0011437832</t>
  </si>
  <si>
    <t>מור ניהול קרנות נאמנות (2013) בע"מ</t>
  </si>
  <si>
    <t>514884485</t>
  </si>
  <si>
    <t>מור סל S&amp;P500</t>
  </si>
  <si>
    <t>IL0011658106</t>
  </si>
  <si>
    <t>קסם ETF תל בונד שקלי</t>
  </si>
  <si>
    <t>IL0011464141</t>
  </si>
  <si>
    <t>מור סל תא 125</t>
  </si>
  <si>
    <t>IL0011961534</t>
  </si>
  <si>
    <t>קסם.תא נדלן</t>
  </si>
  <si>
    <t>IL0011465478</t>
  </si>
  <si>
    <t>הראל קרנות נאמנות בע"מ</t>
  </si>
  <si>
    <t>511776783</t>
  </si>
  <si>
    <t>הרל.תא 90</t>
  </si>
  <si>
    <t>IL0011489312</t>
  </si>
  <si>
    <t>קסם.תלבונד ש 50</t>
  </si>
  <si>
    <t>IL0011507626</t>
  </si>
  <si>
    <t>MTF סל (00) תל בונד שקלי</t>
  </si>
  <si>
    <t>IL0011500027</t>
  </si>
  <si>
    <t>SPDR PORTFOLIO S&amp;P 500 ETF</t>
  </si>
  <si>
    <t>5493004K4F0RL72RIJ47</t>
  </si>
  <si>
    <t>US78464A8541</t>
  </si>
  <si>
    <t>LYXOR ETF S&amp;P 500</t>
  </si>
  <si>
    <t>549300JWBW5ZYYL06033</t>
  </si>
  <si>
    <t>LYXOR S&amp;P 500</t>
  </si>
  <si>
    <t>LU1135865084</t>
  </si>
  <si>
    <t>iShares Core EURO STOXX 50 UCI</t>
  </si>
  <si>
    <t>5493004JFXP6VX6VU903</t>
  </si>
  <si>
    <t>iShares DJ EURO STOXX 50 DE</t>
  </si>
  <si>
    <t>DE0005933956</t>
  </si>
  <si>
    <t>SOURCE S&amp;P 500 UCITS ETF</t>
  </si>
  <si>
    <t>ECPGFXUBA2SHKVVGJI15</t>
  </si>
  <si>
    <t>IE00B3YCGJ38</t>
  </si>
  <si>
    <t>ISHARES CORP S&amp;P 500 ETF</t>
  </si>
  <si>
    <t>5493007M4YMN8XL48C14</t>
  </si>
  <si>
    <t>US4642872000</t>
  </si>
  <si>
    <t>VANGUARD S&amp;P 500 ETF</t>
  </si>
  <si>
    <t>5493002789CX3L0CJP65</t>
  </si>
  <si>
    <t>US9229083632</t>
  </si>
  <si>
    <t>LYXOR DAX DR</t>
  </si>
  <si>
    <t>5493006067FBYGRB0H32</t>
  </si>
  <si>
    <t>LU0252633754</t>
  </si>
  <si>
    <t>SPDR S&amp;P 500 UCITS ETF ACC</t>
  </si>
  <si>
    <t>549300F1T0DG0V4WQV40</t>
  </si>
  <si>
    <t>IE000XZSV718</t>
  </si>
  <si>
    <t>SPDR S&amp;P 500 US TECH SELECT</t>
  </si>
  <si>
    <t>549300Z4W5AWP64X0Q67</t>
  </si>
  <si>
    <t>BBG119HXV1W7</t>
  </si>
  <si>
    <t>UBS LUX FUND SOLUTIONS - BLOOM</t>
  </si>
  <si>
    <t>549300OGO758UJI7H842</t>
  </si>
  <si>
    <t>LU1048315086</t>
  </si>
  <si>
    <t>SPDR S&amp;P US HEALTH SELECT</t>
  </si>
  <si>
    <t>30461</t>
  </si>
  <si>
    <t>IE00BWBXM617</t>
  </si>
  <si>
    <t>WISDOMTREE JAPAN USD HGD ACC</t>
  </si>
  <si>
    <t>549300RMMYLGSFFMT454</t>
  </si>
  <si>
    <t>IE00BYQCZD50</t>
  </si>
  <si>
    <t>ISHARES S&amp;P US BANKS UCITS</t>
  </si>
  <si>
    <t>529900VBK42Y5HHRMD23</t>
  </si>
  <si>
    <t>IE00BD3V0B10</t>
  </si>
  <si>
    <t>AMUNDI S&amp;P 500 UCITS ETF</t>
  </si>
  <si>
    <t>5493007YUEI1FG9SC192</t>
  </si>
  <si>
    <t>LU1681049018</t>
  </si>
  <si>
    <t>SPDR S&amp;P US FINANCIAL SELECT</t>
  </si>
  <si>
    <t>549300KKXVXGQQ35IT76</t>
  </si>
  <si>
    <t>IE00BWBXM500</t>
  </si>
  <si>
    <t>NOMURA ETF - TOPIX</t>
  </si>
  <si>
    <t>549300B3CEAHYG7K8164</t>
  </si>
  <si>
    <t>JP3027630007</t>
  </si>
  <si>
    <t>SPDR EMERGING MARKETS</t>
  </si>
  <si>
    <t>549300ZFEEJ2IP5VME73</t>
  </si>
  <si>
    <t>IE00B469F816</t>
  </si>
  <si>
    <t>Financial Select Sector SPDR F</t>
  </si>
  <si>
    <t>549300Y12KQ6ZG08NY28</t>
  </si>
  <si>
    <t>US81369Y6059</t>
  </si>
  <si>
    <t>WisdomTree Japan Hedged Equity</t>
  </si>
  <si>
    <t>549300MCUICL7FEQ7B68</t>
  </si>
  <si>
    <t>WISDOM TREE JAPAN DIVIDEND FUND</t>
  </si>
  <si>
    <t>US97717W8516</t>
  </si>
  <si>
    <t>KRANESHARES CSI CHINA INTERN</t>
  </si>
  <si>
    <t>549300URDNVSGEWBN526</t>
  </si>
  <si>
    <t>US5007673065</t>
  </si>
  <si>
    <t>ISHARES NASDAQ 100 USD ACC</t>
  </si>
  <si>
    <t>549300KGSK42L101CD76</t>
  </si>
  <si>
    <t>IE00B53SZB19</t>
  </si>
  <si>
    <t>SPDR S&amp;P US ENERGY SELECT</t>
  </si>
  <si>
    <t>549300M0AUGU3NFNF319</t>
  </si>
  <si>
    <t>IE00BWBXM492</t>
  </si>
  <si>
    <t>VANG FTSE EM USDA</t>
  </si>
  <si>
    <t>5493002789CX3L0CJ65</t>
  </si>
  <si>
    <t>IE00BK5BR733</t>
  </si>
  <si>
    <t>SPDR BLOOMBERG SASB U.S. HIG</t>
  </si>
  <si>
    <t>IE0004TYCC17</t>
  </si>
  <si>
    <t>הראל סל תל בונד 60</t>
  </si>
  <si>
    <t>IL0011504730</t>
  </si>
  <si>
    <t>תכלית אינדקס תל בונד 60</t>
  </si>
  <si>
    <t>IL0011451015</t>
  </si>
  <si>
    <t>MTF תל בונד 60</t>
  </si>
  <si>
    <t>IL0011499964</t>
  </si>
  <si>
    <t>תכלית סל תל בונד שקלי</t>
  </si>
  <si>
    <t>IL0011451841</t>
  </si>
  <si>
    <t>הראל סל תל בונד שקלי 50</t>
  </si>
  <si>
    <t>IL0011507139</t>
  </si>
  <si>
    <t>Vanguard USD Corporate Bond UC</t>
  </si>
  <si>
    <t>549300Q89FEWH9Z00V25</t>
  </si>
  <si>
    <t>VANG USDCPBD USDA</t>
  </si>
  <si>
    <t>IE00BGYWFK87</t>
  </si>
  <si>
    <t>SPDR BLOOMBERG SASB US CORP</t>
  </si>
  <si>
    <t>549300D9O5F5P2DTYB19</t>
  </si>
  <si>
    <t>IE00BLF7VX27</t>
  </si>
  <si>
    <t>ISHARES USD SHORT DUR USD A</t>
  </si>
  <si>
    <t>549300LRIF3NWCU26A80</t>
  </si>
  <si>
    <t>US161175AY09</t>
  </si>
  <si>
    <t>הראל סל (4D) ‏MSCI AC World</t>
  </si>
  <si>
    <t>IL0011493355</t>
  </si>
  <si>
    <t>הראל סל S&amp;P 500 מנוטרלת מטבע</t>
  </si>
  <si>
    <t>IL0011491375</t>
  </si>
  <si>
    <t>הראל סל נאסדק 100</t>
  </si>
  <si>
    <t>IL0011490385</t>
  </si>
  <si>
    <t>הראל סל ת"א 125</t>
  </si>
  <si>
    <t>IL0011488991</t>
  </si>
  <si>
    <t>קסם ETF S&amp;P 500 מנוטרלות מט"ח</t>
  </si>
  <si>
    <t>IL0011466047</t>
  </si>
  <si>
    <t>איביאי (5D) TECH FUND-טכנולוגיה עילית</t>
  </si>
  <si>
    <t>510791031</t>
  </si>
  <si>
    <t>אי בי אי טכ עילית</t>
  </si>
  <si>
    <t>IL0011425381</t>
  </si>
  <si>
    <t>ARTEMIS SMGARP EUR EQY-I GBP</t>
  </si>
  <si>
    <t>2JE75BUE3T1BLCYYGK54</t>
  </si>
  <si>
    <t>GB00B2PLJD73</t>
  </si>
  <si>
    <t>KOTAK FUNDS - INDIA MIDCAP JA USA</t>
  </si>
  <si>
    <t>549300P1V22EKK1UCL34</t>
  </si>
  <si>
    <t>LU0675383409</t>
  </si>
  <si>
    <t>ASHOKA INDIA OPPORT FD-D USD</t>
  </si>
  <si>
    <t>213800M3HXZ3RG189568</t>
  </si>
  <si>
    <t>IE00BH3N4915</t>
  </si>
  <si>
    <t>INVESCO US SENIOR LOAN-G</t>
  </si>
  <si>
    <t>549300HQ8IBAX0TXDL49</t>
  </si>
  <si>
    <t>LU0564079282</t>
  </si>
  <si>
    <t>SCHRODER INTL SEL CHINA A IZ</t>
  </si>
  <si>
    <t>549300XIOT1HXZYGJZ65</t>
  </si>
  <si>
    <t>LU2016214293</t>
  </si>
  <si>
    <t>VERITAS ASIAN FUND-C USD</t>
  </si>
  <si>
    <t>549300T059X5MBWUM68</t>
  </si>
  <si>
    <t>IE00BD065N65</t>
  </si>
  <si>
    <t>COMGEST GROWTH JAPAN-YEN IA</t>
  </si>
  <si>
    <t>635400S00XIHGNYLGS59</t>
  </si>
  <si>
    <t>IE00BQ1YBP44</t>
  </si>
  <si>
    <t>NOMURA FDS-JPN HIGH CONV-I J</t>
  </si>
  <si>
    <t>549300J9GYEF5XW0TG70</t>
  </si>
  <si>
    <t>IE00BBT38576</t>
  </si>
  <si>
    <t>BAILLIE GIFFORD ASIA EX JAPAN</t>
  </si>
  <si>
    <t>549300UYMK70HLNJU654</t>
  </si>
  <si>
    <t>IE00BZ00WK81</t>
  </si>
  <si>
    <t>NOMURA US HIGH YIELD BOND FUND</t>
  </si>
  <si>
    <t>IE00B3RW8498</t>
  </si>
  <si>
    <t>FIDELITY-US HIGH YD-I ACC</t>
  </si>
  <si>
    <t>5493009BXY0CIRTXRS63</t>
  </si>
  <si>
    <t>LU0891474172</t>
  </si>
  <si>
    <t>הראל מחקה Hang Seng</t>
  </si>
  <si>
    <t>5137088</t>
  </si>
  <si>
    <t>ביג        אפ 7</t>
  </si>
  <si>
    <t>IL0012143454</t>
  </si>
  <si>
    <t>01/06/2026</t>
  </si>
  <si>
    <t>C 3720 JAN</t>
  </si>
  <si>
    <t>IL0860600845</t>
  </si>
  <si>
    <t>25/01/2026</t>
  </si>
  <si>
    <t>P 3720 JAN</t>
  </si>
  <si>
    <t>IL0860607386</t>
  </si>
  <si>
    <t>הבנק הבינלאומי הראשון לישראל בע"מ</t>
  </si>
  <si>
    <t>520029083</t>
  </si>
  <si>
    <t>MSCI WORLD INDE התחייבות</t>
  </si>
  <si>
    <t>730834461</t>
  </si>
  <si>
    <t>MSCI WORLD INDEX</t>
  </si>
  <si>
    <t>29535</t>
  </si>
  <si>
    <t>MSCI World Index  Mar26</t>
  </si>
  <si>
    <t>73083446</t>
  </si>
  <si>
    <t>אלה פקדונות בע"מ</t>
  </si>
  <si>
    <t>515666881</t>
  </si>
  <si>
    <t>אלה פקדון אגח ד</t>
  </si>
  <si>
    <t>IL0011623043</t>
  </si>
  <si>
    <t>מקס איט פיננסים בע"מ</t>
  </si>
  <si>
    <t>512905423</t>
  </si>
  <si>
    <t>מקס איט הת ד-רמ קוקו</t>
  </si>
  <si>
    <t>IL0011979536</t>
  </si>
  <si>
    <t>17/07/2023</t>
  </si>
  <si>
    <t>16/10/2028</t>
  </si>
  <si>
    <t>פועלים אגח 1-רמ</t>
  </si>
  <si>
    <t>IL0012117474</t>
  </si>
  <si>
    <t>24/09/2024</t>
  </si>
  <si>
    <t>30/09/2027</t>
  </si>
  <si>
    <t>רשות שדות התעופה בישראל.</t>
  </si>
  <si>
    <t>500102868</t>
  </si>
  <si>
    <t>רשת אגח ב-רמ</t>
  </si>
  <si>
    <t>IL0011873432</t>
  </si>
  <si>
    <t>13/11/2025</t>
  </si>
  <si>
    <t>31/12/2036</t>
  </si>
  <si>
    <t>מקורות חברת מים בע"מ</t>
  </si>
  <si>
    <t>520010869</t>
  </si>
  <si>
    <t>מקורות אג"ח 8</t>
  </si>
  <si>
    <t>IL0011243461</t>
  </si>
  <si>
    <t>02/02/2023</t>
  </si>
  <si>
    <t>14/07/2048</t>
  </si>
  <si>
    <t>רפאל-רשות לפיתוח אמצעי לחימה בע"מ</t>
  </si>
  <si>
    <t>520042185</t>
  </si>
  <si>
    <t>רפאל ד</t>
  </si>
  <si>
    <t>IL0011402844</t>
  </si>
  <si>
    <t>04/05/2021</t>
  </si>
  <si>
    <t>15/09/2034</t>
  </si>
  <si>
    <t>אורמת אגח 4 -רמ</t>
  </si>
  <si>
    <t>IL0011672123</t>
  </si>
  <si>
    <t>01/07/2020</t>
  </si>
  <si>
    <t>15/06/2031</t>
  </si>
  <si>
    <t>כלל תעשיות והשקעות בע"מ</t>
  </si>
  <si>
    <t>520021874</t>
  </si>
  <si>
    <t>כלל תעשאג טז-רמ</t>
  </si>
  <si>
    <t>IL0060802381</t>
  </si>
  <si>
    <t>29/12/2019</t>
  </si>
  <si>
    <t>מימון ישיר הנפקות (סדרה 7)</t>
  </si>
  <si>
    <t>515828820</t>
  </si>
  <si>
    <t>מימוןמשכ אגא-רמ</t>
  </si>
  <si>
    <t>IL0012088188</t>
  </si>
  <si>
    <t>15/07/2024</t>
  </si>
  <si>
    <t>31/12/2031</t>
  </si>
  <si>
    <t>רפאל אגח ג-רמ</t>
  </si>
  <si>
    <t>IL0011402760</t>
  </si>
  <si>
    <t>לידר החזקות והשקעות בע"מ</t>
  </si>
  <si>
    <t>520037664</t>
  </si>
  <si>
    <t>לידר אגח ח- רמ</t>
  </si>
  <si>
    <t>IL0031803617</t>
  </si>
  <si>
    <t>28/02/2021</t>
  </si>
  <si>
    <t>15/02/2028</t>
  </si>
  <si>
    <t>לאומי אגח 1 ר-מ</t>
  </si>
  <si>
    <t>IL0011986390</t>
  </si>
  <si>
    <t>08/08/2023</t>
  </si>
  <si>
    <t>24/12/2026</t>
  </si>
  <si>
    <t>אלון חברת הדלק לישראל בע"מ</t>
  </si>
  <si>
    <t>520041690</t>
  </si>
  <si>
    <t>אלון דלק אג"ח א- רמ</t>
  </si>
  <si>
    <t>IL0011015679</t>
  </si>
  <si>
    <t>31/08/2016</t>
  </si>
  <si>
    <t>30/06/2026</t>
  </si>
  <si>
    <t>ויולה גנריישן קפיטל</t>
  </si>
  <si>
    <t>30229</t>
  </si>
  <si>
    <t>ויולה גנריישן ניהול IBI</t>
  </si>
  <si>
    <t>40200818</t>
  </si>
  <si>
    <t>20/08/2018</t>
  </si>
  <si>
    <t>קרן מניבים</t>
  </si>
  <si>
    <t>29761</t>
  </si>
  <si>
    <t>קרן מניבים ניהול</t>
  </si>
  <si>
    <t>400171115</t>
  </si>
  <si>
    <t>03/11/2015</t>
  </si>
  <si>
    <t>פויכטונגר השקעות 1984 בע"מ</t>
  </si>
  <si>
    <t>511015448</t>
  </si>
  <si>
    <t>אפקון פרוייקטים</t>
  </si>
  <si>
    <t>1085323</t>
  </si>
  <si>
    <t>31/12/2001</t>
  </si>
  <si>
    <t>ברוש</t>
  </si>
  <si>
    <t>קרן ברוש</t>
  </si>
  <si>
    <t>40290517</t>
  </si>
  <si>
    <t>הראל</t>
  </si>
  <si>
    <t>Harel Alternative Credit Co-In</t>
  </si>
  <si>
    <t>400270423</t>
  </si>
  <si>
    <t>Klirmark</t>
  </si>
  <si>
    <t>Klirmark Fund IV</t>
  </si>
  <si>
    <t>40180423</t>
  </si>
  <si>
    <t>יסודות נדלן</t>
  </si>
  <si>
    <t>יסודות ג' נדלן ופיתוח שותפות מוגבלת</t>
  </si>
  <si>
    <t>400021219</t>
  </si>
  <si>
    <t>גיזה זינגר אבן מזנין</t>
  </si>
  <si>
    <t>גיזה מזנין</t>
  </si>
  <si>
    <t>400160222</t>
  </si>
  <si>
    <t>ס.ה. סקיי 4 ניהול שותפות מוגבלת</t>
  </si>
  <si>
    <t>SKY 4 LIMITED</t>
  </si>
  <si>
    <t>400031022</t>
  </si>
  <si>
    <t>טנא הון III</t>
  </si>
  <si>
    <t>קרן טנא (ארגון המורים)</t>
  </si>
  <si>
    <t>40241213</t>
  </si>
  <si>
    <t>קאי קפיטל</t>
  </si>
  <si>
    <t>400161023</t>
  </si>
  <si>
    <t>קדמה</t>
  </si>
  <si>
    <t>קדמה 3</t>
  </si>
  <si>
    <t>400170419</t>
  </si>
  <si>
    <t>מונטה</t>
  </si>
  <si>
    <t>MONETA CAPITAL II</t>
  </si>
  <si>
    <t>400130223</t>
  </si>
  <si>
    <t>AMI GP LP Inc</t>
  </si>
  <si>
    <t>אייפקס ארגון המורים</t>
  </si>
  <si>
    <t>400210715</t>
  </si>
  <si>
    <t>KLIRMARK III עגור</t>
  </si>
  <si>
    <t>400131119</t>
  </si>
  <si>
    <t>MONETA CAPITAL</t>
  </si>
  <si>
    <t>400220119</t>
  </si>
  <si>
    <t>קרן ברוש II</t>
  </si>
  <si>
    <t>400020620</t>
  </si>
  <si>
    <t>קדמה 4</t>
  </si>
  <si>
    <t>400301024</t>
  </si>
  <si>
    <t>ISF</t>
  </si>
  <si>
    <t>ISF II</t>
  </si>
  <si>
    <t>400010217</t>
  </si>
  <si>
    <t>Somv</t>
  </si>
  <si>
    <t>קרן SOMV</t>
  </si>
  <si>
    <t>400310516</t>
  </si>
  <si>
    <t>Ami Opportunities II</t>
  </si>
  <si>
    <t>400071223</t>
  </si>
  <si>
    <t>Pantheon Access GP S.? r.l</t>
  </si>
  <si>
    <t>Pantheon Access SLP SICAV</t>
  </si>
  <si>
    <t>400280221</t>
  </si>
  <si>
    <t>CVC EUDL</t>
  </si>
  <si>
    <t>CVC EUDL III</t>
  </si>
  <si>
    <t>420270722</t>
  </si>
  <si>
    <t>Cerberus</t>
  </si>
  <si>
    <t>CIP VII Cerberus</t>
  </si>
  <si>
    <t>400081221</t>
  </si>
  <si>
    <t>Direct Lending</t>
  </si>
  <si>
    <t>Direct Lending IV</t>
  </si>
  <si>
    <t>400151222</t>
  </si>
  <si>
    <t>Pantheon PGIF IV GP (Lux) S.? r.l</t>
  </si>
  <si>
    <t>PGCO V  פנתאון</t>
  </si>
  <si>
    <t>400071221</t>
  </si>
  <si>
    <t>GIP</t>
  </si>
  <si>
    <t>GIP IV-C</t>
  </si>
  <si>
    <t>400171019</t>
  </si>
  <si>
    <t>Insight Associates XI, L.P.</t>
  </si>
  <si>
    <t>Insight Partners XII</t>
  </si>
  <si>
    <t>400150721</t>
  </si>
  <si>
    <t>MIP</t>
  </si>
  <si>
    <t>MACQUARIE INFRASTRUCTURE PARNERS IV</t>
  </si>
  <si>
    <t>400060219</t>
  </si>
  <si>
    <t>PGCO IV</t>
  </si>
  <si>
    <t>400021018</t>
  </si>
  <si>
    <t>Invesco Credit Partners</t>
  </si>
  <si>
    <t>Invesco Credit Partners I</t>
  </si>
  <si>
    <t>400130722</t>
  </si>
  <si>
    <t>LCP</t>
  </si>
  <si>
    <t>LCP IX  לקסינגטון</t>
  </si>
  <si>
    <t>403012193</t>
  </si>
  <si>
    <t>CD&amp;R</t>
  </si>
  <si>
    <t>CD&amp;R XI של IBI</t>
  </si>
  <si>
    <t>400170921</t>
  </si>
  <si>
    <t>RPS</t>
  </si>
  <si>
    <t>400281221</t>
  </si>
  <si>
    <t>Hamilton Lane Advisors, LLC</t>
  </si>
  <si>
    <t>Hamilton co invest IV</t>
  </si>
  <si>
    <t>400060818</t>
  </si>
  <si>
    <t>EQT IX (General Partner) S.?.r.l.</t>
  </si>
  <si>
    <t>EQT IX</t>
  </si>
  <si>
    <t>400080221</t>
  </si>
  <si>
    <t>EQT Infrastructure V (General Partner) S.? r.l.</t>
  </si>
  <si>
    <t>EQT Infrastructure V</t>
  </si>
  <si>
    <t>400130821</t>
  </si>
  <si>
    <t>Ares Capital Europe</t>
  </si>
  <si>
    <t>Ares Capital Europe VI</t>
  </si>
  <si>
    <t>400071123</t>
  </si>
  <si>
    <t>NMC</t>
  </si>
  <si>
    <t>NMP VI</t>
  </si>
  <si>
    <t>400090321</t>
  </si>
  <si>
    <t>מור</t>
  </si>
  <si>
    <t>More Alternative Cr 2</t>
  </si>
  <si>
    <t>400291122</t>
  </si>
  <si>
    <t>MV Subordinated GP S.? r.l.</t>
  </si>
  <si>
    <t>Clearlake Credit Europe Subordinated Debt V</t>
  </si>
  <si>
    <t>400230821</t>
  </si>
  <si>
    <t>CD&amp;R XII של IBI</t>
  </si>
  <si>
    <t>400070224</t>
  </si>
  <si>
    <t>HarbourVest</t>
  </si>
  <si>
    <t>HarbourVest Dover X</t>
  </si>
  <si>
    <t>400300120</t>
  </si>
  <si>
    <t>קרן LCP X  לקסינגטון</t>
  </si>
  <si>
    <t>40190423</t>
  </si>
  <si>
    <t>תשי</t>
  </si>
  <si>
    <t>תשתיות ישראל 4</t>
  </si>
  <si>
    <t>40141020</t>
  </si>
  <si>
    <t>Electra</t>
  </si>
  <si>
    <t>Electra Multifamily III</t>
  </si>
  <si>
    <t>400130920</t>
  </si>
  <si>
    <t>פורטיסימו</t>
  </si>
  <si>
    <t>FORTTISSIMO VI IBI</t>
  </si>
  <si>
    <t>400231023</t>
  </si>
  <si>
    <t>400180124</t>
  </si>
  <si>
    <t>FRG-X GP,LP</t>
  </si>
  <si>
    <t>Faro Point FIVF III (F-5</t>
  </si>
  <si>
    <t>400191022</t>
  </si>
  <si>
    <t>פאגאיה</t>
  </si>
  <si>
    <t>פאגאיה אופורטוניטי</t>
  </si>
  <si>
    <t>400290321</t>
  </si>
  <si>
    <t>ויולה</t>
  </si>
  <si>
    <t>Viola Credit VI</t>
  </si>
  <si>
    <t>400171021</t>
  </si>
  <si>
    <t>CVC EUDL IV</t>
  </si>
  <si>
    <t>40161224</t>
  </si>
  <si>
    <t>BAIN</t>
  </si>
  <si>
    <t>Bain Capital DSS 2019</t>
  </si>
  <si>
    <t>400170620</t>
  </si>
  <si>
    <t>EQT X Buyout</t>
  </si>
  <si>
    <t>400240523</t>
  </si>
  <si>
    <t>Insight Partners XI</t>
  </si>
  <si>
    <t>400230320</t>
  </si>
  <si>
    <t>FORTTISSIMO V</t>
  </si>
  <si>
    <t>400160420</t>
  </si>
  <si>
    <t>Hamilton Strategic Opp VII</t>
  </si>
  <si>
    <t>400160622</t>
  </si>
  <si>
    <t>CVC IX</t>
  </si>
  <si>
    <t>CVC Capital Partners IX ארגון</t>
  </si>
  <si>
    <t>400041224</t>
  </si>
  <si>
    <t>Electra Capital PM II  Feeder 3</t>
  </si>
  <si>
    <t>400100523</t>
  </si>
  <si>
    <t>מידאל</t>
  </si>
  <si>
    <t>קרן מידאל MIDEAL</t>
  </si>
  <si>
    <t>400090217</t>
  </si>
  <si>
    <t>Hamilton Strategic Opp 2020 VI</t>
  </si>
  <si>
    <t>400220321</t>
  </si>
  <si>
    <t>Vintage Investments 11 (Access), L.P.</t>
  </si>
  <si>
    <t>VINTAGE VI ACCESS</t>
  </si>
  <si>
    <t>400220221</t>
  </si>
  <si>
    <t>Vestar</t>
  </si>
  <si>
    <t>VESTAR VII-A</t>
  </si>
  <si>
    <t>400051219</t>
  </si>
  <si>
    <t>NMP VII</t>
  </si>
  <si>
    <t>400210824</t>
  </si>
  <si>
    <t>LLCP</t>
  </si>
  <si>
    <t>LLCP VI</t>
  </si>
  <si>
    <t>400250618</t>
  </si>
  <si>
    <t>פורמה</t>
  </si>
  <si>
    <t>פורמה II</t>
  </si>
  <si>
    <t>400271221</t>
  </si>
  <si>
    <t>Coller Investment Management Limited</t>
  </si>
  <si>
    <t>Coller IX-B</t>
  </si>
  <si>
    <t>400200624</t>
  </si>
  <si>
    <t>Coller</t>
  </si>
  <si>
    <t>CIP VIII</t>
  </si>
  <si>
    <t>400180121</t>
  </si>
  <si>
    <t>Eighth Cinven Fund</t>
  </si>
  <si>
    <t>Eighth Cinven Fund I</t>
  </si>
  <si>
    <t>400190624</t>
  </si>
  <si>
    <t>קרן פורמה - עגור</t>
  </si>
  <si>
    <t>40150617</t>
  </si>
  <si>
    <t>Alto</t>
  </si>
  <si>
    <t>ALTO III</t>
  </si>
  <si>
    <t>400901171</t>
  </si>
  <si>
    <t>HarbourVest 2018</t>
  </si>
  <si>
    <t>400121218</t>
  </si>
  <si>
    <t>Invesco Direct Lending</t>
  </si>
  <si>
    <t>Invesco Direct Lending II</t>
  </si>
  <si>
    <t>400080424</t>
  </si>
  <si>
    <t>MV Senior GP S.? r.l</t>
  </si>
  <si>
    <t>MV Credit Senior II</t>
  </si>
  <si>
    <t>400260121</t>
  </si>
  <si>
    <t>Presidio Management Group XIII, L.P.</t>
  </si>
  <si>
    <t>GATEWOOD</t>
  </si>
  <si>
    <t>402802171</t>
  </si>
  <si>
    <t>Tikehau Investment Management</t>
  </si>
  <si>
    <t>TDL VI (TIKEHAU)</t>
  </si>
  <si>
    <t>400130225</t>
  </si>
  <si>
    <t>PGCO VI</t>
  </si>
  <si>
    <t>400311024</t>
  </si>
  <si>
    <t>GIP V-C</t>
  </si>
  <si>
    <t>400270923</t>
  </si>
  <si>
    <t>IBI</t>
  </si>
  <si>
    <t>IBI SBL</t>
  </si>
  <si>
    <t>400180919</t>
  </si>
  <si>
    <t>Brookfield Strategic Real Estate Partners V</t>
  </si>
  <si>
    <t>400180925</t>
  </si>
  <si>
    <t>Cheyne European</t>
  </si>
  <si>
    <t>Cheyne European Strategic</t>
  </si>
  <si>
    <t>40230821</t>
  </si>
  <si>
    <t>Blue Owl RE Fund</t>
  </si>
  <si>
    <t>Blue Owl Real Estate Fund VII</t>
  </si>
  <si>
    <t>400201025</t>
  </si>
  <si>
    <t>CONSUMER CREDIT FUND</t>
  </si>
  <si>
    <t>400271219</t>
  </si>
  <si>
    <t>Alto II</t>
  </si>
  <si>
    <t>ALTO FUND II</t>
  </si>
  <si>
    <t>40290914</t>
  </si>
  <si>
    <t>CIP Partners</t>
  </si>
  <si>
    <t>CIP VI - Lexington</t>
  </si>
  <si>
    <t>400140725</t>
  </si>
  <si>
    <t>Clearlake Credit Europe Direct Lending III</t>
  </si>
  <si>
    <t>400120225</t>
  </si>
  <si>
    <t>Hamilton lane co investment Feedr fund III LP</t>
  </si>
  <si>
    <t>400250115</t>
  </si>
  <si>
    <t>Hamilton lane Special Opportunities 2017</t>
  </si>
  <si>
    <t>400230417</t>
  </si>
  <si>
    <t>Colchis</t>
  </si>
  <si>
    <t>COLCHIS INCOME FUND</t>
  </si>
  <si>
    <t>400260919</t>
  </si>
  <si>
    <t>Veritas Capital Partners IX, LLC</t>
  </si>
  <si>
    <t>Veritas Capital Fund IX</t>
  </si>
  <si>
    <t>400130525</t>
  </si>
  <si>
    <t>המילטון 2016 קרן השקעה</t>
  </si>
  <si>
    <t>400200616</t>
  </si>
  <si>
    <t>נוקד אקוויטי השקעות בעמ</t>
  </si>
  <si>
    <t>קרן גידור נוקד מניות עגור</t>
  </si>
  <si>
    <t>402806163</t>
  </si>
  <si>
    <t>אלפא לונג ביאס ג'י פי בעמ</t>
  </si>
  <si>
    <t>אלפא הזדמנויות</t>
  </si>
  <si>
    <t>40010317</t>
  </si>
  <si>
    <t>ספרה</t>
  </si>
  <si>
    <t>קרן השקעה  sphera במניות יתר (עגור)</t>
  </si>
  <si>
    <t>400250225</t>
  </si>
  <si>
    <t>קרן ספרה 020613</t>
  </si>
  <si>
    <t>403110121</t>
  </si>
  <si>
    <t>אלפא</t>
  </si>
  <si>
    <t>קרן השקעה  alpha במניות יתר (עגור)</t>
  </si>
  <si>
    <t>40010113</t>
  </si>
  <si>
    <t>קרן השקעה  alpha במניות יתר (עגור) 01/07/13</t>
  </si>
  <si>
    <t>400101131</t>
  </si>
  <si>
    <t>קרן השקעה  alpha במניות יתר (עגור) 29/02/24</t>
  </si>
  <si>
    <t>400290224</t>
  </si>
  <si>
    <t>400311012</t>
  </si>
  <si>
    <t>הפניקס</t>
  </si>
  <si>
    <t>הפניקס חוב נדל"ן 3 KYC</t>
  </si>
  <si>
    <t>400231221</t>
  </si>
  <si>
    <t>Bennu Pharma Fund Ltd</t>
  </si>
  <si>
    <t>Bennu Pharma Fund</t>
  </si>
  <si>
    <t>400051125</t>
  </si>
  <si>
    <t>570003232</t>
  </si>
  <si>
    <t>USDILS</t>
  </si>
  <si>
    <t>20/10/2025</t>
  </si>
  <si>
    <t>23/01/2026</t>
  </si>
  <si>
    <t>570003234</t>
  </si>
  <si>
    <t>EURILS</t>
  </si>
  <si>
    <t>570003342</t>
  </si>
  <si>
    <t>09/12/2025</t>
  </si>
  <si>
    <t>17/04/2026</t>
  </si>
  <si>
    <t>91071001</t>
  </si>
  <si>
    <t>31/08/2012</t>
  </si>
  <si>
    <t>AA+</t>
  </si>
  <si>
    <t>31/12/2026</t>
  </si>
  <si>
    <t>90150520</t>
  </si>
  <si>
    <t>28/09/2004</t>
  </si>
  <si>
    <t>90150300</t>
  </si>
  <si>
    <t>28/06/2007</t>
  </si>
  <si>
    <t>91070003</t>
  </si>
  <si>
    <t>91701003</t>
  </si>
  <si>
    <t>11/09/2022</t>
  </si>
  <si>
    <t xml:space="preserve">שם גליון </t>
  </si>
  <si>
    <t>קישור לגליון</t>
  </si>
  <si>
    <t>עמוד פתיחה</t>
  </si>
  <si>
    <t>31/12/2025</t>
  </si>
  <si>
    <t>לא סחיר מניות מבכ ויהש</t>
  </si>
  <si>
    <t>סכום נכסים</t>
  </si>
  <si>
    <t>מניות מבכ ויהש</t>
  </si>
  <si>
    <t>520024985_gm_p_0425.xlsx</t>
  </si>
  <si>
    <t>דיין תמיר</t>
  </si>
  <si>
    <t>03-5155476</t>
  </si>
  <si>
    <t>dayan.t@fibi.co.il</t>
  </si>
  <si>
    <t>מעבר לגליון</t>
  </si>
  <si>
    <t>סעיף</t>
  </si>
  <si>
    <t>עמודה1</t>
  </si>
  <si>
    <t>עמודה2</t>
  </si>
  <si>
    <t>עמודה3</t>
  </si>
  <si>
    <t>עמודה4</t>
  </si>
  <si>
    <t>שער חליפין2</t>
  </si>
  <si>
    <t>--סוף גליון--</t>
  </si>
  <si>
    <t>סוף טבלה</t>
  </si>
  <si>
    <t>סוף צידי טבלה</t>
  </si>
  <si>
    <t>שם גליון:עמוד פתיחה</t>
  </si>
  <si>
    <t>שם גליון:סכום נכסים</t>
  </si>
  <si>
    <t>שם גליון:מזומנים ושווי מזומנים</t>
  </si>
  <si>
    <t>שם גליון:איגרות חוב ממשלתיות</t>
  </si>
  <si>
    <t>שם גליון:ניירות ערך מסחריים</t>
  </si>
  <si>
    <t>שם גליון:איגרות חוב</t>
  </si>
  <si>
    <t>שם גליון:מניות מבכ ויהש</t>
  </si>
  <si>
    <t>שם גליון:קרנות סל</t>
  </si>
  <si>
    <t>שם גליון:קרנות נאמנות</t>
  </si>
  <si>
    <t>שם גליון:כתבי אופציה</t>
  </si>
  <si>
    <t>שם גליון:אופציות</t>
  </si>
  <si>
    <t>שם גליון:חוזים עתידיים</t>
  </si>
  <si>
    <t>שם גליון:מוצרים מובנים</t>
  </si>
  <si>
    <t>שם גליון:לא סחיר איגרות חוב ממשלתיות</t>
  </si>
  <si>
    <t>שם גליון:לא סחיר איגרות חוב מיועדות</t>
  </si>
  <si>
    <t>שם גליון:אפיק השקעה מובטח תשואה</t>
  </si>
  <si>
    <t>שם גליון:לא סחיר ניירות ערך מסחריים</t>
  </si>
  <si>
    <t>שם גליון:לא סחיר איגרות חוב</t>
  </si>
  <si>
    <t>שם גליון:לא סחיר מניות מבכ ויהש</t>
  </si>
  <si>
    <t>שם גליון:קרנות השקעה</t>
  </si>
  <si>
    <t>שם גליון:לא סחיר כתבי אופציה</t>
  </si>
  <si>
    <t>שם גליון:לא סחיר אופציות</t>
  </si>
  <si>
    <t>שם גליון:לא סחיר נגזרים אחרים</t>
  </si>
  <si>
    <t>שם גליון:הלוואות</t>
  </si>
  <si>
    <t>שם גליון:לא סחיר מוצרים מובנים</t>
  </si>
  <si>
    <t>שם גליון:פיקדונות מעל 3 חודשים</t>
  </si>
  <si>
    <t>שם גליון:זכויות מקרקעין</t>
  </si>
  <si>
    <t>שם גליון:השקעה בחברות מוחזקות</t>
  </si>
  <si>
    <t>שם גליון:נכסים אחרים</t>
  </si>
  <si>
    <t>שם גליון:מסגרות אשראי</t>
  </si>
  <si>
    <t>שם גליון:יתרות התחייבות להשקעה</t>
  </si>
  <si>
    <t>שם גליון:מקרא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</si>
</sst>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#,##0.00%"/>
    <numFmt numFmtId="166" formatCode="0.000"/>
    <numFmt numFmtId="167" formatCode="#,##0.000"/>
    <numFmt numFmtId="168" formatCode="#,##0.000%"/>
    <numFmt numFmtId="169" formatCode="0.000%"/>
    <numFmt numFmtId="170" formatCode="dd/mm/yyyy"/>
    <numFmt numFmtId="171" formatCode="0.000;\-0.000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61851863155"/>
      <name val="Open Sans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5422223578601"/>
      <name val="Wingdings"/>
      <family val="2"/>
      <charset val="2"/>
    </font>
    <font>
      <b/>
      <sz val="12"/>
      <color theme="9" tint="-0.49995422223578601"/>
      <name val="David"/>
      <family val="2"/>
    </font>
    <font>
      <sz val="11"/>
      <color theme="0"/>
      <name val="Arial"/>
      <family val="2"/>
      <charset val="177"/>
      <scheme val="minor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charset val="177"/>
      <scheme val="minor"/>
    </font>
    <font>
      <sz val="10"/>
      <color theme="2" tint="-0.749992370372631"/>
      <name val="Open Sans"/>
      <family val="2"/>
    </font>
    <font>
      <u/>
      <sz val="11"/>
      <color theme="10"/>
      <name val="Arial"/>
      <family val="2"/>
      <charset val="177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  <scheme val="minor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88402966399123"/>
      </top>
      <bottom/>
      <diagonal/>
    </border>
    <border>
      <left style="thin">
        <color theme="2" tint="-0.24991607409894101"/>
      </left>
      <right style="thin">
        <color theme="2" tint="-0.24991607409894101"/>
      </right>
      <top style="thin">
        <color theme="2" tint="-0.24991607409894101"/>
      </top>
      <bottom style="thin">
        <color theme="2" tint="-0.2499160740989410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0" fillId="0" borderId="0"/>
    <xf numFmtId="0" fontId="20" fillId="0" borderId="0"/>
    <xf numFmtId="0" fontId="8" fillId="0" borderId="1" applyNumberFormat="0" applyFill="0" applyAlignment="0" applyProtection="0"/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2" fillId="2" borderId="0" xfId="0" applyFont="1" applyFill="1"/>
    <xf numFmtId="0" fontId="1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right"/>
    </xf>
    <xf numFmtId="0" fontId="8" fillId="0" borderId="0" xfId="0" applyFont="1"/>
    <xf numFmtId="14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5" borderId="0" xfId="1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0" fontId="10" fillId="0" borderId="0" xfId="0" applyFont="1"/>
    <xf numFmtId="0" fontId="0" fillId="0" borderId="0" xfId="0" applyFont="1" applyFill="1"/>
    <xf numFmtId="0" fontId="0" fillId="0" borderId="0" xfId="0" applyFont="1" applyFill="1" applyBorder="1" applyProtection="1">
      <protection locked="0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0" borderId="3" xfId="0" applyFont="1" applyBorder="1" applyAlignment="1">
      <alignment vertical="center" wrapText="1" readingOrder="2"/>
    </xf>
    <xf numFmtId="0" fontId="11" fillId="0" borderId="3" xfId="0" applyFont="1" applyBorder="1" applyAlignment="1">
      <alignment horizontal="right" vertical="center" wrapText="1" readingOrder="2"/>
    </xf>
    <xf numFmtId="2" fontId="11" fillId="0" borderId="3" xfId="0" applyNumberFormat="1" applyFont="1" applyBorder="1" applyAlignment="1">
      <alignment vertical="center" wrapText="1" readingOrder="2"/>
    </xf>
    <xf numFmtId="166" fontId="11" fillId="0" borderId="3" xfId="0" applyNumberFormat="1" applyFont="1" applyBorder="1" applyAlignment="1">
      <alignment vertical="center" wrapText="1" readingOrder="2"/>
    </xf>
    <xf numFmtId="0" fontId="11" fillId="0" borderId="3" xfId="0" applyFont="1" applyFill="1" applyBorder="1" applyAlignment="1">
      <alignment horizontal="right" vertical="center" wrapText="1" readingOrder="2"/>
    </xf>
    <xf numFmtId="0" fontId="0" fillId="6" borderId="0" xfId="0" applyFont="1" applyFill="1"/>
    <xf numFmtId="0" fontId="12" fillId="0" borderId="3" xfId="0" applyFont="1" applyBorder="1" applyAlignment="1">
      <alignment vertical="center" wrapText="1" readingOrder="2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4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0" borderId="0" xfId="0" applyFont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5" xfId="0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right"/>
    </xf>
    <xf numFmtId="0" fontId="14" fillId="0" borderId="0" xfId="0" applyFont="1"/>
    <xf numFmtId="0" fontId="0" fillId="0" borderId="6" xfId="0" applyFont="1" applyFill="1" applyBorder="1" applyAlignment="1">
      <alignment horizontal="right"/>
    </xf>
    <xf numFmtId="0" fontId="0" fillId="4" borderId="5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right" vertical="top"/>
    </xf>
    <xf numFmtId="0" fontId="0" fillId="0" borderId="7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7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4" borderId="5" xfId="0" applyFont="1" applyFill="1" applyBorder="1" applyAlignment="1">
      <alignment vertical="top"/>
    </xf>
    <xf numFmtId="0" fontId="0" fillId="4" borderId="7" xfId="0" applyFont="1" applyFill="1" applyBorder="1" applyAlignment="1">
      <alignment vertical="top"/>
    </xf>
    <xf numFmtId="0" fontId="0" fillId="4" borderId="6" xfId="0" applyFont="1" applyFill="1" applyBorder="1" applyAlignment="1">
      <alignment vertical="top"/>
    </xf>
    <xf numFmtId="0" fontId="0" fillId="0" borderId="7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right" vertical="top"/>
    </xf>
    <xf numFmtId="0" fontId="0" fillId="4" borderId="7" xfId="0" applyFont="1" applyFill="1" applyBorder="1" applyAlignment="1">
      <alignment horizontal="right" vertical="top"/>
    </xf>
    <xf numFmtId="0" fontId="0" fillId="4" borderId="5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5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right" vertical="top"/>
    </xf>
    <xf numFmtId="0" fontId="0" fillId="4" borderId="5" xfId="0" applyFont="1" applyFill="1" applyBorder="1" applyAlignment="1">
      <alignment horizontal="right" vertical="top" wrapText="1"/>
    </xf>
    <xf numFmtId="0" fontId="0" fillId="4" borderId="7" xfId="0" applyFont="1" applyFill="1" applyBorder="1" applyAlignment="1">
      <alignment horizontal="right" vertical="top" wrapText="1"/>
    </xf>
    <xf numFmtId="0" fontId="0" fillId="4" borderId="5" xfId="0" applyFont="1" applyFill="1" applyBorder="1" applyAlignment="1">
      <alignment horizontal="right" vertical="top"/>
    </xf>
    <xf numFmtId="0" fontId="0" fillId="4" borderId="8" xfId="0" applyFont="1" applyFill="1" applyBorder="1" applyAlignment="1">
      <alignment horizontal="right" vertical="top"/>
    </xf>
    <xf numFmtId="0" fontId="0" fillId="4" borderId="7" xfId="0" applyFont="1" applyFill="1" applyBorder="1" applyAlignment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6" xfId="0" applyFont="1" applyFill="1" applyBorder="1" applyAlignment="1" applyProtection="1">
      <alignment horizontal="right" vertical="top"/>
    </xf>
    <xf numFmtId="0" fontId="0" fillId="0" borderId="5" xfId="0" applyFont="1" applyFill="1" applyBorder="1" applyAlignment="1">
      <alignment horizontal="right" vertical="top" wrapText="1"/>
    </xf>
    <xf numFmtId="0" fontId="0" fillId="0" borderId="7" xfId="0" applyFont="1" applyFill="1" applyBorder="1" applyAlignment="1">
      <alignment horizontal="right" vertical="top" wrapText="1"/>
    </xf>
    <xf numFmtId="0" fontId="0" fillId="4" borderId="5" xfId="0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7" fillId="5" borderId="9" xfId="1" applyFont="1" applyFill="1" applyBorder="1" applyAlignment="1" applyProtection="1">
      <alignment horizontal="right" vertical="center" wrapText="1"/>
      <protection locked="0"/>
    </xf>
    <xf numFmtId="0" fontId="7" fillId="5" borderId="9" xfId="1" applyFont="1" applyFill="1" applyBorder="1" applyAlignment="1" applyProtection="1">
      <alignment horizontal="right" vertical="center" wrapText="1"/>
    </xf>
    <xf numFmtId="0" fontId="7" fillId="5" borderId="9" xfId="1" applyFont="1" applyFill="1" applyBorder="1" applyAlignment="1" applyProtection="1">
      <alignment horizontal="left" vertical="center" wrapText="1" indent="1"/>
      <protection locked="0"/>
    </xf>
    <xf numFmtId="0" fontId="7" fillId="5" borderId="9" xfId="1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4" fillId="0" borderId="0" xfId="0" applyFont="1" applyFill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vertical="center" wrapText="1" readingOrder="2"/>
    </xf>
    <xf numFmtId="0" fontId="0" fillId="4" borderId="5" xfId="0" applyFont="1" applyFill="1" applyBorder="1" applyAlignment="1">
      <alignment horizontal="right"/>
    </xf>
    <xf numFmtId="0" fontId="1" fillId="0" borderId="14" xfId="0" applyFont="1" applyFill="1" applyBorder="1" applyAlignment="1" applyProtection="1">
      <alignment horizontal="right" vertical="top"/>
    </xf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 vertical="top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right"/>
    </xf>
    <xf numFmtId="0" fontId="0" fillId="0" borderId="0" xfId="0" applyFont="1" applyFill="1"/>
    <xf numFmtId="0" fontId="0" fillId="4" borderId="2" xfId="0" applyFont="1" applyFill="1" applyBorder="1" applyAlignment="1">
      <alignment horizontal="right"/>
    </xf>
    <xf numFmtId="0" fontId="18" fillId="4" borderId="2" xfId="0" applyFont="1" applyFill="1" applyBorder="1" applyAlignment="1" applyProtection="1">
      <alignment horizontal="right"/>
    </xf>
    <xf numFmtId="0" fontId="0" fillId="0" borderId="2" xfId="0" applyFont="1" applyFill="1" applyBorder="1" applyAlignment="1">
      <alignment horizontal="right" readingOrder="1"/>
    </xf>
    <xf numFmtId="0" fontId="0" fillId="0" borderId="2" xfId="0" applyFont="1" applyFill="1" applyBorder="1" applyAlignment="1">
      <alignment readingOrder="1"/>
    </xf>
    <xf numFmtId="0" fontId="0" fillId="0" borderId="0" xfId="0" applyFont="1" applyAlignment="1">
      <alignment horizontal="right"/>
    </xf>
    <xf numFmtId="0" fontId="19" fillId="4" borderId="2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4" fillId="0" borderId="17" xfId="0" applyFont="1" applyBorder="1" applyAlignment="1">
      <alignment horizontal="center" vertical="center" wrapText="1"/>
    </xf>
    <xf numFmtId="0" fontId="8" fillId="0" borderId="1" xfId="3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right" vertical="top"/>
    </xf>
    <xf numFmtId="167" fontId="0" fillId="0" borderId="0" xfId="0" applyNumberFormat="1" applyFont="1"/>
    <xf numFmtId="168" fontId="0" fillId="0" borderId="0" xfId="0" applyNumberFormat="1" applyFont="1"/>
    <xf numFmtId="0" fontId="22" fillId="7" borderId="18" xfId="0" applyFont="1" applyFill="1" applyBorder="1" applyAlignment="1">
      <alignment horizontal="right"/>
    </xf>
    <xf numFmtId="0" fontId="22" fillId="7" borderId="19" xfId="0" applyFont="1" applyFill="1" applyBorder="1" applyAlignment="1">
      <alignment horizontal="right"/>
    </xf>
    <xf numFmtId="0" fontId="0" fillId="0" borderId="18" xfId="0" applyFont="1" applyBorder="1" applyAlignment="1">
      <alignment horizontal="right"/>
    </xf>
    <xf numFmtId="0" fontId="23" fillId="5" borderId="18" xfId="1" applyNumberFormat="1" applyFont="1" applyFill="1" applyBorder="1" applyAlignment="1">
      <alignment horizontal="right" vertical="center" wrapText="1" indent="1"/>
    </xf>
    <xf numFmtId="0" fontId="0" fillId="0" borderId="18" xfId="0" applyFont="1" applyBorder="1" applyAlignment="1">
      <alignment horizontal="right" vertical="top"/>
    </xf>
    <xf numFmtId="0" fontId="0" fillId="0" borderId="21" xfId="0" applyFont="1" applyBorder="1" applyAlignment="1">
      <alignment horizontal="right"/>
    </xf>
    <xf numFmtId="169" fontId="8" fillId="0" borderId="1" xfId="3" applyNumberFormat="1" applyAlignment="1">
      <alignment horizontal="center" vertical="center" wrapText="1"/>
    </xf>
    <xf numFmtId="0" fontId="7" fillId="5" borderId="9" xfId="1" quotePrefix="1" applyFont="1" applyFill="1" applyBorder="1" applyAlignment="1" applyProtection="1">
      <alignment horizontal="right" vertical="center" wrapText="1"/>
      <protection locked="0"/>
    </xf>
    <xf numFmtId="0" fontId="24" fillId="0" borderId="19" xfId="6" applyBorder="1" applyAlignment="1">
      <alignment horizontal="right"/>
    </xf>
    <xf numFmtId="0" fontId="24" fillId="0" borderId="22" xfId="6" applyBorder="1" applyAlignment="1">
      <alignment horizontal="right"/>
    </xf>
    <xf numFmtId="0" fontId="4" fillId="0" borderId="10" xfId="0" applyFont="1" applyBorder="1"/>
    <xf numFmtId="0" fontId="4" fillId="0" borderId="10" xfId="0" applyFont="1" applyFill="1" applyBorder="1"/>
    <xf numFmtId="0" fontId="3" fillId="3" borderId="10" xfId="0" applyFont="1" applyFill="1" applyBorder="1" applyAlignment="1">
      <alignment horizontal="right" vertical="center" wrapText="1"/>
    </xf>
    <xf numFmtId="0" fontId="4" fillId="0" borderId="25" xfId="0" applyFont="1" applyFill="1" applyBorder="1"/>
    <xf numFmtId="0" fontId="4" fillId="0" borderId="17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vertical="center"/>
    </xf>
    <xf numFmtId="0" fontId="4" fillId="0" borderId="23" xfId="0" applyFont="1" applyBorder="1"/>
    <xf numFmtId="0" fontId="4" fillId="0" borderId="24" xfId="0" applyFont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right" vertical="center"/>
    </xf>
    <xf numFmtId="0" fontId="27" fillId="5" borderId="20" xfId="0" applyFont="1" applyFill="1" applyBorder="1" applyAlignment="1">
      <alignment horizontal="center" vertical="center"/>
    </xf>
    <xf numFmtId="0" fontId="27" fillId="5" borderId="29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0" xfId="0" applyBorder="1"/>
    <xf numFmtId="167" fontId="0" fillId="0" borderId="20" xfId="0" applyNumberFormat="1" applyFont="1" applyBorder="1"/>
    <xf numFmtId="0" fontId="17" fillId="0" borderId="20" xfId="0" applyFont="1" applyFill="1" applyBorder="1" applyAlignment="1">
      <alignment horizontal="center"/>
    </xf>
    <xf numFmtId="168" fontId="0" fillId="0" borderId="20" xfId="0" applyNumberFormat="1" applyFont="1" applyBorder="1"/>
    <xf numFmtId="168" fontId="0" fillId="0" borderId="27" xfId="0" applyNumberFormat="1" applyFont="1" applyBorder="1"/>
    <xf numFmtId="0" fontId="0" fillId="0" borderId="20" xfId="0" applyFont="1" applyFill="1" applyBorder="1"/>
    <xf numFmtId="0" fontId="0" fillId="0" borderId="20" xfId="0" applyFont="1" applyBorder="1"/>
    <xf numFmtId="0" fontId="0" fillId="0" borderId="32" xfId="0" applyBorder="1"/>
    <xf numFmtId="0" fontId="0" fillId="0" borderId="33" xfId="0" applyBorder="1"/>
    <xf numFmtId="167" fontId="0" fillId="0" borderId="33" xfId="0" applyNumberFormat="1" applyFont="1" applyBorder="1"/>
    <xf numFmtId="0" fontId="0" fillId="0" borderId="33" xfId="0" applyFont="1" applyBorder="1"/>
    <xf numFmtId="168" fontId="0" fillId="0" borderId="33" xfId="0" applyNumberFormat="1" applyFont="1" applyBorder="1"/>
    <xf numFmtId="168" fontId="0" fillId="0" borderId="26" xfId="0" applyNumberFormat="1" applyFont="1" applyBorder="1"/>
    <xf numFmtId="0" fontId="1" fillId="0" borderId="20" xfId="0" applyFont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Border="1"/>
    <xf numFmtId="0" fontId="1" fillId="0" borderId="33" xfId="0" applyFont="1" applyBorder="1"/>
    <xf numFmtId="0" fontId="0" fillId="0" borderId="20" xfId="0" applyFont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7" xfId="0" applyFont="1" applyBorder="1"/>
    <xf numFmtId="0" fontId="1" fillId="0" borderId="33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1" fillId="0" borderId="26" xfId="0" applyFont="1" applyBorder="1"/>
    <xf numFmtId="0" fontId="0" fillId="0" borderId="20" xfId="0" applyFont="1" applyFill="1" applyBorder="1" applyProtection="1">
      <protection locked="0"/>
    </xf>
    <xf numFmtId="0" fontId="0" fillId="0" borderId="27" xfId="0" applyFont="1" applyBorder="1"/>
    <xf numFmtId="0" fontId="0" fillId="0" borderId="26" xfId="0" applyFont="1" applyBorder="1"/>
    <xf numFmtId="0" fontId="0" fillId="0" borderId="27" xfId="0" applyFont="1" applyBorder="1" applyProtection="1">
      <protection locked="0"/>
    </xf>
    <xf numFmtId="0" fontId="0" fillId="0" borderId="26" xfId="0" applyFont="1" applyBorder="1" applyProtection="1">
      <protection locked="0"/>
    </xf>
    <xf numFmtId="0" fontId="0" fillId="0" borderId="33" xfId="0" applyFont="1" applyFill="1" applyBorder="1" applyProtection="1">
      <protection locked="0"/>
    </xf>
    <xf numFmtId="0" fontId="1" fillId="0" borderId="33" xfId="0" applyFont="1" applyFill="1" applyBorder="1" applyProtection="1">
      <protection locked="0"/>
    </xf>
    <xf numFmtId="17" fontId="0" fillId="0" borderId="20" xfId="0" applyNumberFormat="1" applyFill="1" applyBorder="1"/>
    <xf numFmtId="0" fontId="0" fillId="0" borderId="20" xfId="0" applyFill="1" applyBorder="1"/>
    <xf numFmtId="0" fontId="0" fillId="0" borderId="27" xfId="0" applyBorder="1"/>
    <xf numFmtId="0" fontId="0" fillId="0" borderId="26" xfId="0" applyBorder="1"/>
    <xf numFmtId="170" fontId="0" fillId="0" borderId="20" xfId="0" applyNumberFormat="1" applyFont="1" applyBorder="1"/>
    <xf numFmtId="170" fontId="0" fillId="0" borderId="20" xfId="0" applyNumberFormat="1" applyFont="1" applyBorder="1" applyProtection="1">
      <protection locked="0"/>
    </xf>
    <xf numFmtId="170" fontId="0" fillId="0" borderId="20" xfId="0" applyNumberFormat="1" applyBorder="1"/>
    <xf numFmtId="0" fontId="27" fillId="5" borderId="30" xfId="0" applyFont="1" applyFill="1" applyBorder="1" applyAlignment="1">
      <alignment horizontal="center" vertical="center" wrapText="1" readingOrder="2"/>
    </xf>
    <xf numFmtId="170" fontId="0" fillId="0" borderId="20" xfId="0" applyNumberFormat="1" applyFont="1" applyFill="1" applyBorder="1" applyProtection="1">
      <protection locked="0"/>
    </xf>
    <xf numFmtId="171" fontId="0" fillId="0" borderId="20" xfId="0" applyNumberFormat="1" applyFont="1" applyBorder="1"/>
    <xf numFmtId="0" fontId="0" fillId="0" borderId="20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4" fontId="0" fillId="0" borderId="20" xfId="0" applyNumberFormat="1" applyFont="1" applyBorder="1" applyAlignment="1">
      <alignment horizontal="center"/>
    </xf>
    <xf numFmtId="14" fontId="0" fillId="0" borderId="20" xfId="0" applyNumberFormat="1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4" fontId="0" fillId="0" borderId="33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4" fontId="0" fillId="0" borderId="33" xfId="0" applyNumberFormat="1" applyFont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14" fontId="0" fillId="0" borderId="33" xfId="0" applyNumberFormat="1" applyFont="1" applyBorder="1" applyAlignment="1">
      <alignment horizontal="center"/>
    </xf>
    <xf numFmtId="168" fontId="0" fillId="0" borderId="20" xfId="0" applyNumberFormat="1" applyFont="1" applyFill="1" applyBorder="1" applyProtection="1">
      <protection locked="0"/>
    </xf>
    <xf numFmtId="169" fontId="0" fillId="0" borderId="20" xfId="0" applyNumberFormat="1" applyFont="1" applyFill="1" applyBorder="1" applyProtection="1">
      <protection locked="0"/>
    </xf>
    <xf numFmtId="167" fontId="0" fillId="0" borderId="20" xfId="0" applyNumberFormat="1" applyBorder="1"/>
    <xf numFmtId="168" fontId="0" fillId="0" borderId="20" xfId="0" applyNumberFormat="1" applyFont="1" applyBorder="1" applyProtection="1">
      <protection locked="0"/>
    </xf>
    <xf numFmtId="169" fontId="0" fillId="0" borderId="20" xfId="0" applyNumberFormat="1" applyFont="1" applyBorder="1" applyProtection="1">
      <protection locked="0"/>
    </xf>
    <xf numFmtId="168" fontId="0" fillId="0" borderId="33" xfId="0" applyNumberFormat="1" applyFont="1" applyBorder="1" applyProtection="1">
      <protection locked="0"/>
    </xf>
    <xf numFmtId="0" fontId="1" fillId="0" borderId="27" xfId="0" applyFont="1" applyFill="1" applyBorder="1" applyProtection="1">
      <protection locked="0"/>
    </xf>
    <xf numFmtId="170" fontId="0" fillId="0" borderId="27" xfId="0" applyNumberFormat="1" applyBorder="1"/>
    <xf numFmtId="169" fontId="0" fillId="0" borderId="20" xfId="0" applyNumberFormat="1" applyFont="1" applyBorder="1"/>
    <xf numFmtId="170" fontId="0" fillId="0" borderId="27" xfId="0" applyNumberFormat="1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0" fontId="28" fillId="0" borderId="0" xfId="0" applyFont="1"/>
    <xf numFmtId="0" fontId="17" fillId="0" borderId="0" xfId="0" applyFont="1"/>
    <xf numFmtId="0" fontId="17" fillId="0" borderId="0" xfId="0" applyFont="1" applyAlignment="1">
      <alignment vertical="center" wrapText="1"/>
    </xf>
    <xf numFmtId="0" fontId="29" fillId="0" borderId="0" xfId="0" applyFont="1"/>
    <xf numFmtId="0" fontId="17" fillId="0" borderId="0" xfId="0" applyFont="1" applyBorder="1" applyProtection="1">
      <protection locked="0"/>
    </xf>
    <xf numFmtId="0" fontId="17" fillId="0" borderId="0" xfId="0" applyFont="1" applyBorder="1" applyAlignment="1">
      <alignment horizontal="center"/>
    </xf>
    <xf numFmtId="0" fontId="17" fillId="0" borderId="0" xfId="0" applyFont="1" applyBorder="1"/>
  </cellXfs>
  <cellStyles count="7">
    <cellStyle name="Comma 2" xfId="5"/>
    <cellStyle name="Normal" xfId="0" builtinId="0"/>
    <cellStyle name="Normal 3" xfId="1"/>
    <cellStyle name="Normal 9" xfId="2"/>
    <cellStyle name="Percent 2" xfId="4"/>
    <cellStyle name="היפר-קישור" xfId="6" builtinId="8"/>
    <cellStyle name="סה&quot;כ" xfId="3" builtinId="25"/>
  </cellStyles>
  <dxfs count="9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73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8" formatCode="#,##0.0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7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hair">
          <color theme="1"/>
        </left>
        <top style="hair">
          <color theme="1"/>
        </top>
        <bottom style="hair">
          <color theme="1"/>
        </bottom>
      </border>
    </dxf>
    <dxf>
      <border outline="0">
        <bottom style="hair">
          <color theme="1"/>
        </bottom>
      </border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  <dxf>
      <font>
        <color theme="0" tint="-0.249916074098941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סכום נכסים" displayName="סכום_נכסים" ref="A2:E33" totalsRowShown="0" headerRowBorderDxfId="909" tableBorderDxfId="908">
  <autoFilter ref="A2:E33"/>
  <tableColumns count="5">
    <tableColumn id="1" name="עמודה1"/>
    <tableColumn id="2" name="עמודה2"/>
    <tableColumn id="3" name="ידווח בקבצי נכסי הנוסטרו בלבד"/>
    <tableColumn id="4" name="עמודה3"/>
    <tableColumn id="5" name="עמודה4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0" name="אופציות" displayName="אופציות" ref="A2:X10" totalsRowShown="0" headerRowDxfId="657" dataDxfId="655" headerRowBorderDxfId="656" tableBorderDxfId="654" totalsRowBorderDxfId="653">
  <autoFilter ref="A2:X10"/>
  <tableColumns count="24">
    <tableColumn id="1" name="מספר קופה/קרן/ח.פ. עבור חברת ביטוח" dataDxfId="652"/>
    <tableColumn id="2" name="מספר מסלול" dataDxfId="651"/>
    <tableColumn id="3" name="שם מנפיק" dataDxfId="650"/>
    <tableColumn id="4" name="מספר מנפיק" dataDxfId="649"/>
    <tableColumn id="5" name="סוג מספר מזהה מנפיק" dataDxfId="648"/>
    <tableColumn id="6" name="שם נייר ערך" dataDxfId="647"/>
    <tableColumn id="7" name="מספר נייר ערך" dataDxfId="646"/>
    <tableColumn id="8" name="סוג מספר נייר ערך" dataDxfId="645"/>
    <tableColumn id="9" name="מאפיין עיקרי" dataDxfId="644"/>
    <tableColumn id="10" name="ישראל/חו&quot;ל" dataDxfId="643"/>
    <tableColumn id="11" name="מדינה לפי חשיפה כלכלית" dataDxfId="642"/>
    <tableColumn id="12" name="זירת מסחר" dataDxfId="641"/>
    <tableColumn id="13" name="ענף מסחר" dataDxfId="640"/>
    <tableColumn id="14" name="נכס בסיס" dataDxfId="639"/>
    <tableColumn id="15" name="תאריך פקיעה" dataDxfId="638"/>
    <tableColumn id="16" name="בעל עניין/צד קשור" dataDxfId="637"/>
    <tableColumn id="17" name="מטבע פעילות" dataDxfId="636"/>
    <tableColumn id="18" name="שער מימוש" dataDxfId="635"/>
    <tableColumn id="19" name="ערך נקוב (יחידות)" dataDxfId="634"/>
    <tableColumn id="20" name="שער חליפין" dataDxfId="633"/>
    <tableColumn id="21" name="שער נייר הערך" dataDxfId="632"/>
    <tableColumn id="22" name="שווי הוגן (באלפי ש&quot;ח)" dataDxfId="631"/>
    <tableColumn id="23" name="שיעור מנכסי אפיק ההשקעה" dataDxfId="630"/>
    <tableColumn id="24" name="שיעור מסך נכסי ההשקעה" dataDxfId="629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1" name="חוזים עתידיים" displayName="חוזים_עתידיים" ref="A2:T10" totalsRowShown="0" headerRowDxfId="628" dataDxfId="626" headerRowBorderDxfId="627" tableBorderDxfId="625" totalsRowBorderDxfId="624">
  <autoFilter ref="A2:T10"/>
  <tableColumns count="20">
    <tableColumn id="1" name="מספר קופה/קרן/ח.פ. עבור חברת ביטוח" dataDxfId="623"/>
    <tableColumn id="2" name="מספר מסלול" dataDxfId="622"/>
    <tableColumn id="3" name="שם מנפיק" dataDxfId="621"/>
    <tableColumn id="4" name="מספר מנפיק" dataDxfId="620"/>
    <tableColumn id="5" name="סוג מספר מזהה מנפיק" dataDxfId="619"/>
    <tableColumn id="6" name="שם נייר ערך" dataDxfId="618"/>
    <tableColumn id="7" name="מספר נייר ערך" dataDxfId="617"/>
    <tableColumn id="8" name="סוג מספר נייר ערך" dataDxfId="616"/>
    <tableColumn id="9" name="ישראל/חו&quot;ל" dataDxfId="615"/>
    <tableColumn id="10" name="מדינה לפי חשיפה כלכלית" dataDxfId="614"/>
    <tableColumn id="11" name="זירת מסחר" dataDxfId="613"/>
    <tableColumn id="12" name="נכס בסיס" dataDxfId="612"/>
    <tableColumn id="13" name="בעל עניין/צד קשור" dataDxfId="611"/>
    <tableColumn id="14" name="מטבע פעילות" dataDxfId="610"/>
    <tableColumn id="15" name="ערך נקוב (יחידות)" dataDxfId="609"/>
    <tableColumn id="16" name="שער חליפין" dataDxfId="608"/>
    <tableColumn id="17" name="שער נייר הערך" dataDxfId="607"/>
    <tableColumn id="18" name="שווי הוגן (באלפי ש&quot;ח)" dataDxfId="606"/>
    <tableColumn id="19" name="שיעור מנכסי אפיק ההשקעה" dataDxfId="605"/>
    <tableColumn id="20" name="שיעור מסך נכסי ההשקעה" dataDxfId="604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12" name="מוצרים מובנים" displayName="מוצרים_מובנים" ref="A2:AB8" totalsRowShown="0" headerRowDxfId="603" dataDxfId="601" headerRowBorderDxfId="602" tableBorderDxfId="600" totalsRowBorderDxfId="599">
  <autoFilter ref="A2:AB8"/>
  <tableColumns count="28">
    <tableColumn id="1" name="מספר קופה/קרן/ח.פ. עבור חברת ביטוח" dataDxfId="598"/>
    <tableColumn id="2" name="מספר מסלול" dataDxfId="597"/>
    <tableColumn id="3" name="שם מנפיק" dataDxfId="596"/>
    <tableColumn id="4" name="מספר מנפיק" dataDxfId="595"/>
    <tableColumn id="5" name="סוג מספר מזהה מנפיק" dataDxfId="594"/>
    <tableColumn id="6" name="שם נייר ערך" dataDxfId="593"/>
    <tableColumn id="7" name="מספר נייר ערך" dataDxfId="592"/>
    <tableColumn id="8" name="סוג מספר נייר ערך" dataDxfId="591"/>
    <tableColumn id="9" name="מאפיין עיקרי" dataDxfId="590"/>
    <tableColumn id="10" name="ישראל/חו&quot;ל" dataDxfId="589"/>
    <tableColumn id="11" name="מדינה לפי חשיפה כלכלית" dataDxfId="588"/>
    <tableColumn id="12" name="סטאטוס סחירות" dataDxfId="587"/>
    <tableColumn id="13" name="זירת מסחר" dataDxfId="586"/>
    <tableColumn id="14" name="נכס בסיס" dataDxfId="585"/>
    <tableColumn id="15" name="בעל עניין/צד קשור" dataDxfId="584"/>
    <tableColumn id="16" name="מח&quot;מ" dataDxfId="583"/>
    <tableColumn id="17" name="שיעור ריבית" dataDxfId="582"/>
    <tableColumn id="18" name="תשואה לפדיון" dataDxfId="581"/>
    <tableColumn id="19" name="דירוג" dataDxfId="580"/>
    <tableColumn id="20" name="שם מדרג" dataDxfId="579"/>
    <tableColumn id="21" name="דירוג נייר הערך/המנפיק" dataDxfId="578"/>
    <tableColumn id="22" name="מטבע פעילות" dataDxfId="577"/>
    <tableColumn id="23" name="ערך נקוב (יחידות)" dataDxfId="576"/>
    <tableColumn id="24" name="שער חליפין" dataDxfId="575"/>
    <tableColumn id="25" name="שער נייר הערך" dataDxfId="574"/>
    <tableColumn id="26" name="שווי הוגן (באלפי ש&quot;ח)" dataDxfId="573"/>
    <tableColumn id="27" name="שיעור מנכסי אפיק ההשקעה" dataDxfId="572"/>
    <tableColumn id="28" name="שיעור מסך נכסי ההשקעה" dataDxfId="57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3" name="לא סחיר איגרות חוב ממשלתיות" displayName="לא_סחיר_איגרות_חוב_ממשלתיות" ref="A2:Y8" totalsRowShown="0" headerRowDxfId="570" dataDxfId="568" headerRowBorderDxfId="569" tableBorderDxfId="567" totalsRowBorderDxfId="566">
  <autoFilter ref="A2:Y8"/>
  <tableColumns count="25">
    <tableColumn id="1" name="מספר קופה/קרן/ח.פ. עבור חברת ביטוח" dataDxfId="565"/>
    <tableColumn id="2" name="מספר מסלול" dataDxfId="564"/>
    <tableColumn id="3" name="שם מנפיק" dataDxfId="563"/>
    <tableColumn id="4" name="שם נייר ערך" dataDxfId="562"/>
    <tableColumn id="5" name="מספר נייר ערך" dataDxfId="561"/>
    <tableColumn id="6" name="סוג מספר נייר ערך" dataDxfId="560"/>
    <tableColumn id="7" name="מאפיין עיקרי" dataDxfId="559"/>
    <tableColumn id="8" name="ישראל/חו&quot;ל" dataDxfId="558"/>
    <tableColumn id="9" name="מדינה לפי חשיפה כלכלית" dataDxfId="557"/>
    <tableColumn id="10" name="תאריך רכישה" dataDxfId="556"/>
    <tableColumn id="11" name="דירוג" dataDxfId="555"/>
    <tableColumn id="12" name="שם מדרג" dataDxfId="554"/>
    <tableColumn id="13" name="מטבע פעילות" dataDxfId="553"/>
    <tableColumn id="14" name="מח&quot;מ" dataDxfId="552"/>
    <tableColumn id="15" name="מועד פדיון" dataDxfId="551"/>
    <tableColumn id="16" name="שיעור ריבית" dataDxfId="550"/>
    <tableColumn id="17" name="תשואה לפדיון" dataDxfId="549"/>
    <tableColumn id="18" name="ערך נקוב (יחידות)" dataDxfId="548"/>
    <tableColumn id="19" name="שער חליפין" dataDxfId="547"/>
    <tableColumn id="20" name="שער נייר הערך" dataDxfId="546"/>
    <tableColumn id="21" name="שווי הוגן (באלפי ש&quot;ח)" dataDxfId="545"/>
    <tableColumn id="22" name="עלות מופחתת (באלפי ש&quot;ח)" dataDxfId="544"/>
    <tableColumn id="23" name="השיטה שיושמה בדוח הכספי" dataDxfId="543"/>
    <tableColumn id="24" name="שיעור מנכסי אפיק ההשקעה" dataDxfId="542"/>
    <tableColumn id="25" name="שיעור מסך נכסי ההשקעה" dataDxfId="541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4" name="לא סחיר איגרות חוב מיועדות" displayName="לא_סחיר_איגרות_חוב_מיועדות" ref="A2:R8" totalsRowShown="0" headerRowDxfId="540" dataDxfId="538" headerRowBorderDxfId="539" tableBorderDxfId="537" totalsRowBorderDxfId="536">
  <autoFilter ref="A2:R8"/>
  <tableColumns count="18">
    <tableColumn id="1" name="מספר קופה/קרן/ח.פ. עבור חברת ביטוח" dataDxfId="535"/>
    <tableColumn id="2" name="מספר מסלול" dataDxfId="534"/>
    <tableColumn id="3" name="מאפיין עיקרי" dataDxfId="533"/>
    <tableColumn id="4" name="שם נייר ערך" dataDxfId="532"/>
    <tableColumn id="5" name="מספר נייר ערך" dataDxfId="531"/>
    <tableColumn id="6" name="תאריך רכישה" dataDxfId="530"/>
    <tableColumn id="7" name="מח&quot;מ" dataDxfId="529"/>
    <tableColumn id="8" name="סוג הצמדה" dataDxfId="528"/>
    <tableColumn id="9" name="מועד פדיון" dataDxfId="527"/>
    <tableColumn id="10" name="שיעור ריבית" dataDxfId="526"/>
    <tableColumn id="11" name="תשואה לפדיון" dataDxfId="525"/>
    <tableColumn id="12" name="ערך נקוב (יחידות)" dataDxfId="524"/>
    <tableColumn id="13" name="שער נייר הערך" dataDxfId="523"/>
    <tableColumn id="14" name="שווי הוגן (באלפי ש&quot;ח)" dataDxfId="522"/>
    <tableColumn id="15" name="עלות מופחתת (באלפי ש&quot;ח)" dataDxfId="521"/>
    <tableColumn id="16" name="השיטה שיושמה בדוח הכספי" dataDxfId="520"/>
    <tableColumn id="17" name="שיעור מנכסי אפיק ההשקעה" dataDxfId="519"/>
    <tableColumn id="18" name="שיעור מסך נכסי ההשקעה" dataDxfId="518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5" name="אפיק השקעה מובטח תשואה" displayName="אפיק_השקעה_מובטח_תשואה" ref="A2:G8" totalsRowShown="0" headerRowDxfId="517" headerRowBorderDxfId="516" tableBorderDxfId="515" totalsRowBorderDxfId="514">
  <autoFilter ref="A2:G8"/>
  <tableColumns count="7">
    <tableColumn id="1" name="מספר קרן" dataDxfId="513"/>
    <tableColumn id="2" name="מספר מסלול" dataDxfId="512"/>
    <tableColumn id="3" name="מאפיין עיקרי" dataDxfId="511"/>
    <tableColumn id="4" name="חודש הנפקת שכבה" dataDxfId="510"/>
    <tableColumn id="5" name="חודש הבדיקה" dataDxfId="509"/>
    <tableColumn id="6" name="שווי הנכסים באפיק (באלפי ש&quot;ח)" dataDxfId="508"/>
    <tableColumn id="7" name="שיעור מסך נכסי ההשקעה" dataDxfId="507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6" name="לא סחיר ניירות ערך מסחריים" displayName="לא_סחיר_ניירות_ערך_מסחריים" ref="A2:AN8" totalsRowShown="0" headerRowDxfId="506" headerRowBorderDxfId="505" tableBorderDxfId="504" totalsRowBorderDxfId="503">
  <autoFilter ref="A2:AN8"/>
  <tableColumns count="40">
    <tableColumn id="1" name="מספר קופה/קרן/ח.פ. עבור חברת ביטוח" dataDxfId="502"/>
    <tableColumn id="2" name="מספר מסלול" dataDxfId="501"/>
    <tableColumn id="3" name="שם מנפיק" dataDxfId="500"/>
    <tableColumn id="4" name="מספר מנפיק" dataDxfId="499"/>
    <tableColumn id="5" name="סוג מספר מזהה מנפיק" dataDxfId="498"/>
    <tableColumn id="6" name="שם נייר ערך" dataDxfId="497"/>
    <tableColumn id="7" name="מספר נייר ערך" dataDxfId="496"/>
    <tableColumn id="8" name="סוג מספר נייר ערך" dataDxfId="495"/>
    <tableColumn id="9" name="מאפיין עיקרי" dataDxfId="494"/>
    <tableColumn id="10" name="ישראל/חו&quot;ל" dataDxfId="493"/>
    <tableColumn id="11" name="מדינה לפי חשיפה כלכלית" dataDxfId="492"/>
    <tableColumn id="12" name="ענף מסחר" dataDxfId="491"/>
    <tableColumn id="13" name="בעל עניין/צד קשור" dataDxfId="490"/>
    <tableColumn id="14" name="תאריך רכישה" dataDxfId="489"/>
    <tableColumn id="15" name="דירוג" dataDxfId="488"/>
    <tableColumn id="16" name="שם מדרג" dataDxfId="487"/>
    <tableColumn id="17" name="דירוג נייר הערך/המנפיק" dataDxfId="486"/>
    <tableColumn id="18" name="מטבע פעילות" dataDxfId="485"/>
    <tableColumn id="19" name="מח&quot;מ" dataDxfId="484"/>
    <tableColumn id="20" name="סוג הצמדה" dataDxfId="483"/>
    <tableColumn id="21" name="ריבית עוגן" dataDxfId="482"/>
    <tableColumn id="22" name="מועד פדיון" dataDxfId="481"/>
    <tableColumn id="23" name="שיעור ריבית" dataDxfId="480"/>
    <tableColumn id="24" name="תשואה לפדיון" dataDxfId="479"/>
    <tableColumn id="25" name="נחיתות חוזית" dataDxfId="478"/>
    <tableColumn id="26" name="האם סווג כחוב בעייתי" dataDxfId="477"/>
    <tableColumn id="27" name="סוג גורם משערך" dataDxfId="476"/>
    <tableColumn id="28" name="תלות/אי-תלות המשערך" dataDxfId="475"/>
    <tableColumn id="29" name="שם גורם משערך" dataDxfId="474"/>
    <tableColumn id="30" name="תאריך שערוך אחרון" dataDxfId="473"/>
    <tableColumn id="31" name="תאריך אחרון בו נבחנה בפועל ירידת ערך" dataDxfId="472"/>
    <tableColumn id="32" name="ערך נקוב (יחידות)" dataDxfId="471"/>
    <tableColumn id="33" name="שער חליפין" dataDxfId="470"/>
    <tableColumn id="34" name="שער נייר הערך" dataDxfId="469"/>
    <tableColumn id="35" name="שווי הוגן (באלפי ש&quot;ח)" dataDxfId="468"/>
    <tableColumn id="36" name="עלות מופחתת (באלפי ש&quot;ח)" dataDxfId="467"/>
    <tableColumn id="37" name="עלות מופחתת (במטבע הפעילות)" dataDxfId="466"/>
    <tableColumn id="38" name="השיטה שיושמה בדוח הכספי" dataDxfId="465"/>
    <tableColumn id="39" name="שיעור מנכסי אפיק ההשקעה" dataDxfId="464"/>
    <tableColumn id="40" name="שיעור מסך נכסי ההשקעה" dataDxfId="463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7" name="לא סחיר איגרות חוב" displayName="לא_סחיר_איגרות_חוב" ref="A2:AL30" totalsRowShown="0" headerRowDxfId="462" dataDxfId="460" headerRowBorderDxfId="461" tableBorderDxfId="459" totalsRowBorderDxfId="458">
  <autoFilter ref="A2:AL30"/>
  <tableColumns count="38">
    <tableColumn id="1" name="מספר קופה/קרן/ח.פ. עבור חברת ביטוח" dataDxfId="457"/>
    <tableColumn id="2" name="מספר מסלול" dataDxfId="456"/>
    <tableColumn id="3" name="שם מנפיק" dataDxfId="455"/>
    <tableColumn id="4" name="מספר מנפיק" dataDxfId="454"/>
    <tableColumn id="5" name="סוג מספר מזהה מנפיק" dataDxfId="453"/>
    <tableColumn id="6" name="שם נייר ערך" dataDxfId="452"/>
    <tableColumn id="7" name="מספר נייר ערך" dataDxfId="451"/>
    <tableColumn id="8" name="סוג מספר נייר ערך" dataDxfId="450"/>
    <tableColumn id="9" name="מאפיין עיקרי" dataDxfId="449"/>
    <tableColumn id="10" name="ישראל/חו&quot;ל" dataDxfId="448"/>
    <tableColumn id="11" name="מדינה לפי חשיפה כלכלית" dataDxfId="447"/>
    <tableColumn id="12" name="סטאטוס סחירות" dataDxfId="446"/>
    <tableColumn id="13" name="ענף מסחר" dataDxfId="445"/>
    <tableColumn id="14" name="בעל עניין/צד קשור" dataDxfId="444"/>
    <tableColumn id="15" name="תאריך רכישה" dataDxfId="443"/>
    <tableColumn id="16" name="דירוג" dataDxfId="442"/>
    <tableColumn id="17" name="שם מדרג" dataDxfId="441"/>
    <tableColumn id="18" name="דירוג נייר הערך/המנפיק" dataDxfId="440"/>
    <tableColumn id="19" name="מטבע פעילות" dataDxfId="439"/>
    <tableColumn id="20" name="מח&quot;מ" dataDxfId="438"/>
    <tableColumn id="21" name="מועד פדיון" dataDxfId="437"/>
    <tableColumn id="22" name="תשואה לפדיון" dataDxfId="436"/>
    <tableColumn id="23" name="שיעור ריבית" dataDxfId="435"/>
    <tableColumn id="24" name="נחיתות חוזית" dataDxfId="434"/>
    <tableColumn id="25" name="האם סווג כחוב בעייתי" dataDxfId="433"/>
    <tableColumn id="26" name="סוג גורם משערך" dataDxfId="432"/>
    <tableColumn id="27" name="תלות/אי-תלות המשערך" dataDxfId="431"/>
    <tableColumn id="28" name="תאריך שערוך אחרון" dataDxfId="430"/>
    <tableColumn id="29" name="תאריך אחרון בו נבחנה בפועל ירידת ערך" dataDxfId="429"/>
    <tableColumn id="30" name="ערך נקוב (יחידות)" dataDxfId="428"/>
    <tableColumn id="31" name="שער חליפין" dataDxfId="427"/>
    <tableColumn id="32" name="שער נייר הערך" dataDxfId="426"/>
    <tableColumn id="33" name="שווי הוגן (באלפי ש&quot;ח)" dataDxfId="425"/>
    <tableColumn id="34" name="עלות מופחתת (באלפי ש&quot;ח)" dataDxfId="424"/>
    <tableColumn id="35" name="עלות מופחתת (במטבע הפעילות)" dataDxfId="423"/>
    <tableColumn id="36" name="השיטה שיושמה בדוח הכספי" dataDxfId="422"/>
    <tableColumn id="37" name="שיעור מנכסי אפיק ההשקעה" dataDxfId="421"/>
    <tableColumn id="38" name="שיעור מסך נכסי ההשקעה" dataDxfId="420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8" name="לא סחיר מניות מבכ ויהש" displayName="לא_סחיר_מניות_מבכ_ויהש" ref="A2:Z12" totalsRowShown="0" headerRowDxfId="419" dataDxfId="417" headerRowBorderDxfId="418" tableBorderDxfId="416" totalsRowBorderDxfId="415">
  <autoFilter ref="A2:Z12"/>
  <tableColumns count="26">
    <tableColumn id="1" name="מספר קופה/קרן/ח.פ. עבור חברת ביטוח" dataDxfId="414"/>
    <tableColumn id="2" name="מספר מסלול" dataDxfId="413"/>
    <tableColumn id="3" name="שם מנפיק" dataDxfId="412"/>
    <tableColumn id="4" name="מספר מנפיק" dataDxfId="411"/>
    <tableColumn id="5" name="סוג מספר מזהה מנפיק" dataDxfId="410"/>
    <tableColumn id="6" name="שם נייר ערך" dataDxfId="409"/>
    <tableColumn id="7" name="מספר נייר ערך" dataDxfId="408"/>
    <tableColumn id="8" name="סוג מספר נייר ערך" dataDxfId="407"/>
    <tableColumn id="9" name="מאפיין עיקרי" dataDxfId="406"/>
    <tableColumn id="10" name="ישראל/חו&quot;ל" dataDxfId="405"/>
    <tableColumn id="11" name="מדינה לפי חשיפה כלכלית" dataDxfId="404"/>
    <tableColumn id="12" name="סטאטוס סחירות" dataDxfId="403"/>
    <tableColumn id="13" name="ענף מסחר" dataDxfId="402"/>
    <tableColumn id="14" name="בעל עניין/צד קשור" dataDxfId="401"/>
    <tableColumn id="15" name="תאריך רכישה" dataDxfId="400"/>
    <tableColumn id="16" name="מטבע פעילות" dataDxfId="399"/>
    <tableColumn id="17" name="סוג גורם משערך" dataDxfId="398"/>
    <tableColumn id="18" name="תלות/אי-תלות המשערך" dataDxfId="397"/>
    <tableColumn id="19" name="תאריך שערוך אחרון" dataDxfId="396"/>
    <tableColumn id="20" name="תאריך אחרון בו נבחנה בפועל ירידת ערך" dataDxfId="395"/>
    <tableColumn id="21" name="ערך נקוב (יחידות)" dataDxfId="394"/>
    <tableColumn id="22" name="שער חליפין" dataDxfId="393"/>
    <tableColumn id="23" name="שער נייר הערך" dataDxfId="392"/>
    <tableColumn id="24" name="שווי הוגן (באלפי ש&quot;ח)" dataDxfId="391"/>
    <tableColumn id="25" name="שיעור מנכסי אפיק ההשקעה" dataDxfId="390"/>
    <tableColumn id="26" name="שיעור מסך נכסי ההשקעה" dataDxfId="389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9" name="קרנות השקעה" displayName="קרנות_השקעה" ref="A2:Z192" totalsRowShown="0" headerRowDxfId="388" dataDxfId="386" headerRowBorderDxfId="387" tableBorderDxfId="385" totalsRowBorderDxfId="384">
  <autoFilter ref="A2:Z192"/>
  <tableColumns count="26">
    <tableColumn id="1" name="מספר קופה/קרן/ח.פ. עבור חברת ביטוח" dataDxfId="383"/>
    <tableColumn id="2" name="מספר מסלול" dataDxfId="382"/>
    <tableColumn id="3" name="שם שותף כללי קרן השקעות" dataDxfId="381"/>
    <tableColumn id="4" name="מספר מזהה שותף כללי קרן השקעות" dataDxfId="380"/>
    <tableColumn id="5" name="סוג מספר מזהה שותף כללי קרן השקעות" dataDxfId="379"/>
    <tableColumn id="6" name="שם קרן השקעה" dataDxfId="378"/>
    <tableColumn id="7" name="מספר מזהה קרן השקעה" dataDxfId="377"/>
    <tableColumn id="8" name="סוג מספר מזהה קרן השקעות" dataDxfId="376"/>
    <tableColumn id="9" name="מאפיין עיקרי" dataDxfId="375"/>
    <tableColumn id="10" name="אסטרטגיית קרן ההשקעה" dataDxfId="374"/>
    <tableColumn id="11" name="ישראל/חו&quot;ל" dataDxfId="373"/>
    <tableColumn id="12" name="מדינת התאגדות קרן השקעה" dataDxfId="372"/>
    <tableColumn id="13" name="מיקום משרד השותף הכללי" dataDxfId="371"/>
    <tableColumn id="14" name="מדינה לפי חשיפה כלכלית" dataDxfId="370"/>
    <tableColumn id="15" name="בעל עניין/צד קשור" dataDxfId="369"/>
    <tableColumn id="16" name="תאריך רכישה" dataDxfId="368"/>
    <tableColumn id="17" name="מטבע פעילות" dataDxfId="367"/>
    <tableColumn id="18" name="סוג גורם משערך" dataDxfId="366"/>
    <tableColumn id="19" name="תלות/אי-תלות המשערך" dataDxfId="365"/>
    <tableColumn id="20" name="תאריך שערוך אחרון" dataDxfId="364"/>
    <tableColumn id="21" name="שער חליפין" dataDxfId="363"/>
    <tableColumn id="22" name="NAV (במטבע הדיווח של קרן ההשקעה)" dataDxfId="362"/>
    <tableColumn id="23" name="שווי הוגן (באלפי ש&quot;ח)" dataDxfId="361"/>
    <tableColumn id="24" name="שיעור החזקה בקרן השקעה" dataDxfId="360"/>
    <tableColumn id="25" name="שיעור מנכסי אפיק ההשקעה" dataDxfId="359"/>
    <tableColumn id="26" name="שיעור מסך נכסי ההשקעה" dataDxfId="35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מזומנים ושווי מזומנים" displayName="מזומנים_ושווי_מזומנים" ref="A2:Q27" totalsRowShown="0" headerRowDxfId="907" dataDxfId="905" headerRowBorderDxfId="906" tableBorderDxfId="904" totalsRowBorderDxfId="903">
  <autoFilter ref="A2:Q27"/>
  <tableColumns count="17">
    <tableColumn id="1" name="מספר קופה/קרן/ח.פ. עבור חברת ביטוח" dataDxfId="902"/>
    <tableColumn id="2" name="מספר מסלול" dataDxfId="901"/>
    <tableColumn id="3" name="שם הבנק" dataDxfId="900"/>
    <tableColumn id="4" name="מספר מזהה בנק" dataDxfId="899"/>
    <tableColumn id="5" name="סוג מספר מזהה בנק" dataDxfId="898"/>
    <tableColumn id="6" name="מאפיין עיקרי" dataDxfId="897"/>
    <tableColumn id="7" name="ישראל/חו&quot;ל" dataDxfId="896"/>
    <tableColumn id="8" name="בעל עניין/צד קשור" dataDxfId="895"/>
    <tableColumn id="9" name="דירוג הבנק" dataDxfId="894"/>
    <tableColumn id="10" name="שם מדרג" dataDxfId="893"/>
    <tableColumn id="11" name="מטבע פעילות" dataDxfId="892"/>
    <tableColumn id="12" name="שווי מטבעי" dataDxfId="891"/>
    <tableColumn id="13" name="שער חליפין" dataDxfId="890"/>
    <tableColumn id="14" name="שיעור ריבית" dataDxfId="889"/>
    <tableColumn id="15" name="שווי הוגן (באלפי ש&quot;ח)" dataDxfId="888"/>
    <tableColumn id="16" name="שיעור מנכסי אפיק ההשקעה" dataDxfId="887"/>
    <tableColumn id="17" name="שיעור מסך נכסי ההשקעה" dataDxfId="886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0" name="לא סחיר כתבי אופציה" displayName="לא_סחיר_כתבי_אופציה" ref="A2:AB8" totalsRowShown="0" headerRowDxfId="357" dataDxfId="355" headerRowBorderDxfId="356" tableBorderDxfId="354" totalsRowBorderDxfId="353">
  <autoFilter ref="A2:AB8"/>
  <tableColumns count="28">
    <tableColumn id="1" name="מספר קופה/קרן/ח.פ. עבור חברת ביטוח" dataDxfId="352"/>
    <tableColumn id="2" name="מספר מסלול" dataDxfId="351"/>
    <tableColumn id="3" name="שם מנפיק" dataDxfId="350"/>
    <tableColumn id="4" name="מספר מנפיק" dataDxfId="349"/>
    <tableColumn id="5" name="סוג מספר מזהה מנפיק" dataDxfId="348"/>
    <tableColumn id="6" name="שם נייר ערך" dataDxfId="347"/>
    <tableColumn id="7" name="מספר נייר ערך" dataDxfId="346"/>
    <tableColumn id="8" name="סוג מספר נייר ערך" dataDxfId="345"/>
    <tableColumn id="9" name="ישראל/חו&quot;ל" dataDxfId="344"/>
    <tableColumn id="10" name="מדינה לפי חשיפה כלכלית" dataDxfId="343"/>
    <tableColumn id="11" name="סטאטוס סחירות" dataDxfId="342"/>
    <tableColumn id="12" name="נכס בסיס (כתב אופציה)" dataDxfId="341"/>
    <tableColumn id="13" name="ענף מסחר" dataDxfId="340"/>
    <tableColumn id="14" name="תאריך פקיעה" dataDxfId="339"/>
    <tableColumn id="15" name="בעל עניין/צד קשור" dataDxfId="338"/>
    <tableColumn id="16" name="תאריך רכישה" dataDxfId="337"/>
    <tableColumn id="17" name="מטבע פעילות" dataDxfId="336"/>
    <tableColumn id="18" name="סוג גורם משערך" dataDxfId="335"/>
    <tableColumn id="19" name="תלות/אי-תלות המשערך" dataDxfId="334"/>
    <tableColumn id="20" name="תאריך שערוך אחרון" dataDxfId="333"/>
    <tableColumn id="21" name="שער מימוש" dataDxfId="332"/>
    <tableColumn id="22" name="יחס המרה" dataDxfId="331"/>
    <tableColumn id="23" name="ערך נקוב (יחידות)" dataDxfId="330"/>
    <tableColumn id="24" name="שער נייר הערך" dataDxfId="329"/>
    <tableColumn id="25" name="שער חליפין" dataDxfId="328"/>
    <tableColumn id="26" name="שווי הוגן (באלפי ש&quot;ח)" dataDxfId="327"/>
    <tableColumn id="27" name="שיעור מנכסי אפיק ההשקעה" dataDxfId="326"/>
    <tableColumn id="28" name="שיעור מסך נכסי ההשקעה" dataDxfId="325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לא סחיר אופציות" displayName="לא_סחיר_אופציות" ref="A2:AB8" totalsRowShown="0" headerRowDxfId="324" dataDxfId="322" headerRowBorderDxfId="323" tableBorderDxfId="321" totalsRowBorderDxfId="320">
  <autoFilter ref="A2:AB8"/>
  <tableColumns count="28">
    <tableColumn id="1" name="מספר קופה/קרן/ח.פ. עבור חברת ביטוח" dataDxfId="319"/>
    <tableColumn id="2" name="מספר מסלול" dataDxfId="318"/>
    <tableColumn id="3" name="שם מנפיק" dataDxfId="317"/>
    <tableColumn id="4" name="מספר מנפיק" dataDxfId="316"/>
    <tableColumn id="5" name="סוג מספר מזהה מנפיק" dataDxfId="315"/>
    <tableColumn id="6" name="שם נייר ערך" dataDxfId="314"/>
    <tableColumn id="7" name="מספר נייר ערך" dataDxfId="313"/>
    <tableColumn id="8" name="סוג מספר נייר ערך" dataDxfId="312"/>
    <tableColumn id="9" name="מאפיין עיקרי" dataDxfId="311"/>
    <tableColumn id="10" name="ישראל/חו&quot;ל" dataDxfId="310"/>
    <tableColumn id="11" name="מדינה לפי חשיפה כלכלית" dataDxfId="309"/>
    <tableColumn id="12" name="ענף מסחר" dataDxfId="308"/>
    <tableColumn id="13" name="נכס בסיס" dataDxfId="307"/>
    <tableColumn id="14" name="תאריך פקיעה" dataDxfId="306"/>
    <tableColumn id="15" name="בעל עניין/צד קשור" dataDxfId="305"/>
    <tableColumn id="16" name="תאריך רכישה" dataDxfId="304"/>
    <tableColumn id="17" name="מטבע פעילות" dataDxfId="303"/>
    <tableColumn id="18" name="סוג גורם משערך" dataDxfId="302"/>
    <tableColumn id="19" name="תלות/אי-תלות המשערך" dataDxfId="301"/>
    <tableColumn id="20" name="תאריך שערוך אחרון" dataDxfId="300"/>
    <tableColumn id="21" name="שער מימוש" dataDxfId="299"/>
    <tableColumn id="22" name="יחס המרה" dataDxfId="298"/>
    <tableColumn id="23" name="ערך נקוב (יחידות)" dataDxfId="297"/>
    <tableColumn id="24" name="שער נייר הערך" dataDxfId="296"/>
    <tableColumn id="25" name="שער חליפין" dataDxfId="295"/>
    <tableColumn id="26" name="שווי הוגן (בש&quot;ח)" dataDxfId="294"/>
    <tableColumn id="27" name="שיעור מנכסי אפיק ההשקעה" dataDxfId="293"/>
    <tableColumn id="28" name="שיעור מסך נכסי ההשקעה" dataDxfId="292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לא סחיר נגזרים אחרים" displayName="לא_סחיר_נגזרים_אחרים" ref="A2:AO12" totalsRowShown="0" headerRowDxfId="291" headerRowBorderDxfId="290" tableBorderDxfId="289" totalsRowBorderDxfId="288">
  <autoFilter ref="A2:AO12"/>
  <tableColumns count="41">
    <tableColumn id="1" name="מספר קופה/קרן/ח.פ. עבור חברת ביטוח" dataDxfId="287"/>
    <tableColumn id="2" name="מספר מסלול" dataDxfId="286"/>
    <tableColumn id="3" name="מאפיין עיקרי" dataDxfId="285"/>
    <tableColumn id="4" name="מספר עסקה (רגל 1)" dataDxfId="284"/>
    <tableColumn id="5" name="מטבע פעילות (רגל 1)" dataDxfId="283"/>
    <tableColumn id="6" name="שער חליפין" dataDxfId="282"/>
    <tableColumn id="7" name="ערך נקוב (רגל 1)" dataDxfId="281"/>
    <tableColumn id="8" name="שווי הוגן במטבע הנסחר (רגל 1)" dataDxfId="280"/>
    <tableColumn id="9" name="שיעור מנכסי אפיק ההשקעה (רגל 1)" dataDxfId="279"/>
    <tableColumn id="10" name="שיעור מסך נכסי ההשקעה (רגל 1)" dataDxfId="278"/>
    <tableColumn id="11" name="מספר עסקה (רגל 2)" dataDxfId="277"/>
    <tableColumn id="12" name="מטבע פעילות (רגל 2)" dataDxfId="276"/>
    <tableColumn id="13" name="שער חליפין2" dataDxfId="275"/>
    <tableColumn id="14" name="ערך נקוב (רגל 2)" dataDxfId="274"/>
    <tableColumn id="15" name="שווי הוגן במטבע הנסחר (רגל 2)" dataDxfId="273"/>
    <tableColumn id="16" name="שיעור מנכסי ההשקעה (רגל 2)" dataDxfId="272"/>
    <tableColumn id="17" name="שיעור מסך אפיק ההשקעה (רגל 2)" dataDxfId="271"/>
    <tableColumn id="18" name="שווי הוגן (נטו  באלפי ש&quot;ח)" dataDxfId="270"/>
    <tableColumn id="19" name="ישראל/חו&quot;ל" dataDxfId="269"/>
    <tableColumn id="20" name="מדינה לפי חשיפה כלכלית" dataDxfId="268"/>
    <tableColumn id="21" name="סוג הנכס" dataDxfId="267"/>
    <tableColumn id="22" name="פקטור מוביל" dataDxfId="266"/>
    <tableColumn id="23" name="פקטור נוסף" dataDxfId="265"/>
    <tableColumn id="24" name="טיקר" dataDxfId="264"/>
    <tableColumn id="25" name="בעל עניין/צד קשור" dataDxfId="263"/>
    <tableColumn id="26" name="מועד ההתקשרות בעסקה" dataDxfId="262"/>
    <tableColumn id="27" name="מועד סיום חוזי" dataDxfId="261"/>
    <tableColumn id="28" name="תדירות Reset" dataDxfId="260"/>
    <tableColumn id="29" name="סוג הסליקה" dataDxfId="259"/>
    <tableColumn id="30" name="נספח התחשבנות בטחונות - CSA" dataDxfId="258"/>
    <tableColumn id="31" name="גורם מצטט" dataDxfId="257"/>
    <tableColumn id="32" name="ריבית עוגן" dataDxfId="256"/>
    <tableColumn id="33" name="תקופת ריבית עוגן" dataDxfId="255"/>
    <tableColumn id="34" name="שיעור ריבית עוגן" dataDxfId="254"/>
    <tableColumn id="35" name="שער נכס הבסיס במועד ההתקשרות בעסקה" dataDxfId="253"/>
    <tableColumn id="36" name="שער הנגזר במועד ההתקשרות בעסקה" dataDxfId="252"/>
    <tableColumn id="37" name="האם קיים קנס בגין יציאה מוקדמת" dataDxfId="251"/>
    <tableColumn id="38" name="שיעור הקנס בגין יציאה מוקדמת" dataDxfId="250"/>
    <tableColumn id="39" name="צד נגדי - Counterparty" dataDxfId="249"/>
    <tableColumn id="40" name="שיעור מנכסי אפיק ההשקעה" dataDxfId="248"/>
    <tableColumn id="41" name="שיעור מסך נכסי ההשקעה" dataDxfId="247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3" name="הלוואות" displayName="הלוואות" ref="A2:BA12" totalsRowShown="0" headerRowDxfId="246" dataDxfId="244" headerRowBorderDxfId="245" tableBorderDxfId="243" totalsRowBorderDxfId="242">
  <autoFilter ref="A2:BA12"/>
  <tableColumns count="53">
    <tableColumn id="1" name="מספר קופה/קרן/ח.פ. עבור חברת ביטוח" dataDxfId="241"/>
    <tableColumn id="2" name="מספר מסלול" dataDxfId="240"/>
    <tableColumn id="3" name="מספר מזהה לווה" dataDxfId="239"/>
    <tableColumn id="4" name="סוג מספר מזהה לווה" dataDxfId="238"/>
    <tableColumn id="5" name="שם הלוואה" dataDxfId="237"/>
    <tableColumn id="6" name="מספר הלוואה" dataDxfId="236"/>
    <tableColumn id="7" name="מאפיין עיקרי" dataDxfId="235"/>
    <tableColumn id="8" name="מאפיין הלוואות מתואמות עבור זכויות מקרקעין" dataDxfId="234"/>
    <tableColumn id="9" name="ישראל/חו&quot;ל" dataDxfId="233"/>
    <tableColumn id="10" name="מדינה לפי חשיפה כלכלית" dataDxfId="232"/>
    <tableColumn id="11" name="ענף מסחר" dataDxfId="231"/>
    <tableColumn id="12" name="בעל עניין/צד קשור" dataDxfId="230"/>
    <tableColumn id="13" name="קונסורציום/ סינדיקציה" dataDxfId="229"/>
    <tableColumn id="14" name="מספר קונסורציום/ סינדיקציה" dataDxfId="228"/>
    <tableColumn id="15" name="תאריך העמדת הלוואה" dataDxfId="227"/>
    <tableColumn id="16" name="דירוג" dataDxfId="226"/>
    <tableColumn id="17" name="שם מדרג" dataDxfId="225"/>
    <tableColumn id="18" name="דירוג הלוואה/המנפיק" dataDxfId="224"/>
    <tableColumn id="19" name="מטבע פעילות" dataDxfId="223"/>
    <tableColumn id="20" name="מח&quot;מ" dataDxfId="222"/>
    <tableColumn id="21" name="סוג הריבית" dataDxfId="221"/>
    <tableColumn id="22" name="שיעור ריבית" dataDxfId="220"/>
    <tableColumn id="23" name="סוג הצמדה" dataDxfId="219"/>
    <tableColumn id="24" name="ריבית עוגן" dataDxfId="218"/>
    <tableColumn id="25" name="שיעור תוספת/הפחתה לריבית העוגן" dataDxfId="217"/>
    <tableColumn id="26" name="תשואה לפדיון" dataDxfId="216"/>
    <tableColumn id="27" name="מועד פדיון" dataDxfId="215"/>
    <tableColumn id="28" name="נחיתות חוזית" dataDxfId="214"/>
    <tableColumn id="29" name="סוג בטוחה" dataDxfId="213"/>
    <tableColumn id="30" name="שווי הבטוחות העומדות כנגד ההלוואה" dataDxfId="212"/>
    <tableColumn id="31" name="שיעור הבטוחות מהחוב" dataDxfId="211"/>
    <tableColumn id="32" name="מועד עדכון אחרון לשווי הבטוחות" dataDxfId="210"/>
    <tableColumn id="33" name="זכות חזרה" dataDxfId="209"/>
    <tableColumn id="34" name="מבנה לוח סילוקין" dataDxfId="208"/>
    <tableColumn id="35" name="יעוד הלוואה" dataDxfId="207"/>
    <tableColumn id="36" name="זכות פירעון מוקדם" dataDxfId="206"/>
    <tableColumn id="37" name="סוג גורם משערך" dataDxfId="205"/>
    <tableColumn id="38" name="שם גורם משערך" dataDxfId="204"/>
    <tableColumn id="39" name="תלות/אי-תלות המשערך" dataDxfId="203"/>
    <tableColumn id="40" name="תאריך שערוך אחרון" dataDxfId="202"/>
    <tableColumn id="41" name="תאריך אחרון בו נבחנה בפועל ירידת ערך" dataDxfId="201"/>
    <tableColumn id="42" name="שיעור ריבית בגין אי-ניצול מסגרת האשראי" dataDxfId="200"/>
    <tableColumn id="43" name="ערך נקוב" dataDxfId="199"/>
    <tableColumn id="44" name="שער הלוואה" dataDxfId="198"/>
    <tableColumn id="45" name="שער חליפין" dataDxfId="197"/>
    <tableColumn id="46" name="שווי הוגן (באלפי ש&quot;ח)" dataDxfId="196"/>
    <tableColumn id="47" name="שווי הוגן (במטבע הפעילות)" dataDxfId="195"/>
    <tableColumn id="48" name="עלות מופחתת (באלפי ש&quot;ח)" dataDxfId="194"/>
    <tableColumn id="49" name="עלות מופחתת (במטבע הפעילות)" dataDxfId="193"/>
    <tableColumn id="50" name="האם סווג כחוב בעייתי" dataDxfId="192"/>
    <tableColumn id="51" name="השיטה שיושמה בדוח הכספי" dataDxfId="191"/>
    <tableColumn id="52" name="שיעור מנכסי אפיק ההשקעה" dataDxfId="190"/>
    <tableColumn id="53" name="שיעור מסך נכסי ההשקעה" dataDxfId="189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4" name="לא סחיר מוצרים מובנים" displayName="לא_סחיר_מוצרים_מובנים" ref="A2:AD8" totalsRowShown="0" headerRowDxfId="188" dataDxfId="186" headerRowBorderDxfId="187" tableBorderDxfId="185" totalsRowBorderDxfId="184">
  <autoFilter ref="A2:AD8"/>
  <tableColumns count="30">
    <tableColumn id="1" name="מספר קופה/קרן/ח.פ. עבור חברת ביטוח" dataDxfId="183"/>
    <tableColumn id="2" name="מספר מסלול" dataDxfId="182"/>
    <tableColumn id="3" name="שם מנפיק" dataDxfId="181"/>
    <tableColumn id="4" name="מספר מנפיק" dataDxfId="180"/>
    <tableColumn id="5" name="סוג מספר מזהה מנפיק" dataDxfId="179"/>
    <tableColumn id="6" name="שם נייר ערך" dataDxfId="178"/>
    <tableColumn id="7" name="מספר נייר ערך" dataDxfId="177"/>
    <tableColumn id="8" name="סוג מספר נייר ערך" dataDxfId="176"/>
    <tableColumn id="9" name="מאפיין עיקרי" dataDxfId="175"/>
    <tableColumn id="10" name="ישראל/חו&quot;ל" dataDxfId="174"/>
    <tableColumn id="11" name="מדינה לפי חשיפה כלכלית" dataDxfId="173"/>
    <tableColumn id="12" name="בעל עניין/צד קשור" dataDxfId="172"/>
    <tableColumn id="13" name="נכס בסיס" dataDxfId="171"/>
    <tableColumn id="14" name="תאריך רכישה" dataDxfId="170"/>
    <tableColumn id="15" name="דירוג" dataDxfId="169"/>
    <tableColumn id="16" name="שם מדרג" dataDxfId="168"/>
    <tableColumn id="17" name="דירוג נייר הערך/המנפיק" dataDxfId="167"/>
    <tableColumn id="18" name="מטבע פעילות" dataDxfId="166"/>
    <tableColumn id="19" name="מח&quot;מ" dataDxfId="165"/>
    <tableColumn id="20" name="שיעור ריבית" dataDxfId="164"/>
    <tableColumn id="21" name="תשואה לפדיון" dataDxfId="163"/>
    <tableColumn id="22" name="סוג גורם משערך" dataDxfId="162"/>
    <tableColumn id="23" name="תלות/אי-תלות המשערך" dataDxfId="161"/>
    <tableColumn id="24" name="תאריך שערוך אחרון" dataDxfId="160"/>
    <tableColumn id="25" name="ערך נקוב (יחידות)" dataDxfId="159"/>
    <tableColumn id="26" name="שער חליפין" dataDxfId="158"/>
    <tableColumn id="27" name="שער נייר הערך" dataDxfId="157"/>
    <tableColumn id="28" name="שווי הוגן (באלפי ש&quot;ח)" dataDxfId="156"/>
    <tableColumn id="29" name="שיעור מנכסי אפיק ההשקעה" dataDxfId="155"/>
    <tableColumn id="30" name="שיעור מסך נכסי ההשקעה" dataDxfId="154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id="25" name="פיקדונות מעל 3 חודשים" displayName="פיקדונות_מעל_3_חודשים" ref="A2:V8" totalsRowShown="0" headerRowDxfId="153" dataDxfId="151" headerRowBorderDxfId="152" tableBorderDxfId="150" totalsRowBorderDxfId="149">
  <autoFilter ref="A2:V8"/>
  <tableColumns count="22">
    <tableColumn id="1" name="מספר קופה/קרן/ח.פ. עבור חברת ביטוח" dataDxfId="148"/>
    <tableColumn id="2" name="מספר מסלול" dataDxfId="147"/>
    <tableColumn id="3" name="שם הבנק" dataDxfId="146"/>
    <tableColumn id="4" name="מספר מזהה בנק" dataDxfId="145"/>
    <tableColumn id="5" name="סוג מספר מזהה בנק" dataDxfId="144"/>
    <tableColumn id="6" name="מאפיין עיקרי" dataDxfId="143"/>
    <tableColumn id="7" name="תאריך פקיעת פיקדון" dataDxfId="142"/>
    <tableColumn id="8" name="ישראל/חו&quot;ל" dataDxfId="141"/>
    <tableColumn id="9" name="מדינה לפי חשיפה כלכלית" dataDxfId="140"/>
    <tableColumn id="10" name="בעל עניין/צד קשור" dataDxfId="139"/>
    <tableColumn id="11" name="דירוג הבנק" dataDxfId="138"/>
    <tableColumn id="12" name="שם מדרג" dataDxfId="137"/>
    <tableColumn id="13" name="מטבע פעילות" dataDxfId="136"/>
    <tableColumn id="14" name="מח&quot;מ" dataDxfId="135"/>
    <tableColumn id="15" name="שיעור ריבית" dataDxfId="134"/>
    <tableColumn id="16" name="תשואה לפדיון" dataDxfId="133"/>
    <tableColumn id="17" name="שווי מטבעי" dataDxfId="132"/>
    <tableColumn id="18" name="שער חליפין" dataDxfId="131"/>
    <tableColumn id="19" name="שער פיקדון" dataDxfId="130"/>
    <tableColumn id="20" name="שווי הוגן (באלפי ש&quot;ח)" dataDxfId="129"/>
    <tableColumn id="21" name="שיעור מנכסי אפיק ההשקעה" dataDxfId="128"/>
    <tableColumn id="22" name="שיעור מסך נכסי ההשקעה" dataDxfId="127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id="26" name="זכויות מקרקעין" displayName="זכויות_מקרקעין" ref="A2:X8" totalsRowShown="0" headerRowDxfId="126" dataDxfId="124" headerRowBorderDxfId="125" tableBorderDxfId="123" totalsRowBorderDxfId="122">
  <autoFilter ref="A2:X8"/>
  <tableColumns count="24">
    <tableColumn id="1" name="מספר קופה/קרן/ח.פ. עבור חברת ביטוח" dataDxfId="121"/>
    <tableColumn id="2" name="מספר מסלול" dataDxfId="120"/>
    <tableColumn id="3" name="שם הנכס" dataDxfId="119"/>
    <tableColumn id="4" name="מאפיין עיקרי" dataDxfId="118"/>
    <tableColumn id="5" name="מדינת מיקום נדל&quot;ן" dataDxfId="117"/>
    <tableColumn id="6" name="בעל עניין/צד קשור" dataDxfId="116"/>
    <tableColumn id="7" name="תאריך רכישה" dataDxfId="115"/>
    <tableColumn id="8" name="שימוש עיקרי בנכס" dataDxfId="114"/>
    <tableColumn id="9" name="מחזור חיי הנכס" dataDxfId="113"/>
    <tableColumn id="10" name="כתובת הנכס" dataDxfId="112"/>
    <tableColumn id="11" name="שיעור תשואה בפועל במהלך הרבעון" dataDxfId="111"/>
    <tableColumn id="12" name="השיטה שבאמצעותה נקבע שווי הנכס" dataDxfId="110"/>
    <tableColumn id="13" name="סוג גורם משערך" dataDxfId="109"/>
    <tableColumn id="14" name="שם גורם משערך" dataDxfId="108"/>
    <tableColumn id="15" name="תלות/אי-תלות המשערך" dataDxfId="107"/>
    <tableColumn id="16" name="תאריך שערוך אחרון" dataDxfId="106"/>
    <tableColumn id="17" name="מטבע פעילות" dataDxfId="105"/>
    <tableColumn id="18" name="שווי הוגן (במטבע הפעילות)" dataDxfId="104"/>
    <tableColumn id="19" name="שווי הוגן (באלפי ש&quot;ח)" dataDxfId="103"/>
    <tableColumn id="20" name="עלות מופחתת (באלפי ש&quot;ח)" dataDxfId="102"/>
    <tableColumn id="21" name="עלות מופחתת (במטבע הפעילות)" dataDxfId="101"/>
    <tableColumn id="22" name="השיטה שיושמה בדוח הכספי" dataDxfId="100"/>
    <tableColumn id="23" name="שיעור מנכסי אפיק ההשקעה" dataDxfId="99"/>
    <tableColumn id="24" name="שיעור מסך נכסי ההשקעה" dataDxfId="98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id="27" name="השקעה בחברות מוחזקות" displayName="השקעה_בחברות_מוחזקות" ref="A2:W8" totalsRowShown="0" headerRowDxfId="97" dataDxfId="95" headerRowBorderDxfId="96" tableBorderDxfId="94" totalsRowBorderDxfId="93">
  <autoFilter ref="A2:W8"/>
  <tableColumns count="23">
    <tableColumn id="1" name="מספר קופה/קרן/ח.פ. עבור חברת ביטוח" dataDxfId="92"/>
    <tableColumn id="2" name="מספר מסלול" dataDxfId="91"/>
    <tableColumn id="3" name="שם מנפיק" dataDxfId="90"/>
    <tableColumn id="4" name="מספר מנפיק" dataDxfId="89"/>
    <tableColumn id="5" name="סוג מספר מזהה מנפיק" dataDxfId="88"/>
    <tableColumn id="6" name="שם נייר ערך" dataDxfId="87"/>
    <tableColumn id="7" name="מספר נייר ערך" dataDxfId="86"/>
    <tableColumn id="8" name="סוג מספר נייר ערך" dataDxfId="85"/>
    <tableColumn id="9" name="מאפיין עיקרי" dataDxfId="84"/>
    <tableColumn id="10" name="ישראל/חו&quot;ל" dataDxfId="83"/>
    <tableColumn id="11" name="מדינה לפי חשיפה כלכלית" dataDxfId="82"/>
    <tableColumn id="12" name="ענף מסחר" dataDxfId="81"/>
    <tableColumn id="13" name="בעל עניין/צד קשור" dataDxfId="80"/>
    <tableColumn id="14" name="מטבע פעילות" dataDxfId="79"/>
    <tableColumn id="15" name="סוג גורם משערך" dataDxfId="78"/>
    <tableColumn id="16" name="תלות/אי-תלות המשערך" dataDxfId="77"/>
    <tableColumn id="17" name="תאריך שערוך אחרון" dataDxfId="76"/>
    <tableColumn id="18" name="תאריך אחרון בו נבחנה בפועל ירידת ערך" dataDxfId="75"/>
    <tableColumn id="19" name="שיעור אחזקה באמצעי שליטה" dataDxfId="74"/>
    <tableColumn id="20" name="שווי מאזני (באלפי ש&quot;ח)" dataDxfId="73"/>
    <tableColumn id="21" name="שווי הוגן (באלפי ש&quot;ח)" dataDxfId="72"/>
    <tableColumn id="22" name="שיעור מנכסי אפיק ההשקעה" dataDxfId="71"/>
    <tableColumn id="23" name="שיעור מסך נכסי ההשקעה" dataDxfId="70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id="28" name="נכסים אחרים" displayName="נכסים_אחרים" ref="A2:R8" totalsRowShown="0" headerRowDxfId="69" dataDxfId="67" headerRowBorderDxfId="68" tableBorderDxfId="66" totalsRowBorderDxfId="65">
  <autoFilter ref="A2:R8"/>
  <tableColumns count="18">
    <tableColumn id="1" name="מספר קופה/קרן/ח.פ. עבור חברת ביטוח" dataDxfId="64"/>
    <tableColumn id="2" name="מספר מסלול" dataDxfId="63"/>
    <tableColumn id="3" name="שם הנכס האחר" dataDxfId="62"/>
    <tableColumn id="4" name="מספר הנכס האחר" dataDxfId="61"/>
    <tableColumn id="5" name="מאפיין עיקרי" dataDxfId="60"/>
    <tableColumn id="6" name="ישראל/חו&quot;ל" dataDxfId="59"/>
    <tableColumn id="7" name="מדינה לפי חשיפה כלכלית" dataDxfId="58"/>
    <tableColumn id="8" name="בעל עניין/צד קשור" dataDxfId="57"/>
    <tableColumn id="9" name="תאריך עסקה" dataDxfId="56"/>
    <tableColumn id="10" name="מטבע פעילות" dataDxfId="55"/>
    <tableColumn id="11" name="תאריך שערוך אחרון" dataDxfId="54"/>
    <tableColumn id="12" name="שווי מטבעי" dataDxfId="53"/>
    <tableColumn id="13" name="שער חליפין" dataDxfId="52"/>
    <tableColumn id="14" name="שווי הוגן (באלפי ש&quot;ח)" dataDxfId="51"/>
    <tableColumn id="15" name="עלות מופחתת (באלפי ש&quot;ח)" dataDxfId="50"/>
    <tableColumn id="16" name="השיטה שיושמה בדוח הכספי" dataDxfId="49"/>
    <tableColumn id="17" name="שיעור מנכסי אפיק ההשקעה" dataDxfId="48"/>
    <tableColumn id="18" name="שיעור מסך נכסי ההשקעה" dataDxfId="47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29" name="מסגרות אשראי" displayName="מסגרות_אשראי" ref="A2:T8" totalsRowShown="0" headerRowDxfId="46" dataDxfId="44" headerRowBorderDxfId="45" tableBorderDxfId="43" totalsRowBorderDxfId="42">
  <autoFilter ref="A2:T8"/>
  <tableColumns count="20">
    <tableColumn id="1" name="מספר קופה/קרן/ח.פ. עבור חברת ביטוח" dataDxfId="41"/>
    <tableColumn id="2" name="מספר מסלול" dataDxfId="40"/>
    <tableColumn id="3" name="מספר מזהה לווה" dataDxfId="39"/>
    <tableColumn id="4" name="סוג מספר מזהה לווה" dataDxfId="38"/>
    <tableColumn id="5" name="שם הלוואה" dataDxfId="37"/>
    <tableColumn id="6" name="מספר הלוואה" dataDxfId="36"/>
    <tableColumn id="7" name="תאריך העמדת מסגרת אשראי" dataDxfId="35"/>
    <tableColumn id="8" name="ישראל/חו&quot;ל" dataDxfId="34"/>
    <tableColumn id="9" name="מדינה לפי חשיפה כלכלית" dataDxfId="33"/>
    <tableColumn id="10" name="בעל עניין/צד קשור" dataDxfId="32"/>
    <tableColumn id="11" name="דירוג" dataDxfId="31"/>
    <tableColumn id="12" name="שם מדרג" dataDxfId="30"/>
    <tableColumn id="13" name="דירוג הלוואה/המנפיק" dataDxfId="29"/>
    <tableColumn id="14" name="מטבע פעילות" dataDxfId="28"/>
    <tableColumn id="15" name="שער חליפין" dataDxfId="27"/>
    <tableColumn id="16" name="שיעור ריבית" dataDxfId="26"/>
    <tableColumn id="17" name="סוג הריבית" dataDxfId="25"/>
    <tableColumn id="18" name="סכום מסגרת האשראי הראשוני (במטבע הפעילות)" dataDxfId="24"/>
    <tableColumn id="19" name="סכום מסגרת האשראי הראשוני (באלפי ש&quot;ח)" dataDxfId="23"/>
    <tableColumn id="20" name="שיעור יתרת מסגרת אשראי" dataDxfId="2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איגרות חוב ממשלתיות" displayName="איגרות_חוב_ממשלתיות" ref="A2:Z89" totalsRowShown="0" headerRowDxfId="885" dataDxfId="883" headerRowBorderDxfId="884" tableBorderDxfId="882" totalsRowBorderDxfId="881">
  <autoFilter ref="A2:Z89"/>
  <tableColumns count="26">
    <tableColumn id="1" name="מספר קופה/קרן/ח.פ. עבור חברת ביטוח" dataDxfId="880"/>
    <tableColumn id="2" name="מספר מסלול" dataDxfId="879"/>
    <tableColumn id="3" name="שם מנפיק" dataDxfId="878"/>
    <tableColumn id="4" name="שם נייר ערך" dataDxfId="877"/>
    <tableColumn id="5" name="מספר נייר ערך" dataDxfId="876"/>
    <tableColumn id="6" name="מאפיין עיקרי" dataDxfId="875"/>
    <tableColumn id="7" name="ישראל/חו&quot;ל" dataDxfId="874"/>
    <tableColumn id="8" name="מדינה לפי חשיפה כלכלית" dataDxfId="873"/>
    <tableColumn id="9" name="זירת מסחר" dataDxfId="872"/>
    <tableColumn id="10" name="דירוג" dataDxfId="871"/>
    <tableColumn id="11" name="שם מדרג" dataDxfId="870"/>
    <tableColumn id="12" name="מטבע פעילות" dataDxfId="869"/>
    <tableColumn id="13" name="מח&quot;מ" dataDxfId="868"/>
    <tableColumn id="14" name="מועד פדיון" dataDxfId="867"/>
    <tableColumn id="15" name="שיעור ריבית" dataDxfId="866"/>
    <tableColumn id="16" name="תשואה לפדיון" dataDxfId="865"/>
    <tableColumn id="17" name="סכום לקבל (במטבע הפעילות)" dataDxfId="864"/>
    <tableColumn id="18" name="ערך נקוב (יחידות)" dataDxfId="863"/>
    <tableColumn id="19" name="שער חליפין" dataDxfId="862"/>
    <tableColumn id="20" name="שער נייר הערך" dataDxfId="861"/>
    <tableColumn id="21" name="שווי הוגן (באלפי ש&quot;ח)" dataDxfId="860"/>
    <tableColumn id="22" name="עלות מופחתת (באלפי ש&quot;ח)" dataDxfId="859"/>
    <tableColumn id="23" name="השיטה שיושמה בדוח הכספי" dataDxfId="858"/>
    <tableColumn id="24" name="שיעור מערך נקוב מונפק" dataDxfId="857"/>
    <tableColumn id="25" name="שיעור מנכסי אפיק ההשקעה" dataDxfId="856"/>
    <tableColumn id="26" name="שיעור מסך נכסי ההשקעה" dataDxfId="855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id="30" name="יתרות התחייבות להשקעה" displayName="יתרות_התחייבות_להשקעה" ref="A2:Q155" totalsRowShown="0" headerRowDxfId="21" dataDxfId="19" headerRowBorderDxfId="20" tableBorderDxfId="18" totalsRowBorderDxfId="17">
  <autoFilter ref="A2:Q155"/>
  <tableColumns count="17">
    <tableColumn id="1" name="מספר קופה/קרן/ח.פ. עבור חברת ביטוח" dataDxfId="16"/>
    <tableColumn id="2" name="מספר מסלול" dataDxfId="15"/>
    <tableColumn id="3" name="מאפיין עיקרי" dataDxfId="14"/>
    <tableColumn id="4" name="שם שותף כללי קרן השקעות" dataDxfId="13"/>
    <tableColumn id="5" name="מספר מזהה שותף כללי קרן השקעות" dataDxfId="12"/>
    <tableColumn id="6" name="סוג מספר מזהה שותף כללי קרן השקעות" dataDxfId="11"/>
    <tableColumn id="7" name="שם קרן השקעה" dataDxfId="10"/>
    <tableColumn id="8" name="מספר מזהה קרן השקעה" dataDxfId="9"/>
    <tableColumn id="9" name="סוג מספר מזהה קרן השקעות" dataDxfId="8"/>
    <tableColumn id="10" name="מטבע פעילות" dataDxfId="7"/>
    <tableColumn id="11" name="תאריך העמדת התחייבות לקרן השקעה" dataDxfId="6"/>
    <tableColumn id="12" name="סכום המחויבות הראשוני (במטבע הדיווח של קרן ההשקעה)" dataDxfId="5"/>
    <tableColumn id="13" name="סכום המחויבות הראשוני (באלפי ש&quot;ח)" dataDxfId="4"/>
    <tableColumn id="14" name="יתרת המחויבות לתקופת הדיווח (במטבע הדיווח של קרן ההשקעה)" dataDxfId="3"/>
    <tableColumn id="15" name="יתרת המחויבות לתקופת הדיווח (באלפי ש&quot;ח)" dataDxfId="2"/>
    <tableColumn id="16" name="שיעור יתרת המחויבות" dataDxfId="1"/>
    <tableColumn id="17" name="תאריך פקיעת מחויבות להשקעה" dataDxfId="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ניירות ערך מסחריים" displayName="ניירות_ערך_מסחריים" ref="A2:AJ8" totalsRowShown="0" headerRowDxfId="854" dataDxfId="852" headerRowBorderDxfId="853" tableBorderDxfId="851" totalsRowBorderDxfId="850">
  <autoFilter ref="A2:AJ8"/>
  <tableColumns count="36">
    <tableColumn id="1" name="מספר קופה/קרן/ח.פ. עבור חברת ביטוח" dataDxfId="849"/>
    <tableColumn id="2" name="מספר מסלול" dataDxfId="848"/>
    <tableColumn id="3" name="שם מנפיק" dataDxfId="847"/>
    <tableColumn id="4" name="מספר מנפיק" dataDxfId="846"/>
    <tableColumn id="5" name="סוג מספר מזהה מנפיק" dataDxfId="845"/>
    <tableColumn id="6" name="שם נייר ערך" dataDxfId="844"/>
    <tableColumn id="7" name="מספר נייר ערך" dataDxfId="843"/>
    <tableColumn id="8" name="סוג מספר נייר ערך" dataDxfId="842"/>
    <tableColumn id="9" name="מאפיין עיקרי" dataDxfId="841"/>
    <tableColumn id="10" name="ישראל/חו&quot;ל" dataDxfId="840"/>
    <tableColumn id="11" name="מדינה לפי חשיפה כלכלית" dataDxfId="839"/>
    <tableColumn id="12" name="זירת מסחר" dataDxfId="838"/>
    <tableColumn id="13" name="ענף מסחר" dataDxfId="837"/>
    <tableColumn id="14" name="בעל עניין/צד קשור" dataDxfId="836"/>
    <tableColumn id="15" name="דירוג" dataDxfId="835"/>
    <tableColumn id="16" name="שם מדרג" dataDxfId="834"/>
    <tableColumn id="17" name="דירוג נייר הערך/המנפיק" dataDxfId="833"/>
    <tableColumn id="18" name="מטבע פעילות" dataDxfId="832"/>
    <tableColumn id="19" name="מח&quot;מ" dataDxfId="831"/>
    <tableColumn id="20" name="ריבית עוגן" dataDxfId="830"/>
    <tableColumn id="21" name="מועד פדיון" dataDxfId="829"/>
    <tableColumn id="22" name="שיעור ריבית" dataDxfId="828"/>
    <tableColumn id="23" name="תשואה לפדיון" dataDxfId="827"/>
    <tableColumn id="24" name="נחיתות חוזית" dataDxfId="826"/>
    <tableColumn id="25" name="האם סווג כחוב בעייתי" dataDxfId="825"/>
    <tableColumn id="26" name="ערך נקוב (יחידות)" dataDxfId="824"/>
    <tableColumn id="27" name="שער חליפין" dataDxfId="823"/>
    <tableColumn id="28" name="שער נייר הערך" dataDxfId="822"/>
    <tableColumn id="29" name="סכום לקבל (במטבע הפעילות)" dataDxfId="821"/>
    <tableColumn id="30" name="שווי הוגן (באלפי ש&quot;ח)" dataDxfId="820"/>
    <tableColumn id="31" name="עלות מופחתת (באלפי ש&quot;ח)" dataDxfId="819"/>
    <tableColumn id="32" name="עלות מופחתת (במטבע הפעילות)" dataDxfId="818"/>
    <tableColumn id="33" name="השיטה שיושמה בדוח הכספי" dataDxfId="817"/>
    <tableColumn id="34" name="שיעור מערך נקוב מונפק" dataDxfId="816"/>
    <tableColumn id="35" name="שיעור מנכסי אפיק ההשקעה" dataDxfId="815"/>
    <tableColumn id="36" name="שיעור מסך נכסי ההשקעה" dataDxfId="814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איגרות חוב" displayName="איגרות_חוב" ref="A2:AJ189" totalsRowShown="0" headerRowDxfId="813" dataDxfId="811" headerRowBorderDxfId="812" tableBorderDxfId="810" totalsRowBorderDxfId="809">
  <autoFilter ref="A2:AJ189"/>
  <tableColumns count="36">
    <tableColumn id="1" name="מספר קופה/קרן/ח.פ. עבור חברת ביטוח" dataDxfId="808"/>
    <tableColumn id="2" name="מספר מסלול" dataDxfId="807"/>
    <tableColumn id="3" name="שם מנפיק" dataDxfId="806"/>
    <tableColumn id="4" name="מספר מנפיק" dataDxfId="805"/>
    <tableColumn id="5" name="סוג מספר מזהה מנפיק" dataDxfId="804"/>
    <tableColumn id="6" name="שם נייר ערך" dataDxfId="803"/>
    <tableColumn id="7" name="מספר נייר ערך" dataDxfId="802"/>
    <tableColumn id="8" name="סוג מספר נייר ערך" dataDxfId="801"/>
    <tableColumn id="9" name="מאפיין עיקרי" dataDxfId="800"/>
    <tableColumn id="10" name="ישראל/חו&quot;ל" dataDxfId="799"/>
    <tableColumn id="11" name="מדינה לפי חשיפה כלכלית" dataDxfId="798"/>
    <tableColumn id="12" name="סטאטוס סחירות" dataDxfId="797"/>
    <tableColumn id="13" name="זירת מסחר" dataDxfId="796"/>
    <tableColumn id="14" name="ענף מסחר" dataDxfId="795"/>
    <tableColumn id="15" name="בעל עניין/צד קשור" dataDxfId="794"/>
    <tableColumn id="16" name="דירוג" dataDxfId="793"/>
    <tableColumn id="17" name="שם מדרג" dataDxfId="792"/>
    <tableColumn id="18" name="דירוג נייר הערך/המנפיק" dataDxfId="791"/>
    <tableColumn id="19" name="מטבע פעילות" dataDxfId="790"/>
    <tableColumn id="20" name="מח&quot;מ" dataDxfId="789"/>
    <tableColumn id="21" name="מועד פדיון" dataDxfId="788"/>
    <tableColumn id="22" name="שיעור ריבית" dataDxfId="787"/>
    <tableColumn id="23" name="תשואה לפדיון" dataDxfId="786"/>
    <tableColumn id="24" name="נחיתות חוזית" dataDxfId="785"/>
    <tableColumn id="25" name="האם סווג כחוב בעייתי" dataDxfId="784"/>
    <tableColumn id="26" name="ערך נקוב (יחידות)" dataDxfId="783"/>
    <tableColumn id="27" name="שער חליפין" dataDxfId="782"/>
    <tableColumn id="28" name="שער נייר הערך" dataDxfId="781"/>
    <tableColumn id="29" name="סכום לקבל (במטבע הפעילות)" dataDxfId="780"/>
    <tableColumn id="30" name="שווי הוגן (באלפי ש&quot;ח)" dataDxfId="779"/>
    <tableColumn id="31" name="עלות מופחתת (באלפי ש&quot;ח)" dataDxfId="778"/>
    <tableColumn id="32" name="עלות מופחתת (במטבע הפעילות)" dataDxfId="777"/>
    <tableColumn id="33" name="השיטה שיושמה בדוח הכספי" dataDxfId="776"/>
    <tableColumn id="34" name="שיעור מערך נקוב מונפק" dataDxfId="775"/>
    <tableColumn id="35" name="שיעור מנכסי אפיק ההשקעה" dataDxfId="774"/>
    <tableColumn id="36" name="שיעור מסך נכסי ההשקעה" dataDxfId="77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מניות מבכ ויהש" displayName="מניות_מבכ_ויהש" ref="A2:X116" totalsRowShown="0" headerRowDxfId="772" dataDxfId="770" headerRowBorderDxfId="771" tableBorderDxfId="769" totalsRowBorderDxfId="768">
  <autoFilter ref="A2:X116"/>
  <tableColumns count="24">
    <tableColumn id="1" name="מספר קופה/קרן/ח.פ. עבור חברת ביטוח" dataDxfId="767"/>
    <tableColumn id="2" name="מספר מסלול" dataDxfId="766"/>
    <tableColumn id="3" name="שם מנפיק" dataDxfId="765"/>
    <tableColumn id="4" name="מספר מנפיק" dataDxfId="764"/>
    <tableColumn id="5" name="סוג מספר מזהה מנפיק" dataDxfId="763"/>
    <tableColumn id="6" name="שם נייר ערך" dataDxfId="762"/>
    <tableColumn id="7" name="מספר נייר ערך" dataDxfId="761"/>
    <tableColumn id="8" name="סוג מספר נייר ערך" dataDxfId="760"/>
    <tableColumn id="9" name="מאפיין עיקרי" dataDxfId="759"/>
    <tableColumn id="10" name="ישראל/חו&quot;ל" dataDxfId="758"/>
    <tableColumn id="11" name="מדינה לפי חשיפה כלכלית" dataDxfId="757"/>
    <tableColumn id="12" name="סטאטוס סחירות" dataDxfId="756"/>
    <tableColumn id="13" name="זירת מסחר" dataDxfId="755"/>
    <tableColumn id="14" name="ענף מסחר" dataDxfId="754"/>
    <tableColumn id="15" name="בעל עניין/צד קשור" dataDxfId="753"/>
    <tableColumn id="16" name="מטבע פעילות" dataDxfId="752"/>
    <tableColumn id="17" name="ערך נקוב (יחידות)" dataDxfId="751"/>
    <tableColumn id="18" name="שער חליפין" dataDxfId="750"/>
    <tableColumn id="19" name="שער נייר הערך" dataDxfId="749"/>
    <tableColumn id="20" name="סכום לקבל (במטבע הפעילות)" dataDxfId="748"/>
    <tableColumn id="21" name="שווי הוגן (באלפי ש&quot;ח)" dataDxfId="747"/>
    <tableColumn id="22" name="שיעור מערך נקוב מונפק" dataDxfId="746"/>
    <tableColumn id="23" name="שיעור מנכסי אפיק ההשקעה" dataDxfId="745"/>
    <tableColumn id="24" name="שיעור מסך נכסי ההשקעה" dataDxfId="744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קרנות סל" displayName="קרנות_סל" ref="A2:W103" totalsRowShown="0" headerRowDxfId="743" dataDxfId="741" headerRowBorderDxfId="742" tableBorderDxfId="740" totalsRowBorderDxfId="739">
  <autoFilter ref="A2:W103"/>
  <tableColumns count="23">
    <tableColumn id="1" name="מספר קופה/קרן/ח.פ. עבור חברת ביטוח" dataDxfId="738"/>
    <tableColumn id="2" name="מספר מסלול" dataDxfId="737"/>
    <tableColumn id="3" name="שם מנפיק" dataDxfId="736"/>
    <tableColumn id="4" name="מספר מנפיק" dataDxfId="735"/>
    <tableColumn id="5" name="סוג מספר מזהה מנפיק" dataDxfId="734"/>
    <tableColumn id="6" name="שם נייר ערך" dataDxfId="733"/>
    <tableColumn id="7" name="מספר נייר ערך" dataDxfId="732"/>
    <tableColumn id="8" name="סוג מספר נייר ערך" dataDxfId="731"/>
    <tableColumn id="9" name="מאפיין עיקרי" dataDxfId="730"/>
    <tableColumn id="10" name="ישראל/חו&quot;ל" dataDxfId="729"/>
    <tableColumn id="11" name="מדינה לפי חשיפה כלכלית" dataDxfId="728"/>
    <tableColumn id="12" name="זירת מסחר" dataDxfId="727"/>
    <tableColumn id="13" name="סיווג הקרן" dataDxfId="726"/>
    <tableColumn id="14" name="בעל עניין/צד קשור" dataDxfId="725"/>
    <tableColumn id="15" name="מטבע פעילות" dataDxfId="724"/>
    <tableColumn id="16" name="ערך נקוב (יחידות)" dataDxfId="723"/>
    <tableColumn id="17" name="שער חליפין" dataDxfId="722"/>
    <tableColumn id="18" name="שער נייר הערך" dataDxfId="721"/>
    <tableColumn id="19" name="סכום לקבל (במטבע הפעילות)" dataDxfId="720"/>
    <tableColumn id="20" name="שווי הוגן (באלפי ש&quot;ח)" dataDxfId="719"/>
    <tableColumn id="21" name="שיעור מערך נקוב מונפק" dataDxfId="718"/>
    <tableColumn id="22" name="שיעור מנכסי אפיק ההשקעה" dataDxfId="717"/>
    <tableColumn id="23" name="שיעור מסך נכסי ההשקעה" dataDxfId="716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קרנות נאמנות" displayName="קרנות_נאמנות" ref="A2:W30" totalsRowShown="0" headerRowDxfId="715" dataDxfId="713" headerRowBorderDxfId="714" tableBorderDxfId="712" totalsRowBorderDxfId="711">
  <autoFilter ref="A2:W30"/>
  <tableColumns count="23">
    <tableColumn id="1" name="מספר קופה/קרן/ח.פ. עבור חברת ביטוח" dataDxfId="710"/>
    <tableColumn id="2" name="מספר מסלול" dataDxfId="709"/>
    <tableColumn id="3" name="שם מנפיק" dataDxfId="708"/>
    <tableColumn id="4" name="מספר מנפיק" dataDxfId="707"/>
    <tableColumn id="5" name="סוג מספר מזהה מנפיק" dataDxfId="706"/>
    <tableColumn id="6" name="שם נייר ערך " dataDxfId="705"/>
    <tableColumn id="7" name="מספר נייר ערך" dataDxfId="704"/>
    <tableColumn id="8" name="סוג מספר נייר ערך" dataDxfId="703"/>
    <tableColumn id="9" name="מאפיין עיקרי" dataDxfId="702"/>
    <tableColumn id="10" name="ישראל/חו&quot;ל" dataDxfId="701"/>
    <tableColumn id="11" name="מדינה לפי חשיפה כלכלית" dataDxfId="700"/>
    <tableColumn id="12" name="סטאטוס סחירות" dataDxfId="699"/>
    <tableColumn id="13" name="זירת מסחר" dataDxfId="698"/>
    <tableColumn id="14" name="סיווג הקרן" dataDxfId="697"/>
    <tableColumn id="15" name="בעל עניין/צד קשור" dataDxfId="696"/>
    <tableColumn id="16" name="מטבע פעילות" dataDxfId="695"/>
    <tableColumn id="17" name="ערך נקוב (יחידות)" dataDxfId="694"/>
    <tableColumn id="18" name="שער חליפין" dataDxfId="693"/>
    <tableColumn id="19" name="שער נייר הערך" dataDxfId="692"/>
    <tableColumn id="20" name="שווי הוגן (באלפי ש&quot;ח)" dataDxfId="691"/>
    <tableColumn id="21" name="שיעור מערך נקוב מונפק" dataDxfId="690"/>
    <tableColumn id="22" name="שיעור מנכסי אפיק ההשקעה" dataDxfId="689"/>
    <tableColumn id="23" name="שיעור מסך נכסי ההשקעה" dataDxfId="688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כתבי אופציה" displayName="כתבי_אופציה" ref="A2:Y8" totalsRowShown="0" headerRowDxfId="687" dataDxfId="685" headerRowBorderDxfId="686" tableBorderDxfId="684" totalsRowBorderDxfId="683">
  <autoFilter ref="A2:Y8"/>
  <tableColumns count="25">
    <tableColumn id="1" name="מספר קופה/קרן/ח.פ. עבור חברת ביטוח" dataDxfId="682"/>
    <tableColumn id="2" name="מספר מסלול" dataDxfId="681"/>
    <tableColumn id="3" name="שם מנפיק" dataDxfId="680"/>
    <tableColumn id="4" name="מספר מנפיק" dataDxfId="679"/>
    <tableColumn id="5" name="סוג מספר מזהה מנפיק" dataDxfId="678"/>
    <tableColumn id="6" name="שם נייר ערך" dataDxfId="677"/>
    <tableColumn id="7" name="מספר נייר ערך" dataDxfId="676"/>
    <tableColumn id="8" name="סוג מספר נייר ערך" dataDxfId="675"/>
    <tableColumn id="9" name="ישראל/חו&quot;ל" dataDxfId="674"/>
    <tableColumn id="10" name="מדינה לפי חשיפה כלכלית" dataDxfId="673"/>
    <tableColumn id="11" name="סטאטוס סחירות" dataDxfId="672"/>
    <tableColumn id="12" name="זירת מסחר" dataDxfId="671"/>
    <tableColumn id="13" name="נכס בסיס (כתב אופציה)" dataDxfId="670"/>
    <tableColumn id="14" name="ענף מסחר" dataDxfId="669"/>
    <tableColumn id="15" name="תאריך פקיעה" dataDxfId="668"/>
    <tableColumn id="16" name="בעל עניין/צד קשור" dataDxfId="667"/>
    <tableColumn id="17" name="מטבע פעילות" dataDxfId="666"/>
    <tableColumn id="18" name="שער מימוש" dataDxfId="665"/>
    <tableColumn id="19" name="יחס המרה" dataDxfId="664"/>
    <tableColumn id="20" name="ערך נקוב (יחידות)" dataDxfId="663"/>
    <tableColumn id="21" name="שער חליפין" dataDxfId="662"/>
    <tableColumn id="22" name="שער נייר הערך" dataDxfId="661"/>
    <tableColumn id="23" name="שווי הוגן (באלפי ש&quot;ח)" dataDxfId="660"/>
    <tableColumn id="24" name="שיעור מנכסי אפיק ההשקעה" dataDxfId="659"/>
    <tableColumn id="25" name="שיעור מסך נכסי ההשקעה" dataDxfId="65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rightToLeft="1" workbookViewId="0"/>
  </sheetViews>
  <sheetFormatPr defaultRowHeight="14.25" x14ac:dyDescent="0.2"/>
  <cols>
    <col min="1" max="1" width="23.625" bestFit="1" customWidth="1"/>
    <col min="2" max="2" width="10.125" bestFit="1" customWidth="1"/>
  </cols>
  <sheetData>
    <row r="1" spans="1:2" x14ac:dyDescent="0.2">
      <c r="A1" t="s">
        <v>2504</v>
      </c>
    </row>
    <row r="2" spans="1:2" ht="15" x14ac:dyDescent="0.25">
      <c r="A2" s="144" t="s">
        <v>2452</v>
      </c>
      <c r="B2" s="145" t="s">
        <v>2453</v>
      </c>
    </row>
    <row r="3" spans="1:2" x14ac:dyDescent="0.2">
      <c r="A3" s="146" t="s">
        <v>2454</v>
      </c>
      <c r="B3" s="152" t="s">
        <v>2463</v>
      </c>
    </row>
    <row r="4" spans="1:2" x14ac:dyDescent="0.2">
      <c r="A4" s="146" t="s">
        <v>2457</v>
      </c>
      <c r="B4" s="152" t="s">
        <v>2463</v>
      </c>
    </row>
    <row r="5" spans="1:2" x14ac:dyDescent="0.2">
      <c r="A5" s="146" t="s">
        <v>31</v>
      </c>
      <c r="B5" s="152" t="s">
        <v>2463</v>
      </c>
    </row>
    <row r="6" spans="1:2" x14ac:dyDescent="0.2">
      <c r="A6" s="146" t="s">
        <v>40</v>
      </c>
      <c r="B6" s="152" t="s">
        <v>2463</v>
      </c>
    </row>
    <row r="7" spans="1:2" x14ac:dyDescent="0.2">
      <c r="A7" s="146" t="s">
        <v>32</v>
      </c>
      <c r="B7" s="152" t="s">
        <v>2463</v>
      </c>
    </row>
    <row r="8" spans="1:2" x14ac:dyDescent="0.2">
      <c r="A8" s="146" t="s">
        <v>33</v>
      </c>
      <c r="B8" s="152" t="s">
        <v>2463</v>
      </c>
    </row>
    <row r="9" spans="1:2" x14ac:dyDescent="0.2">
      <c r="A9" s="146" t="s">
        <v>2458</v>
      </c>
      <c r="B9" s="152" t="s">
        <v>2463</v>
      </c>
    </row>
    <row r="10" spans="1:2" ht="15" x14ac:dyDescent="0.2">
      <c r="A10" s="147" t="s">
        <v>34</v>
      </c>
      <c r="B10" s="152" t="s">
        <v>2463</v>
      </c>
    </row>
    <row r="11" spans="1:2" x14ac:dyDescent="0.2">
      <c r="A11" s="146" t="s">
        <v>35</v>
      </c>
      <c r="B11" s="152" t="s">
        <v>2463</v>
      </c>
    </row>
    <row r="12" spans="1:2" x14ac:dyDescent="0.2">
      <c r="A12" s="146" t="s">
        <v>36</v>
      </c>
      <c r="B12" s="152" t="s">
        <v>2463</v>
      </c>
    </row>
    <row r="13" spans="1:2" x14ac:dyDescent="0.2">
      <c r="A13" s="146" t="s">
        <v>37</v>
      </c>
      <c r="B13" s="152" t="s">
        <v>2463</v>
      </c>
    </row>
    <row r="14" spans="1:2" x14ac:dyDescent="0.2">
      <c r="A14" s="146" t="s">
        <v>38</v>
      </c>
      <c r="B14" s="152" t="s">
        <v>2463</v>
      </c>
    </row>
    <row r="15" spans="1:2" x14ac:dyDescent="0.2">
      <c r="A15" s="146" t="s">
        <v>39</v>
      </c>
      <c r="B15" s="152" t="s">
        <v>2463</v>
      </c>
    </row>
    <row r="16" spans="1:2" x14ac:dyDescent="0.2">
      <c r="A16" s="146" t="s">
        <v>41</v>
      </c>
      <c r="B16" s="152" t="s">
        <v>2463</v>
      </c>
    </row>
    <row r="17" spans="1:2" x14ac:dyDescent="0.2">
      <c r="A17" s="146" t="s">
        <v>42</v>
      </c>
      <c r="B17" s="152" t="s">
        <v>2463</v>
      </c>
    </row>
    <row r="18" spans="1:2" ht="15" x14ac:dyDescent="0.2">
      <c r="A18" s="147" t="s">
        <v>667</v>
      </c>
      <c r="B18" s="152" t="s">
        <v>2463</v>
      </c>
    </row>
    <row r="19" spans="1:2" x14ac:dyDescent="0.2">
      <c r="A19" s="146" t="s">
        <v>43</v>
      </c>
      <c r="B19" s="152" t="s">
        <v>2463</v>
      </c>
    </row>
    <row r="20" spans="1:2" x14ac:dyDescent="0.2">
      <c r="A20" s="146" t="s">
        <v>44</v>
      </c>
      <c r="B20" s="152" t="s">
        <v>2463</v>
      </c>
    </row>
    <row r="21" spans="1:2" x14ac:dyDescent="0.2">
      <c r="A21" s="146" t="s">
        <v>2456</v>
      </c>
      <c r="B21" s="152" t="s">
        <v>2463</v>
      </c>
    </row>
    <row r="22" spans="1:2" x14ac:dyDescent="0.2">
      <c r="A22" s="146" t="s">
        <v>45</v>
      </c>
      <c r="B22" s="152" t="s">
        <v>2463</v>
      </c>
    </row>
    <row r="23" spans="1:2" x14ac:dyDescent="0.2">
      <c r="A23" s="146" t="s">
        <v>46</v>
      </c>
      <c r="B23" s="152" t="s">
        <v>2463</v>
      </c>
    </row>
    <row r="24" spans="1:2" x14ac:dyDescent="0.2">
      <c r="A24" s="146" t="s">
        <v>47</v>
      </c>
      <c r="B24" s="152" t="s">
        <v>2463</v>
      </c>
    </row>
    <row r="25" spans="1:2" x14ac:dyDescent="0.2">
      <c r="A25" s="146" t="s">
        <v>461</v>
      </c>
      <c r="B25" s="152" t="s">
        <v>2463</v>
      </c>
    </row>
    <row r="26" spans="1:2" x14ac:dyDescent="0.2">
      <c r="A26" s="146" t="s">
        <v>48</v>
      </c>
      <c r="B26" s="152" t="s">
        <v>2463</v>
      </c>
    </row>
    <row r="27" spans="1:2" x14ac:dyDescent="0.2">
      <c r="A27" s="146" t="s">
        <v>49</v>
      </c>
      <c r="B27" s="152" t="s">
        <v>2463</v>
      </c>
    </row>
    <row r="28" spans="1:2" x14ac:dyDescent="0.2">
      <c r="A28" s="146" t="s">
        <v>50</v>
      </c>
      <c r="B28" s="152" t="s">
        <v>2463</v>
      </c>
    </row>
    <row r="29" spans="1:2" x14ac:dyDescent="0.2">
      <c r="A29" s="146" t="s">
        <v>51</v>
      </c>
      <c r="B29" s="152" t="s">
        <v>2463</v>
      </c>
    </row>
    <row r="30" spans="1:2" x14ac:dyDescent="0.2">
      <c r="A30" s="148" t="s">
        <v>506</v>
      </c>
      <c r="B30" s="152" t="s">
        <v>2463</v>
      </c>
    </row>
    <row r="31" spans="1:2" x14ac:dyDescent="0.2">
      <c r="A31" s="146" t="s">
        <v>52</v>
      </c>
      <c r="B31" s="152" t="s">
        <v>2463</v>
      </c>
    </row>
    <row r="32" spans="1:2" x14ac:dyDescent="0.2">
      <c r="A32" s="146" t="s">
        <v>755</v>
      </c>
      <c r="B32" s="152" t="s">
        <v>2463</v>
      </c>
    </row>
    <row r="33" spans="1:2" x14ac:dyDescent="0.2">
      <c r="A33" s="149" t="s">
        <v>774</v>
      </c>
      <c r="B33" s="153" t="s">
        <v>2463</v>
      </c>
    </row>
    <row r="34" spans="1:2" x14ac:dyDescent="0.2">
      <c r="A34" s="1" t="s">
        <v>2470</v>
      </c>
    </row>
  </sheetData>
  <hyperlinks>
    <hyperlink ref="B3" location="'עמוד פתיחה'!B2" display="מעבר לגליון"/>
    <hyperlink ref="B4" location="'סכום נכסים'!B2" display="מעבר לגליון"/>
    <hyperlink ref="B5" location="'מזומנים ושווי מזומנים'!B2" display="מעבר לגליון"/>
    <hyperlink ref="B6" location="'איגרות חוב ממשלתיות'!B2" display="מעבר לגליון"/>
    <hyperlink ref="B7" location="'ניירות ערך מסחריים'!B2" display="מעבר לגליון"/>
    <hyperlink ref="B8" location="'איגרות חוב'!B2" display="מעבר לגליון"/>
    <hyperlink ref="B9" location="'מניות מבכ ויהש'!B2" display="מעבר לגליון"/>
    <hyperlink ref="B10" location="'קרנות סל'!B2" display="מעבר לגליון"/>
    <hyperlink ref="B11" location="'קרנות נאמנות'!B2" display="מעבר לגליון"/>
    <hyperlink ref="B12" location="'כתבי אופציה'!B2" display="מעבר לגליון"/>
    <hyperlink ref="B13" location="'אופציות'!B2" display="מעבר לגליון"/>
    <hyperlink ref="B14" location="'חוזים עתידיים'!B2" display="מעבר לגליון"/>
    <hyperlink ref="B15" location="'מוצרים מובנים'!B2" display="מעבר לגליון"/>
    <hyperlink ref="B16" location="'לא סחיר איגרות חוב ממשלתיות'!B2" display="מעבר לגליון"/>
    <hyperlink ref="B17" location="'לא סחיר איגרות חוב מיועדות'!B2" display="מעבר לגליון"/>
    <hyperlink ref="B18" location="'אפיק השקעה מובטח תשואה'!B2" display="מעבר לגליון"/>
    <hyperlink ref="B19" location="'לא סחיר ניירות ערך מסחריים'!B2" display="מעבר לגליון"/>
    <hyperlink ref="B20" location="'לא סחיר איגרות חוב'!B2" display="מעבר לגליון"/>
    <hyperlink ref="B21" location="'לא סחיר מניות מבכ ויהש'!B2" display="מעבר לגליון"/>
    <hyperlink ref="B22" location="'קרנות השקעה'!B2" display="מעבר לגליון"/>
    <hyperlink ref="B23" location="'לא סחיר כתבי אופציה'!B2" display="מעבר לגליון"/>
    <hyperlink ref="B24" location="'לא סחיר אופציות'!B2" display="מעבר לגליון"/>
    <hyperlink ref="B25" location="'לא סחיר נגזרים אחרים'!B2" display="מעבר לגליון"/>
    <hyperlink ref="B26" location="'הלוואות'!B2" display="מעבר לגליון"/>
    <hyperlink ref="B27" location="'לא סחיר מוצרים מובנים'!B2" display="מעבר לגליון"/>
    <hyperlink ref="B28" location="'פיקדונות מעל 3 חודשים'!B2" display="מעבר לגליון"/>
    <hyperlink ref="B29" location="'זכויות מקרקעין'!B2" display="מעבר לגליון"/>
    <hyperlink ref="B30" location="'השקעה בחברות מוחזקות'!B2" display="מעבר לגליון"/>
    <hyperlink ref="B31" location="'נכסים אחרים'!B2" display="מעבר לגליון"/>
    <hyperlink ref="B32" location="'מסגרות אשראי'!B2" display="מעבר לגליון"/>
    <hyperlink ref="B33" location="'יתרות התחייבות להשקעה'!B2" display="מעבר לגליון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33"/>
  <sheetViews>
    <sheetView rightToLeft="1" workbookViewId="0"/>
  </sheetViews>
  <sheetFormatPr defaultColWidth="0" defaultRowHeight="14.25" x14ac:dyDescent="0.2"/>
  <cols>
    <col min="1" max="1" width="29.375" style="5" customWidth="1"/>
    <col min="2" max="4" width="11.625" style="5" customWidth="1"/>
    <col min="5" max="5" width="18.125" style="5" customWidth="1"/>
    <col min="6" max="6" width="11.625" style="5" customWidth="1"/>
    <col min="7" max="7" width="12.75" style="5" customWidth="1"/>
    <col min="8" max="8" width="15.5" style="5" customWidth="1"/>
    <col min="9" max="10" width="11.625" style="5" customWidth="1"/>
    <col min="11" max="11" width="19.875" style="5" customWidth="1"/>
    <col min="12" max="12" width="13.75" style="5" customWidth="1"/>
    <col min="13" max="13" width="11.625" style="3" customWidth="1"/>
    <col min="14" max="14" width="11.625" style="5" customWidth="1"/>
    <col min="15" max="15" width="15.125" style="5" customWidth="1"/>
    <col min="16" max="16" width="11.75" style="5" customWidth="1"/>
    <col min="17" max="17" width="14.875" style="5" customWidth="1"/>
    <col min="18" max="18" width="11.625" style="5" customWidth="1"/>
    <col min="19" max="19" width="12.875" style="5" customWidth="1"/>
    <col min="20" max="20" width="17.875" style="5" customWidth="1"/>
    <col min="21" max="21" width="19" style="5" customWidth="1"/>
    <col min="22" max="22" width="21.75" style="5" customWidth="1"/>
    <col min="23" max="23" width="20.125" style="5" customWidth="1"/>
    <col min="24" max="24" width="11.625" style="5" hidden="1" customWidth="1"/>
    <col min="25" max="16384" width="9" style="5" hidden="1"/>
  </cols>
  <sheetData>
    <row r="1" spans="1:24" x14ac:dyDescent="0.2">
      <c r="A1" s="5" t="s">
        <v>2481</v>
      </c>
      <c r="M1" s="18"/>
    </row>
    <row r="2" spans="1:24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3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5</v>
      </c>
      <c r="N2" s="167" t="s">
        <v>300</v>
      </c>
      <c r="O2" s="167" t="s">
        <v>606</v>
      </c>
      <c r="P2" s="167" t="s">
        <v>396</v>
      </c>
      <c r="Q2" s="167" t="s">
        <v>773</v>
      </c>
      <c r="R2" s="167" t="s">
        <v>11</v>
      </c>
      <c r="S2" s="167" t="s">
        <v>15</v>
      </c>
      <c r="T2" s="167" t="s">
        <v>1153</v>
      </c>
      <c r="U2" s="167" t="s">
        <v>18</v>
      </c>
      <c r="V2" s="167" t="s">
        <v>19</v>
      </c>
      <c r="W2" s="168" t="s">
        <v>30</v>
      </c>
      <c r="X2" s="240" t="s">
        <v>2472</v>
      </c>
    </row>
    <row r="3" spans="1:24" x14ac:dyDescent="0.2">
      <c r="A3" s="169" t="s">
        <v>1211</v>
      </c>
      <c r="B3" s="170" t="s">
        <v>1211</v>
      </c>
      <c r="C3" s="170" t="s">
        <v>2039</v>
      </c>
      <c r="D3" s="170" t="s">
        <v>2040</v>
      </c>
      <c r="E3" s="170" t="s">
        <v>429</v>
      </c>
      <c r="F3" s="170" t="s">
        <v>2041</v>
      </c>
      <c r="G3" s="170" t="s">
        <v>2042</v>
      </c>
      <c r="H3" s="170" t="s">
        <v>76</v>
      </c>
      <c r="I3" s="170" t="s">
        <v>73</v>
      </c>
      <c r="J3" s="170" t="s">
        <v>53</v>
      </c>
      <c r="K3" s="170" t="s">
        <v>930</v>
      </c>
      <c r="L3" s="170" t="s">
        <v>805</v>
      </c>
      <c r="M3" s="170" t="s">
        <v>311</v>
      </c>
      <c r="N3" s="170" t="s">
        <v>1098</v>
      </c>
      <c r="O3" s="170" t="s">
        <v>55</v>
      </c>
      <c r="P3" s="170" t="s">
        <v>1215</v>
      </c>
      <c r="Q3" s="171">
        <v>524655.37</v>
      </c>
      <c r="R3" s="171">
        <v>1</v>
      </c>
      <c r="S3" s="171">
        <v>111.9</v>
      </c>
      <c r="T3" s="171">
        <v>587.08900000000006</v>
      </c>
      <c r="U3" s="173">
        <v>1.4300000000000001E-3</v>
      </c>
      <c r="V3" s="173">
        <v>2.5149999999999999E-2</v>
      </c>
      <c r="W3" s="174">
        <v>8.0000000000000004E-4</v>
      </c>
      <c r="X3" s="240"/>
    </row>
    <row r="4" spans="1:24" x14ac:dyDescent="0.2">
      <c r="A4" s="169" t="s">
        <v>1211</v>
      </c>
      <c r="B4" s="170" t="s">
        <v>1211</v>
      </c>
      <c r="C4" s="170" t="s">
        <v>2043</v>
      </c>
      <c r="D4" s="170" t="s">
        <v>2044</v>
      </c>
      <c r="E4" s="170" t="s">
        <v>430</v>
      </c>
      <c r="F4" s="170" t="s">
        <v>2043</v>
      </c>
      <c r="G4" s="170" t="s">
        <v>2045</v>
      </c>
      <c r="H4" s="170" t="s">
        <v>76</v>
      </c>
      <c r="I4" s="170" t="s">
        <v>73</v>
      </c>
      <c r="J4" s="170" t="s">
        <v>61</v>
      </c>
      <c r="K4" s="170" t="s">
        <v>313</v>
      </c>
      <c r="L4" s="170" t="s">
        <v>805</v>
      </c>
      <c r="M4" s="170" t="s">
        <v>494</v>
      </c>
      <c r="N4" s="170" t="s">
        <v>759</v>
      </c>
      <c r="O4" s="170" t="s">
        <v>62</v>
      </c>
      <c r="P4" s="170" t="s">
        <v>1218</v>
      </c>
      <c r="Q4" s="171">
        <v>119000</v>
      </c>
      <c r="R4" s="171">
        <v>4.29</v>
      </c>
      <c r="S4" s="171">
        <v>890.63</v>
      </c>
      <c r="T4" s="171">
        <v>4546.7550000000001</v>
      </c>
      <c r="U4" s="173">
        <v>1.1199999999999999E-3</v>
      </c>
      <c r="V4" s="173">
        <v>0.19481000000000001</v>
      </c>
      <c r="W4" s="174">
        <v>6.1700000000000001E-3</v>
      </c>
      <c r="X4" s="240"/>
    </row>
    <row r="5" spans="1:24" x14ac:dyDescent="0.2">
      <c r="A5" s="169" t="s">
        <v>1211</v>
      </c>
      <c r="B5" s="170" t="s">
        <v>1211</v>
      </c>
      <c r="C5" s="170" t="s">
        <v>2046</v>
      </c>
      <c r="D5" s="170" t="s">
        <v>2047</v>
      </c>
      <c r="E5" s="170" t="s">
        <v>430</v>
      </c>
      <c r="F5" s="170" t="s">
        <v>2046</v>
      </c>
      <c r="G5" s="170" t="s">
        <v>2048</v>
      </c>
      <c r="H5" s="170" t="s">
        <v>76</v>
      </c>
      <c r="I5" s="170" t="s">
        <v>73</v>
      </c>
      <c r="J5" s="170" t="s">
        <v>61</v>
      </c>
      <c r="K5" s="170" t="s">
        <v>157</v>
      </c>
      <c r="L5" s="170" t="s">
        <v>805</v>
      </c>
      <c r="M5" s="170" t="s">
        <v>102</v>
      </c>
      <c r="N5" s="170" t="s">
        <v>1048</v>
      </c>
      <c r="O5" s="170" t="s">
        <v>62</v>
      </c>
      <c r="P5" s="170" t="s">
        <v>1216</v>
      </c>
      <c r="Q5" s="171">
        <v>21138</v>
      </c>
      <c r="R5" s="171">
        <v>3.19</v>
      </c>
      <c r="S5" s="171">
        <v>3387.45</v>
      </c>
      <c r="T5" s="171">
        <v>2284.165</v>
      </c>
      <c r="U5" s="173">
        <v>1.14E-3</v>
      </c>
      <c r="V5" s="173">
        <v>9.7869999999999999E-2</v>
      </c>
      <c r="W5" s="174">
        <v>3.0999999999999999E-3</v>
      </c>
      <c r="X5" s="240"/>
    </row>
    <row r="6" spans="1:24" x14ac:dyDescent="0.2">
      <c r="A6" s="169" t="s">
        <v>1211</v>
      </c>
      <c r="B6" s="170" t="s">
        <v>1211</v>
      </c>
      <c r="C6" s="170" t="s">
        <v>2049</v>
      </c>
      <c r="D6" s="170" t="s">
        <v>2050</v>
      </c>
      <c r="E6" s="170" t="s">
        <v>430</v>
      </c>
      <c r="F6" s="170" t="s">
        <v>2049</v>
      </c>
      <c r="G6" s="170" t="s">
        <v>2051</v>
      </c>
      <c r="H6" s="170" t="s">
        <v>76</v>
      </c>
      <c r="I6" s="170" t="s">
        <v>73</v>
      </c>
      <c r="J6" s="170" t="s">
        <v>61</v>
      </c>
      <c r="K6" s="170" t="s">
        <v>157</v>
      </c>
      <c r="L6" s="170" t="s">
        <v>805</v>
      </c>
      <c r="M6" s="170" t="s">
        <v>102</v>
      </c>
      <c r="N6" s="170" t="s">
        <v>1048</v>
      </c>
      <c r="O6" s="170" t="s">
        <v>62</v>
      </c>
      <c r="P6" s="170" t="s">
        <v>1216</v>
      </c>
      <c r="Q6" s="171">
        <v>2666</v>
      </c>
      <c r="R6" s="171">
        <v>3.19</v>
      </c>
      <c r="S6" s="171">
        <v>26344</v>
      </c>
      <c r="T6" s="171">
        <v>2240.4360000000001</v>
      </c>
      <c r="U6" s="173">
        <v>0</v>
      </c>
      <c r="V6" s="173">
        <v>9.6000000000000002E-2</v>
      </c>
      <c r="W6" s="174">
        <v>3.0400000000000002E-3</v>
      </c>
      <c r="X6" s="240"/>
    </row>
    <row r="7" spans="1:24" x14ac:dyDescent="0.2">
      <c r="A7" s="169" t="s">
        <v>1211</v>
      </c>
      <c r="B7" s="170" t="s">
        <v>1211</v>
      </c>
      <c r="C7" s="170" t="s">
        <v>2052</v>
      </c>
      <c r="D7" s="170" t="s">
        <v>2053</v>
      </c>
      <c r="E7" s="170" t="s">
        <v>430</v>
      </c>
      <c r="F7" s="170" t="s">
        <v>2052</v>
      </c>
      <c r="G7" s="170" t="s">
        <v>2054</v>
      </c>
      <c r="H7" s="170" t="s">
        <v>76</v>
      </c>
      <c r="I7" s="170" t="s">
        <v>211</v>
      </c>
      <c r="J7" s="170" t="s">
        <v>61</v>
      </c>
      <c r="K7" s="170" t="s">
        <v>173</v>
      </c>
      <c r="L7" s="170" t="s">
        <v>805</v>
      </c>
      <c r="M7" s="170" t="s">
        <v>102</v>
      </c>
      <c r="N7" s="170" t="s">
        <v>1086</v>
      </c>
      <c r="O7" s="170" t="s">
        <v>62</v>
      </c>
      <c r="P7" s="170" t="s">
        <v>1216</v>
      </c>
      <c r="Q7" s="171">
        <v>3300</v>
      </c>
      <c r="R7" s="171">
        <v>3.19</v>
      </c>
      <c r="S7" s="171">
        <v>19501</v>
      </c>
      <c r="T7" s="171">
        <v>2052.87</v>
      </c>
      <c r="U7" s="173">
        <v>4.0000000000000002E-4</v>
      </c>
      <c r="V7" s="173">
        <v>8.7959999999999997E-2</v>
      </c>
      <c r="W7" s="174">
        <v>2.7799999999999999E-3</v>
      </c>
      <c r="X7" s="240"/>
    </row>
    <row r="8" spans="1:24" x14ac:dyDescent="0.2">
      <c r="A8" s="169" t="s">
        <v>1211</v>
      </c>
      <c r="B8" s="170" t="s">
        <v>1211</v>
      </c>
      <c r="C8" s="170" t="s">
        <v>2055</v>
      </c>
      <c r="D8" s="170" t="s">
        <v>2056</v>
      </c>
      <c r="E8" s="170" t="s">
        <v>430</v>
      </c>
      <c r="F8" s="170" t="s">
        <v>2055</v>
      </c>
      <c r="G8" s="170" t="s">
        <v>2057</v>
      </c>
      <c r="H8" s="170" t="s">
        <v>76</v>
      </c>
      <c r="I8" s="170" t="s">
        <v>73</v>
      </c>
      <c r="J8" s="170" t="s">
        <v>61</v>
      </c>
      <c r="K8" s="170" t="s">
        <v>188</v>
      </c>
      <c r="L8" s="170" t="s">
        <v>805</v>
      </c>
      <c r="M8" s="170" t="s">
        <v>102</v>
      </c>
      <c r="N8" s="170" t="s">
        <v>1058</v>
      </c>
      <c r="O8" s="170" t="s">
        <v>62</v>
      </c>
      <c r="P8" s="170" t="s">
        <v>1216</v>
      </c>
      <c r="Q8" s="171">
        <v>3700</v>
      </c>
      <c r="R8" s="171">
        <v>3.19</v>
      </c>
      <c r="S8" s="171">
        <v>16408.939999999999</v>
      </c>
      <c r="T8" s="171">
        <v>1936.7470000000001</v>
      </c>
      <c r="U8" s="173">
        <v>3.8000000000000002E-4</v>
      </c>
      <c r="V8" s="173">
        <v>8.2979999999999998E-2</v>
      </c>
      <c r="W8" s="174">
        <v>2.63E-3</v>
      </c>
      <c r="X8" s="240"/>
    </row>
    <row r="9" spans="1:24" x14ac:dyDescent="0.2">
      <c r="A9" s="169" t="s">
        <v>1211</v>
      </c>
      <c r="B9" s="170" t="s">
        <v>1211</v>
      </c>
      <c r="C9" s="170" t="s">
        <v>2058</v>
      </c>
      <c r="D9" s="170" t="s">
        <v>2059</v>
      </c>
      <c r="E9" s="170" t="s">
        <v>430</v>
      </c>
      <c r="F9" s="170" t="s">
        <v>2058</v>
      </c>
      <c r="G9" s="170" t="s">
        <v>2060</v>
      </c>
      <c r="H9" s="170" t="s">
        <v>76</v>
      </c>
      <c r="I9" s="170" t="s">
        <v>73</v>
      </c>
      <c r="J9" s="170" t="s">
        <v>61</v>
      </c>
      <c r="K9" s="170" t="s">
        <v>316</v>
      </c>
      <c r="L9" s="170" t="s">
        <v>805</v>
      </c>
      <c r="M9" s="170" t="s">
        <v>102</v>
      </c>
      <c r="N9" s="170" t="s">
        <v>1107</v>
      </c>
      <c r="O9" s="170" t="s">
        <v>62</v>
      </c>
      <c r="P9" s="170" t="s">
        <v>1216</v>
      </c>
      <c r="Q9" s="171">
        <v>670</v>
      </c>
      <c r="R9" s="171">
        <v>3.19</v>
      </c>
      <c r="S9" s="171">
        <v>80409.63</v>
      </c>
      <c r="T9" s="171">
        <v>1718.595</v>
      </c>
      <c r="U9" s="173">
        <v>6.3000000000000003E-4</v>
      </c>
      <c r="V9" s="173">
        <v>7.3639999999999997E-2</v>
      </c>
      <c r="W9" s="174">
        <v>2.33E-3</v>
      </c>
      <c r="X9" s="240"/>
    </row>
    <row r="10" spans="1:24" x14ac:dyDescent="0.2">
      <c r="A10" s="169" t="s">
        <v>1211</v>
      </c>
      <c r="B10" s="170" t="s">
        <v>1211</v>
      </c>
      <c r="C10" s="170" t="s">
        <v>2061</v>
      </c>
      <c r="D10" s="170" t="s">
        <v>2062</v>
      </c>
      <c r="E10" s="170" t="s">
        <v>430</v>
      </c>
      <c r="F10" s="170" t="s">
        <v>2061</v>
      </c>
      <c r="G10" s="170" t="s">
        <v>2063</v>
      </c>
      <c r="H10" s="170" t="s">
        <v>76</v>
      </c>
      <c r="I10" s="170" t="s">
        <v>73</v>
      </c>
      <c r="J10" s="170" t="s">
        <v>61</v>
      </c>
      <c r="K10" s="170" t="s">
        <v>166</v>
      </c>
      <c r="L10" s="170" t="s">
        <v>805</v>
      </c>
      <c r="M10" s="170" t="s">
        <v>102</v>
      </c>
      <c r="N10" s="170" t="s">
        <v>1069</v>
      </c>
      <c r="O10" s="170" t="s">
        <v>62</v>
      </c>
      <c r="P10" s="170" t="s">
        <v>1219</v>
      </c>
      <c r="Q10" s="171">
        <v>33500</v>
      </c>
      <c r="R10" s="171">
        <v>0.02</v>
      </c>
      <c r="S10" s="171">
        <v>251400</v>
      </c>
      <c r="T10" s="171">
        <v>1715.12</v>
      </c>
      <c r="U10" s="173">
        <v>3.5E-4</v>
      </c>
      <c r="V10" s="173">
        <v>7.349E-2</v>
      </c>
      <c r="W10" s="174">
        <v>2.33E-3</v>
      </c>
      <c r="X10" s="240"/>
    </row>
    <row r="11" spans="1:24" x14ac:dyDescent="0.2">
      <c r="A11" s="169" t="s">
        <v>1211</v>
      </c>
      <c r="B11" s="170" t="s">
        <v>1211</v>
      </c>
      <c r="C11" s="170" t="s">
        <v>2064</v>
      </c>
      <c r="D11" s="170" t="s">
        <v>2065</v>
      </c>
      <c r="E11" s="170" t="s">
        <v>430</v>
      </c>
      <c r="F11" s="170" t="s">
        <v>2064</v>
      </c>
      <c r="G11" s="170" t="s">
        <v>2066</v>
      </c>
      <c r="H11" s="170" t="s">
        <v>76</v>
      </c>
      <c r="I11" s="170" t="s">
        <v>73</v>
      </c>
      <c r="J11" s="170" t="s">
        <v>61</v>
      </c>
      <c r="K11" s="170" t="s">
        <v>166</v>
      </c>
      <c r="L11" s="170" t="s">
        <v>805</v>
      </c>
      <c r="M11" s="170" t="s">
        <v>102</v>
      </c>
      <c r="N11" s="170" t="s">
        <v>1069</v>
      </c>
      <c r="O11" s="170" t="s">
        <v>62</v>
      </c>
      <c r="P11" s="170" t="s">
        <v>1219</v>
      </c>
      <c r="Q11" s="171">
        <v>2770</v>
      </c>
      <c r="R11" s="171">
        <v>0.02</v>
      </c>
      <c r="S11" s="171">
        <v>2881317</v>
      </c>
      <c r="T11" s="171">
        <v>1625.3810000000001</v>
      </c>
      <c r="U11" s="173">
        <v>2.7699999999999999E-3</v>
      </c>
      <c r="V11" s="173">
        <v>6.9639999999999994E-2</v>
      </c>
      <c r="W11" s="174">
        <v>2.2100000000000002E-3</v>
      </c>
      <c r="X11" s="240"/>
    </row>
    <row r="12" spans="1:24" x14ac:dyDescent="0.2">
      <c r="A12" s="169" t="s">
        <v>1211</v>
      </c>
      <c r="B12" s="170" t="s">
        <v>1211</v>
      </c>
      <c r="C12" s="170" t="s">
        <v>2067</v>
      </c>
      <c r="D12" s="170" t="s">
        <v>2068</v>
      </c>
      <c r="E12" s="170" t="s">
        <v>430</v>
      </c>
      <c r="F12" s="170" t="s">
        <v>2067</v>
      </c>
      <c r="G12" s="170" t="s">
        <v>2069</v>
      </c>
      <c r="H12" s="170" t="s">
        <v>76</v>
      </c>
      <c r="I12" s="170" t="s">
        <v>73</v>
      </c>
      <c r="J12" s="170" t="s">
        <v>61</v>
      </c>
      <c r="K12" s="170" t="s">
        <v>1170</v>
      </c>
      <c r="L12" s="170" t="s">
        <v>805</v>
      </c>
      <c r="M12" s="170" t="s">
        <v>102</v>
      </c>
      <c r="N12" s="170" t="s">
        <v>1107</v>
      </c>
      <c r="O12" s="170" t="s">
        <v>62</v>
      </c>
      <c r="P12" s="170" t="s">
        <v>1216</v>
      </c>
      <c r="Q12" s="171">
        <v>24000</v>
      </c>
      <c r="R12" s="171">
        <v>3.19</v>
      </c>
      <c r="S12" s="171">
        <v>2062.67</v>
      </c>
      <c r="T12" s="171">
        <v>1579.18</v>
      </c>
      <c r="U12" s="173">
        <v>2.49E-3</v>
      </c>
      <c r="V12" s="173">
        <v>6.7659999999999998E-2</v>
      </c>
      <c r="W12" s="174">
        <v>2.14E-3</v>
      </c>
      <c r="X12" s="240"/>
    </row>
    <row r="13" spans="1:24" x14ac:dyDescent="0.2">
      <c r="A13" s="169" t="s">
        <v>1211</v>
      </c>
      <c r="B13" s="170" t="s">
        <v>1211</v>
      </c>
      <c r="C13" s="170" t="s">
        <v>2070</v>
      </c>
      <c r="D13" s="170" t="s">
        <v>1983</v>
      </c>
      <c r="E13" s="170" t="s">
        <v>430</v>
      </c>
      <c r="F13" s="170" t="s">
        <v>2070</v>
      </c>
      <c r="G13" s="170" t="s">
        <v>2071</v>
      </c>
      <c r="H13" s="170" t="s">
        <v>76</v>
      </c>
      <c r="I13" s="170" t="s">
        <v>211</v>
      </c>
      <c r="J13" s="170" t="s">
        <v>61</v>
      </c>
      <c r="K13" s="170" t="s">
        <v>314</v>
      </c>
      <c r="L13" s="170" t="s">
        <v>805</v>
      </c>
      <c r="M13" s="170" t="s">
        <v>102</v>
      </c>
      <c r="N13" s="170" t="s">
        <v>1083</v>
      </c>
      <c r="O13" s="170" t="s">
        <v>62</v>
      </c>
      <c r="P13" s="170" t="s">
        <v>1216</v>
      </c>
      <c r="Q13" s="171">
        <v>1113</v>
      </c>
      <c r="R13" s="171">
        <v>3.19</v>
      </c>
      <c r="S13" s="171">
        <v>43706.879999999997</v>
      </c>
      <c r="T13" s="171">
        <v>1551.8</v>
      </c>
      <c r="U13" s="173">
        <v>2.4000000000000001E-4</v>
      </c>
      <c r="V13" s="173">
        <v>6.6489999999999994E-2</v>
      </c>
      <c r="W13" s="174">
        <v>2.1099999999999999E-3</v>
      </c>
      <c r="X13" s="240"/>
    </row>
    <row r="14" spans="1:24" x14ac:dyDescent="0.2">
      <c r="A14" s="169" t="s">
        <v>1211</v>
      </c>
      <c r="B14" s="170" t="s">
        <v>1211</v>
      </c>
      <c r="C14" s="170" t="s">
        <v>2072</v>
      </c>
      <c r="D14" s="170" t="s">
        <v>2073</v>
      </c>
      <c r="E14" s="170" t="s">
        <v>430</v>
      </c>
      <c r="F14" s="170" t="s">
        <v>2072</v>
      </c>
      <c r="G14" s="170" t="s">
        <v>2074</v>
      </c>
      <c r="H14" s="170" t="s">
        <v>76</v>
      </c>
      <c r="I14" s="170" t="s">
        <v>211</v>
      </c>
      <c r="J14" s="170" t="s">
        <v>61</v>
      </c>
      <c r="K14" s="170" t="s">
        <v>314</v>
      </c>
      <c r="L14" s="170" t="s">
        <v>805</v>
      </c>
      <c r="M14" s="170" t="s">
        <v>102</v>
      </c>
      <c r="N14" s="170" t="s">
        <v>1083</v>
      </c>
      <c r="O14" s="170" t="s">
        <v>62</v>
      </c>
      <c r="P14" s="170" t="s">
        <v>1216</v>
      </c>
      <c r="Q14" s="171">
        <v>25079</v>
      </c>
      <c r="R14" s="171">
        <v>3.19</v>
      </c>
      <c r="S14" s="171">
        <v>1876</v>
      </c>
      <c r="T14" s="171">
        <v>1500.838</v>
      </c>
      <c r="U14" s="173">
        <v>5.5000000000000003E-4</v>
      </c>
      <c r="V14" s="173">
        <v>6.4310000000000006E-2</v>
      </c>
      <c r="W14" s="174">
        <v>2.0400000000000001E-3</v>
      </c>
      <c r="X14" s="240"/>
    </row>
    <row r="15" spans="1:24" x14ac:dyDescent="0.2">
      <c r="A15" s="169" t="s">
        <v>1211</v>
      </c>
      <c r="B15" s="170" t="s">
        <v>1223</v>
      </c>
      <c r="C15" s="170" t="s">
        <v>1927</v>
      </c>
      <c r="D15" s="170" t="s">
        <v>1928</v>
      </c>
      <c r="E15" s="170" t="s">
        <v>429</v>
      </c>
      <c r="F15" s="170" t="s">
        <v>2075</v>
      </c>
      <c r="G15" s="170" t="s">
        <v>2076</v>
      </c>
      <c r="H15" s="170" t="s">
        <v>78</v>
      </c>
      <c r="I15" s="170" t="s">
        <v>73</v>
      </c>
      <c r="J15" s="170" t="s">
        <v>53</v>
      </c>
      <c r="K15" s="170" t="s">
        <v>159</v>
      </c>
      <c r="L15" s="170" t="s">
        <v>805</v>
      </c>
      <c r="M15" s="170" t="s">
        <v>311</v>
      </c>
      <c r="N15" s="170" t="s">
        <v>1107</v>
      </c>
      <c r="O15" s="170" t="s">
        <v>62</v>
      </c>
      <c r="P15" s="170" t="s">
        <v>1215</v>
      </c>
      <c r="Q15" s="171">
        <v>3200</v>
      </c>
      <c r="R15" s="171">
        <v>1</v>
      </c>
      <c r="S15" s="171">
        <v>1443.83</v>
      </c>
      <c r="T15" s="171">
        <v>46.203000000000003</v>
      </c>
      <c r="U15" s="173">
        <v>1E-4</v>
      </c>
      <c r="V15" s="173">
        <v>1</v>
      </c>
      <c r="W15" s="174">
        <v>3.3800000000000002E-3</v>
      </c>
      <c r="X15" s="240"/>
    </row>
    <row r="16" spans="1:24" x14ac:dyDescent="0.2">
      <c r="A16" s="169" t="s">
        <v>1224</v>
      </c>
      <c r="B16" s="170" t="s">
        <v>1224</v>
      </c>
      <c r="C16" s="170" t="s">
        <v>2039</v>
      </c>
      <c r="D16" s="170" t="s">
        <v>2040</v>
      </c>
      <c r="E16" s="170" t="s">
        <v>429</v>
      </c>
      <c r="F16" s="170" t="s">
        <v>2041</v>
      </c>
      <c r="G16" s="170" t="s">
        <v>2042</v>
      </c>
      <c r="H16" s="170" t="s">
        <v>76</v>
      </c>
      <c r="I16" s="170" t="s">
        <v>73</v>
      </c>
      <c r="J16" s="170" t="s">
        <v>53</v>
      </c>
      <c r="K16" s="170" t="s">
        <v>930</v>
      </c>
      <c r="L16" s="170" t="s">
        <v>805</v>
      </c>
      <c r="M16" s="170" t="s">
        <v>311</v>
      </c>
      <c r="N16" s="170" t="s">
        <v>1098</v>
      </c>
      <c r="O16" s="170" t="s">
        <v>55</v>
      </c>
      <c r="P16" s="170" t="s">
        <v>1215</v>
      </c>
      <c r="Q16" s="171">
        <v>5478213.4100000001</v>
      </c>
      <c r="R16" s="171">
        <v>1</v>
      </c>
      <c r="S16" s="171">
        <v>111.9</v>
      </c>
      <c r="T16" s="171">
        <v>6130.1210000000001</v>
      </c>
      <c r="U16" s="173">
        <v>1.4959999999999999E-2</v>
      </c>
      <c r="V16" s="173">
        <v>2.129E-2</v>
      </c>
      <c r="W16" s="174">
        <v>6.2E-4</v>
      </c>
      <c r="X16" s="240"/>
    </row>
    <row r="17" spans="1:24" x14ac:dyDescent="0.2">
      <c r="A17" s="169" t="s">
        <v>1224</v>
      </c>
      <c r="B17" s="170" t="s">
        <v>1224</v>
      </c>
      <c r="C17" s="170" t="s">
        <v>2043</v>
      </c>
      <c r="D17" s="170" t="s">
        <v>2044</v>
      </c>
      <c r="E17" s="170" t="s">
        <v>430</v>
      </c>
      <c r="F17" s="170" t="s">
        <v>2043</v>
      </c>
      <c r="G17" s="170" t="s">
        <v>2045</v>
      </c>
      <c r="H17" s="170" t="s">
        <v>76</v>
      </c>
      <c r="I17" s="170" t="s">
        <v>73</v>
      </c>
      <c r="J17" s="170" t="s">
        <v>61</v>
      </c>
      <c r="K17" s="170" t="s">
        <v>313</v>
      </c>
      <c r="L17" s="170" t="s">
        <v>805</v>
      </c>
      <c r="M17" s="170" t="s">
        <v>494</v>
      </c>
      <c r="N17" s="170" t="s">
        <v>759</v>
      </c>
      <c r="O17" s="170" t="s">
        <v>62</v>
      </c>
      <c r="P17" s="170" t="s">
        <v>1218</v>
      </c>
      <c r="Q17" s="171">
        <v>1745000</v>
      </c>
      <c r="R17" s="171">
        <v>4.29</v>
      </c>
      <c r="S17" s="171">
        <v>890.63</v>
      </c>
      <c r="T17" s="171">
        <v>66673.006999999998</v>
      </c>
      <c r="U17" s="173">
        <v>1.636E-2</v>
      </c>
      <c r="V17" s="173">
        <v>0.23157</v>
      </c>
      <c r="W17" s="174">
        <v>6.7000000000000002E-3</v>
      </c>
      <c r="X17" s="240"/>
    </row>
    <row r="18" spans="1:24" x14ac:dyDescent="0.2">
      <c r="A18" s="169" t="s">
        <v>1224</v>
      </c>
      <c r="B18" s="170" t="s">
        <v>1224</v>
      </c>
      <c r="C18" s="170" t="s">
        <v>2046</v>
      </c>
      <c r="D18" s="170" t="s">
        <v>2047</v>
      </c>
      <c r="E18" s="170" t="s">
        <v>430</v>
      </c>
      <c r="F18" s="170" t="s">
        <v>2046</v>
      </c>
      <c r="G18" s="170" t="s">
        <v>2048</v>
      </c>
      <c r="H18" s="170" t="s">
        <v>76</v>
      </c>
      <c r="I18" s="170" t="s">
        <v>73</v>
      </c>
      <c r="J18" s="170" t="s">
        <v>61</v>
      </c>
      <c r="K18" s="170" t="s">
        <v>157</v>
      </c>
      <c r="L18" s="170" t="s">
        <v>805</v>
      </c>
      <c r="M18" s="170" t="s">
        <v>102</v>
      </c>
      <c r="N18" s="170" t="s">
        <v>1048</v>
      </c>
      <c r="O18" s="170" t="s">
        <v>62</v>
      </c>
      <c r="P18" s="170" t="s">
        <v>1216</v>
      </c>
      <c r="Q18" s="171">
        <v>265250</v>
      </c>
      <c r="R18" s="171">
        <v>3.19</v>
      </c>
      <c r="S18" s="171">
        <v>3387.45</v>
      </c>
      <c r="T18" s="171">
        <v>28662.823</v>
      </c>
      <c r="U18" s="173">
        <v>1.434E-2</v>
      </c>
      <c r="V18" s="173">
        <v>9.955E-2</v>
      </c>
      <c r="W18" s="174">
        <v>2.8800000000000002E-3</v>
      </c>
      <c r="X18" s="240"/>
    </row>
    <row r="19" spans="1:24" x14ac:dyDescent="0.2">
      <c r="A19" s="169" t="s">
        <v>1224</v>
      </c>
      <c r="B19" s="170" t="s">
        <v>1224</v>
      </c>
      <c r="C19" s="170" t="s">
        <v>2049</v>
      </c>
      <c r="D19" s="170" t="s">
        <v>2050</v>
      </c>
      <c r="E19" s="170" t="s">
        <v>430</v>
      </c>
      <c r="F19" s="170" t="s">
        <v>2049</v>
      </c>
      <c r="G19" s="170" t="s">
        <v>2051</v>
      </c>
      <c r="H19" s="170" t="s">
        <v>76</v>
      </c>
      <c r="I19" s="170" t="s">
        <v>73</v>
      </c>
      <c r="J19" s="170" t="s">
        <v>61</v>
      </c>
      <c r="K19" s="170" t="s">
        <v>157</v>
      </c>
      <c r="L19" s="170" t="s">
        <v>805</v>
      </c>
      <c r="M19" s="170" t="s">
        <v>102</v>
      </c>
      <c r="N19" s="170" t="s">
        <v>1048</v>
      </c>
      <c r="O19" s="170" t="s">
        <v>62</v>
      </c>
      <c r="P19" s="170" t="s">
        <v>1216</v>
      </c>
      <c r="Q19" s="171">
        <v>33646</v>
      </c>
      <c r="R19" s="171">
        <v>3.19</v>
      </c>
      <c r="S19" s="171">
        <v>26344</v>
      </c>
      <c r="T19" s="171">
        <v>28275.21</v>
      </c>
      <c r="U19" s="173">
        <v>0</v>
      </c>
      <c r="V19" s="173">
        <v>9.8210000000000006E-2</v>
      </c>
      <c r="W19" s="174">
        <v>2.8400000000000001E-3</v>
      </c>
      <c r="X19" s="240"/>
    </row>
    <row r="20" spans="1:24" x14ac:dyDescent="0.2">
      <c r="A20" s="169" t="s">
        <v>1224</v>
      </c>
      <c r="B20" s="170" t="s">
        <v>1224</v>
      </c>
      <c r="C20" s="170" t="s">
        <v>2055</v>
      </c>
      <c r="D20" s="170" t="s">
        <v>2056</v>
      </c>
      <c r="E20" s="170" t="s">
        <v>430</v>
      </c>
      <c r="F20" s="170" t="s">
        <v>2055</v>
      </c>
      <c r="G20" s="170" t="s">
        <v>2057</v>
      </c>
      <c r="H20" s="170" t="s">
        <v>76</v>
      </c>
      <c r="I20" s="170" t="s">
        <v>73</v>
      </c>
      <c r="J20" s="170" t="s">
        <v>61</v>
      </c>
      <c r="K20" s="170" t="s">
        <v>188</v>
      </c>
      <c r="L20" s="170" t="s">
        <v>805</v>
      </c>
      <c r="M20" s="170" t="s">
        <v>102</v>
      </c>
      <c r="N20" s="170" t="s">
        <v>1058</v>
      </c>
      <c r="O20" s="170" t="s">
        <v>62</v>
      </c>
      <c r="P20" s="170" t="s">
        <v>1216</v>
      </c>
      <c r="Q20" s="171">
        <v>43000</v>
      </c>
      <c r="R20" s="171">
        <v>3.19</v>
      </c>
      <c r="S20" s="171">
        <v>16408.939999999999</v>
      </c>
      <c r="T20" s="171">
        <v>22508.143</v>
      </c>
      <c r="U20" s="173">
        <v>4.4200000000000003E-3</v>
      </c>
      <c r="V20" s="173">
        <v>7.8179999999999999E-2</v>
      </c>
      <c r="W20" s="174">
        <v>2.2599999999999999E-3</v>
      </c>
      <c r="X20" s="240"/>
    </row>
    <row r="21" spans="1:24" x14ac:dyDescent="0.2">
      <c r="A21" s="169" t="s">
        <v>1224</v>
      </c>
      <c r="B21" s="170" t="s">
        <v>1224</v>
      </c>
      <c r="C21" s="170" t="s">
        <v>2067</v>
      </c>
      <c r="D21" s="170" t="s">
        <v>2068</v>
      </c>
      <c r="E21" s="170" t="s">
        <v>430</v>
      </c>
      <c r="F21" s="170" t="s">
        <v>2067</v>
      </c>
      <c r="G21" s="170" t="s">
        <v>2069</v>
      </c>
      <c r="H21" s="170" t="s">
        <v>76</v>
      </c>
      <c r="I21" s="170" t="s">
        <v>73</v>
      </c>
      <c r="J21" s="170" t="s">
        <v>61</v>
      </c>
      <c r="K21" s="170" t="s">
        <v>1170</v>
      </c>
      <c r="L21" s="170" t="s">
        <v>805</v>
      </c>
      <c r="M21" s="170" t="s">
        <v>102</v>
      </c>
      <c r="N21" s="170" t="s">
        <v>1107</v>
      </c>
      <c r="O21" s="170" t="s">
        <v>62</v>
      </c>
      <c r="P21" s="170" t="s">
        <v>1216</v>
      </c>
      <c r="Q21" s="171">
        <v>320000</v>
      </c>
      <c r="R21" s="171">
        <v>3.19</v>
      </c>
      <c r="S21" s="171">
        <v>2062.67</v>
      </c>
      <c r="T21" s="171">
        <v>21055.735000000001</v>
      </c>
      <c r="U21" s="173">
        <v>3.3140000000000003E-2</v>
      </c>
      <c r="V21" s="173">
        <v>7.3130000000000001E-2</v>
      </c>
      <c r="W21" s="174">
        <v>2.1199999999999999E-3</v>
      </c>
      <c r="X21" s="240"/>
    </row>
    <row r="22" spans="1:24" x14ac:dyDescent="0.2">
      <c r="A22" s="169" t="s">
        <v>1224</v>
      </c>
      <c r="B22" s="170" t="s">
        <v>1224</v>
      </c>
      <c r="C22" s="170" t="s">
        <v>2052</v>
      </c>
      <c r="D22" s="170" t="s">
        <v>2053</v>
      </c>
      <c r="E22" s="170" t="s">
        <v>430</v>
      </c>
      <c r="F22" s="170" t="s">
        <v>2052</v>
      </c>
      <c r="G22" s="170" t="s">
        <v>2054</v>
      </c>
      <c r="H22" s="170" t="s">
        <v>76</v>
      </c>
      <c r="I22" s="170" t="s">
        <v>211</v>
      </c>
      <c r="J22" s="170" t="s">
        <v>61</v>
      </c>
      <c r="K22" s="170" t="s">
        <v>173</v>
      </c>
      <c r="L22" s="170" t="s">
        <v>805</v>
      </c>
      <c r="M22" s="170" t="s">
        <v>102</v>
      </c>
      <c r="N22" s="170" t="s">
        <v>1086</v>
      </c>
      <c r="O22" s="170" t="s">
        <v>62</v>
      </c>
      <c r="P22" s="170" t="s">
        <v>1216</v>
      </c>
      <c r="Q22" s="171">
        <v>33800</v>
      </c>
      <c r="R22" s="171">
        <v>3.19</v>
      </c>
      <c r="S22" s="171">
        <v>19501</v>
      </c>
      <c r="T22" s="171">
        <v>21026.367999999999</v>
      </c>
      <c r="U22" s="173">
        <v>4.0600000000000002E-3</v>
      </c>
      <c r="V22" s="173">
        <v>7.3029999999999998E-2</v>
      </c>
      <c r="W22" s="174">
        <v>2.1099999999999999E-3</v>
      </c>
      <c r="X22" s="240"/>
    </row>
    <row r="23" spans="1:24" x14ac:dyDescent="0.2">
      <c r="A23" s="169" t="s">
        <v>1224</v>
      </c>
      <c r="B23" s="170" t="s">
        <v>1224</v>
      </c>
      <c r="C23" s="170" t="s">
        <v>2064</v>
      </c>
      <c r="D23" s="170" t="s">
        <v>2065</v>
      </c>
      <c r="E23" s="170" t="s">
        <v>430</v>
      </c>
      <c r="F23" s="170" t="s">
        <v>2064</v>
      </c>
      <c r="G23" s="170" t="s">
        <v>2066</v>
      </c>
      <c r="H23" s="170" t="s">
        <v>76</v>
      </c>
      <c r="I23" s="170" t="s">
        <v>73</v>
      </c>
      <c r="J23" s="170" t="s">
        <v>61</v>
      </c>
      <c r="K23" s="170" t="s">
        <v>166</v>
      </c>
      <c r="L23" s="170" t="s">
        <v>805</v>
      </c>
      <c r="M23" s="170" t="s">
        <v>102</v>
      </c>
      <c r="N23" s="170" t="s">
        <v>1069</v>
      </c>
      <c r="O23" s="170" t="s">
        <v>62</v>
      </c>
      <c r="P23" s="170" t="s">
        <v>1219</v>
      </c>
      <c r="Q23" s="171">
        <v>34300</v>
      </c>
      <c r="R23" s="171">
        <v>0.02</v>
      </c>
      <c r="S23" s="171">
        <v>2881317</v>
      </c>
      <c r="T23" s="171">
        <v>20126.561000000002</v>
      </c>
      <c r="U23" s="173">
        <v>3.4329999999999999E-2</v>
      </c>
      <c r="V23" s="173">
        <v>6.991E-2</v>
      </c>
      <c r="W23" s="174">
        <v>2.0200000000000001E-3</v>
      </c>
      <c r="X23" s="240"/>
    </row>
    <row r="24" spans="1:24" x14ac:dyDescent="0.2">
      <c r="A24" s="169" t="s">
        <v>1224</v>
      </c>
      <c r="B24" s="170" t="s">
        <v>1224</v>
      </c>
      <c r="C24" s="170" t="s">
        <v>2061</v>
      </c>
      <c r="D24" s="170" t="s">
        <v>2062</v>
      </c>
      <c r="E24" s="170" t="s">
        <v>430</v>
      </c>
      <c r="F24" s="170" t="s">
        <v>2061</v>
      </c>
      <c r="G24" s="170" t="s">
        <v>2063</v>
      </c>
      <c r="H24" s="170" t="s">
        <v>76</v>
      </c>
      <c r="I24" s="170" t="s">
        <v>73</v>
      </c>
      <c r="J24" s="170" t="s">
        <v>61</v>
      </c>
      <c r="K24" s="170" t="s">
        <v>166</v>
      </c>
      <c r="L24" s="170" t="s">
        <v>805</v>
      </c>
      <c r="M24" s="170" t="s">
        <v>102</v>
      </c>
      <c r="N24" s="170" t="s">
        <v>1069</v>
      </c>
      <c r="O24" s="170" t="s">
        <v>62</v>
      </c>
      <c r="P24" s="170" t="s">
        <v>1219</v>
      </c>
      <c r="Q24" s="171">
        <v>380000</v>
      </c>
      <c r="R24" s="171">
        <v>0.02</v>
      </c>
      <c r="S24" s="171">
        <v>251400</v>
      </c>
      <c r="T24" s="171">
        <v>19455.092000000001</v>
      </c>
      <c r="U24" s="173">
        <v>4.0299999999999997E-3</v>
      </c>
      <c r="V24" s="173">
        <v>6.7570000000000005E-2</v>
      </c>
      <c r="W24" s="174">
        <v>1.9599999999999999E-3</v>
      </c>
      <c r="X24" s="240"/>
    </row>
    <row r="25" spans="1:24" x14ac:dyDescent="0.2">
      <c r="A25" s="169" t="s">
        <v>1224</v>
      </c>
      <c r="B25" s="170" t="s">
        <v>1224</v>
      </c>
      <c r="C25" s="170" t="s">
        <v>2070</v>
      </c>
      <c r="D25" s="170" t="s">
        <v>1983</v>
      </c>
      <c r="E25" s="170" t="s">
        <v>430</v>
      </c>
      <c r="F25" s="170" t="s">
        <v>2070</v>
      </c>
      <c r="G25" s="170" t="s">
        <v>2071</v>
      </c>
      <c r="H25" s="170" t="s">
        <v>76</v>
      </c>
      <c r="I25" s="170" t="s">
        <v>211</v>
      </c>
      <c r="J25" s="170" t="s">
        <v>61</v>
      </c>
      <c r="K25" s="170" t="s">
        <v>314</v>
      </c>
      <c r="L25" s="170" t="s">
        <v>805</v>
      </c>
      <c r="M25" s="170" t="s">
        <v>102</v>
      </c>
      <c r="N25" s="170" t="s">
        <v>1083</v>
      </c>
      <c r="O25" s="170" t="s">
        <v>62</v>
      </c>
      <c r="P25" s="170" t="s">
        <v>1216</v>
      </c>
      <c r="Q25" s="171">
        <v>13706</v>
      </c>
      <c r="R25" s="171">
        <v>3.19</v>
      </c>
      <c r="S25" s="171">
        <v>43706.879999999997</v>
      </c>
      <c r="T25" s="171">
        <v>19109.582999999999</v>
      </c>
      <c r="U25" s="173">
        <v>3.0100000000000001E-3</v>
      </c>
      <c r="V25" s="173">
        <v>6.6369999999999998E-2</v>
      </c>
      <c r="W25" s="174">
        <v>1.92E-3</v>
      </c>
      <c r="X25" s="240"/>
    </row>
    <row r="26" spans="1:24" x14ac:dyDescent="0.2">
      <c r="A26" s="169" t="s">
        <v>1224</v>
      </c>
      <c r="B26" s="170" t="s">
        <v>1224</v>
      </c>
      <c r="C26" s="170" t="s">
        <v>2072</v>
      </c>
      <c r="D26" s="170" t="s">
        <v>2073</v>
      </c>
      <c r="E26" s="170" t="s">
        <v>430</v>
      </c>
      <c r="F26" s="170" t="s">
        <v>2072</v>
      </c>
      <c r="G26" s="170" t="s">
        <v>2074</v>
      </c>
      <c r="H26" s="170" t="s">
        <v>76</v>
      </c>
      <c r="I26" s="170" t="s">
        <v>211</v>
      </c>
      <c r="J26" s="170" t="s">
        <v>61</v>
      </c>
      <c r="K26" s="170" t="s">
        <v>314</v>
      </c>
      <c r="L26" s="170" t="s">
        <v>805</v>
      </c>
      <c r="M26" s="170" t="s">
        <v>102</v>
      </c>
      <c r="N26" s="170" t="s">
        <v>1083</v>
      </c>
      <c r="O26" s="170" t="s">
        <v>62</v>
      </c>
      <c r="P26" s="170" t="s">
        <v>1216</v>
      </c>
      <c r="Q26" s="171">
        <v>308669</v>
      </c>
      <c r="R26" s="171">
        <v>3.19</v>
      </c>
      <c r="S26" s="171">
        <v>1876</v>
      </c>
      <c r="T26" s="171">
        <v>18472.111000000001</v>
      </c>
      <c r="U26" s="173">
        <v>6.8100000000000001E-3</v>
      </c>
      <c r="V26" s="173">
        <v>6.4159999999999995E-2</v>
      </c>
      <c r="W26" s="174">
        <v>1.8600000000000001E-3</v>
      </c>
      <c r="X26" s="240"/>
    </row>
    <row r="27" spans="1:24" x14ac:dyDescent="0.2">
      <c r="A27" s="169" t="s">
        <v>1224</v>
      </c>
      <c r="B27" s="170" t="s">
        <v>1224</v>
      </c>
      <c r="C27" s="170" t="s">
        <v>2058</v>
      </c>
      <c r="D27" s="170" t="s">
        <v>2059</v>
      </c>
      <c r="E27" s="170" t="s">
        <v>430</v>
      </c>
      <c r="F27" s="170" t="s">
        <v>2058</v>
      </c>
      <c r="G27" s="170" t="s">
        <v>2060</v>
      </c>
      <c r="H27" s="170" t="s">
        <v>76</v>
      </c>
      <c r="I27" s="170" t="s">
        <v>73</v>
      </c>
      <c r="J27" s="170" t="s">
        <v>61</v>
      </c>
      <c r="K27" s="170" t="s">
        <v>316</v>
      </c>
      <c r="L27" s="170" t="s">
        <v>805</v>
      </c>
      <c r="M27" s="170" t="s">
        <v>102</v>
      </c>
      <c r="N27" s="170" t="s">
        <v>1107</v>
      </c>
      <c r="O27" s="170" t="s">
        <v>62</v>
      </c>
      <c r="P27" s="170" t="s">
        <v>1216</v>
      </c>
      <c r="Q27" s="171">
        <v>6400</v>
      </c>
      <c r="R27" s="171">
        <v>3.19</v>
      </c>
      <c r="S27" s="171">
        <v>80409.63</v>
      </c>
      <c r="T27" s="171">
        <v>16416.43</v>
      </c>
      <c r="U27" s="173">
        <v>6.0099999999999997E-3</v>
      </c>
      <c r="V27" s="173">
        <v>5.7020000000000001E-2</v>
      </c>
      <c r="W27" s="174">
        <v>1.65E-3</v>
      </c>
      <c r="X27" s="240"/>
    </row>
    <row r="28" spans="1:24" x14ac:dyDescent="0.2">
      <c r="A28" s="169" t="s">
        <v>1224</v>
      </c>
      <c r="B28" s="170" t="s">
        <v>1226</v>
      </c>
      <c r="C28" s="170" t="s">
        <v>1927</v>
      </c>
      <c r="D28" s="170" t="s">
        <v>1928</v>
      </c>
      <c r="E28" s="170" t="s">
        <v>429</v>
      </c>
      <c r="F28" s="170" t="s">
        <v>2075</v>
      </c>
      <c r="G28" s="170" t="s">
        <v>2076</v>
      </c>
      <c r="H28" s="170" t="s">
        <v>78</v>
      </c>
      <c r="I28" s="170" t="s">
        <v>73</v>
      </c>
      <c r="J28" s="170" t="s">
        <v>53</v>
      </c>
      <c r="K28" s="170" t="s">
        <v>159</v>
      </c>
      <c r="L28" s="170" t="s">
        <v>805</v>
      </c>
      <c r="M28" s="170" t="s">
        <v>311</v>
      </c>
      <c r="N28" s="170" t="s">
        <v>1107</v>
      </c>
      <c r="O28" s="170" t="s">
        <v>62</v>
      </c>
      <c r="P28" s="170" t="s">
        <v>1215</v>
      </c>
      <c r="Q28" s="171">
        <v>56000</v>
      </c>
      <c r="R28" s="171">
        <v>1</v>
      </c>
      <c r="S28" s="171">
        <v>1443.83</v>
      </c>
      <c r="T28" s="171">
        <v>808.54499999999996</v>
      </c>
      <c r="U28" s="173">
        <v>1.67E-3</v>
      </c>
      <c r="V28" s="173">
        <v>1</v>
      </c>
      <c r="W28" s="174">
        <v>2.4199999999999998E-3</v>
      </c>
      <c r="X28" s="240"/>
    </row>
    <row r="29" spans="1:24" x14ac:dyDescent="0.2">
      <c r="A29" s="169" t="s">
        <v>1211</v>
      </c>
      <c r="B29" s="170" t="s">
        <v>1222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76"/>
      <c r="N29" s="185"/>
      <c r="O29" s="185"/>
      <c r="P29" s="185"/>
      <c r="Q29" s="185"/>
      <c r="R29" s="185"/>
      <c r="S29" s="185"/>
      <c r="T29" s="185"/>
      <c r="U29" s="185"/>
      <c r="V29" s="185"/>
      <c r="W29" s="189"/>
      <c r="X29" s="240"/>
    </row>
    <row r="30" spans="1:24" x14ac:dyDescent="0.2">
      <c r="A30" s="177" t="s">
        <v>1224</v>
      </c>
      <c r="B30" s="178" t="s">
        <v>1225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0"/>
      <c r="N30" s="186"/>
      <c r="O30" s="186"/>
      <c r="P30" s="186"/>
      <c r="Q30" s="186"/>
      <c r="R30" s="186"/>
      <c r="S30" s="186"/>
      <c r="T30" s="186"/>
      <c r="U30" s="186"/>
      <c r="V30" s="186"/>
      <c r="W30" s="192"/>
      <c r="X30" s="240"/>
    </row>
    <row r="31" spans="1:24" x14ac:dyDescent="0.2">
      <c r="A31" s="240" t="s">
        <v>2471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</row>
    <row r="32" spans="1:24" x14ac:dyDescent="0.2">
      <c r="A32" s="5" t="s">
        <v>2470</v>
      </c>
    </row>
    <row r="33" spans="1:1" x14ac:dyDescent="0.2">
      <c r="A33" s="23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31:W31"/>
    <mergeCell ref="X2:X30"/>
  </mergeCells>
  <dataValidations count="8">
    <dataValidation type="list" allowBlank="1" showInputMessage="1" showErrorMessage="1" sqref="J3:J21">
      <formula1>israel_abroad</formula1>
    </dataValidation>
    <dataValidation type="list" allowBlank="1" showInputMessage="1" showErrorMessage="1" sqref="O3:O21">
      <formula1>Holding_interest</formula1>
    </dataValidation>
    <dataValidation type="list" allowBlank="1" showInputMessage="1" showErrorMessage="1" sqref="N3:N21">
      <formula1>Fund_type</formula1>
    </dataValidation>
    <dataValidation type="list" allowBlank="1" showInputMessage="1" showErrorMessage="1" sqref="E3:E21">
      <formula1>Issuer_Type_TFunds</formula1>
    </dataValidation>
    <dataValidation type="list" allowBlank="1" showInputMessage="1" showErrorMessage="1" sqref="H3:H21">
      <formula1>Security_ID_Number_Type</formula1>
    </dataValidation>
    <dataValidation type="list" allowBlank="1" showInputMessage="1" showErrorMessage="1" sqref="L3:L21">
      <formula1>tradeable_status_funds</formula1>
    </dataValidation>
    <dataValidation type="list" allowBlank="1" showInputMessage="1" showErrorMessage="1" sqref="K3:K21">
      <formula1>Country_list_funds</formula1>
    </dataValidation>
    <dataValidation type="list" allowBlank="1" showInputMessage="1" showErrorMessage="1" sqref="M3:M21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בחירה'!$C$897:$C$900</xm:f>
          </x14:formula1>
          <xm:sqref>I3:I21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A29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9" width="11.625" style="3" customWidth="1"/>
    <col min="10" max="10" width="19.875" style="3" customWidth="1"/>
    <col min="11" max="11" width="13.75" style="3" customWidth="1"/>
    <col min="12" max="12" width="11.625" style="3" customWidth="1"/>
    <col min="13" max="13" width="18.625" style="3" customWidth="1"/>
    <col min="14" max="14" width="11.625" style="3" customWidth="1"/>
    <col min="15" max="15" width="12" style="3" customWidth="1"/>
    <col min="16" max="16" width="15.125" style="3" customWidth="1"/>
    <col min="17" max="17" width="11.75" style="3" customWidth="1"/>
    <col min="18" max="19" width="11.625" style="3" customWidth="1"/>
    <col min="20" max="20" width="14.875" style="3" customWidth="1"/>
    <col min="21" max="21" width="11.625" style="3" customWidth="1"/>
    <col min="22" max="22" width="12.875" style="3" customWidth="1"/>
    <col min="23" max="23" width="17.875" style="3" customWidth="1"/>
    <col min="24" max="24" width="21.75" style="3" customWidth="1"/>
    <col min="25" max="25" width="20.125" style="3" customWidth="1"/>
    <col min="26" max="27" width="11.625" style="3" hidden="1" customWidth="1"/>
    <col min="28" max="16384" width="9" style="3" hidden="1"/>
  </cols>
  <sheetData>
    <row r="1" spans="1:26" s="18" customFormat="1" x14ac:dyDescent="0.2">
      <c r="A1" s="18" t="s">
        <v>2482</v>
      </c>
      <c r="E1" s="5"/>
    </row>
    <row r="2" spans="1:26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604</v>
      </c>
      <c r="J2" s="167" t="s">
        <v>605</v>
      </c>
      <c r="K2" s="167" t="s">
        <v>609</v>
      </c>
      <c r="L2" s="167" t="s">
        <v>5</v>
      </c>
      <c r="M2" s="167" t="s">
        <v>738</v>
      </c>
      <c r="N2" s="167" t="s">
        <v>9</v>
      </c>
      <c r="O2" s="167" t="s">
        <v>666</v>
      </c>
      <c r="P2" s="167" t="s">
        <v>606</v>
      </c>
      <c r="Q2" s="167" t="s">
        <v>396</v>
      </c>
      <c r="R2" s="167" t="s">
        <v>23</v>
      </c>
      <c r="S2" s="167" t="s">
        <v>613</v>
      </c>
      <c r="T2" s="167" t="s">
        <v>773</v>
      </c>
      <c r="U2" s="167" t="s">
        <v>11</v>
      </c>
      <c r="V2" s="167" t="s">
        <v>15</v>
      </c>
      <c r="W2" s="167" t="s">
        <v>1153</v>
      </c>
      <c r="X2" s="167" t="s">
        <v>19</v>
      </c>
      <c r="Y2" s="168" t="s">
        <v>30</v>
      </c>
      <c r="Z2" s="238" t="s">
        <v>2472</v>
      </c>
    </row>
    <row r="3" spans="1:26" x14ac:dyDescent="0.2">
      <c r="A3" s="169" t="s">
        <v>1211</v>
      </c>
      <c r="B3" s="170" t="s">
        <v>1211</v>
      </c>
      <c r="C3" s="170" t="s">
        <v>1522</v>
      </c>
      <c r="D3" s="170" t="s">
        <v>1523</v>
      </c>
      <c r="E3" s="170" t="s">
        <v>429</v>
      </c>
      <c r="F3" s="170" t="s">
        <v>2077</v>
      </c>
      <c r="G3" s="170" t="s">
        <v>2078</v>
      </c>
      <c r="H3" s="170" t="s">
        <v>76</v>
      </c>
      <c r="I3" s="170" t="s">
        <v>53</v>
      </c>
      <c r="J3" s="170" t="s">
        <v>53</v>
      </c>
      <c r="K3" s="170" t="s">
        <v>805</v>
      </c>
      <c r="L3" s="170" t="s">
        <v>311</v>
      </c>
      <c r="M3" s="170" t="s">
        <v>1812</v>
      </c>
      <c r="N3" s="170" t="s">
        <v>635</v>
      </c>
      <c r="O3" s="170" t="s">
        <v>2079</v>
      </c>
      <c r="P3" s="170" t="s">
        <v>62</v>
      </c>
      <c r="Q3" s="170" t="s">
        <v>1215</v>
      </c>
      <c r="R3" s="171">
        <v>58000</v>
      </c>
      <c r="S3" s="171">
        <v>1</v>
      </c>
      <c r="T3" s="171">
        <v>1525</v>
      </c>
      <c r="U3" s="171">
        <v>1</v>
      </c>
      <c r="V3" s="171">
        <v>19020</v>
      </c>
      <c r="W3" s="171">
        <v>290.05500000000001</v>
      </c>
      <c r="X3" s="173">
        <v>1</v>
      </c>
      <c r="Y3" s="174">
        <v>3.8999999999999999E-4</v>
      </c>
      <c r="Z3" s="238"/>
    </row>
    <row r="4" spans="1:26" x14ac:dyDescent="0.2">
      <c r="A4" s="169" t="s">
        <v>1224</v>
      </c>
      <c r="B4" s="170" t="s">
        <v>1224</v>
      </c>
      <c r="C4" s="170" t="s">
        <v>1522</v>
      </c>
      <c r="D4" s="170" t="s">
        <v>1523</v>
      </c>
      <c r="E4" s="170" t="s">
        <v>429</v>
      </c>
      <c r="F4" s="170" t="s">
        <v>2077</v>
      </c>
      <c r="G4" s="170" t="s">
        <v>2078</v>
      </c>
      <c r="H4" s="170" t="s">
        <v>76</v>
      </c>
      <c r="I4" s="170" t="s">
        <v>53</v>
      </c>
      <c r="J4" s="170" t="s">
        <v>53</v>
      </c>
      <c r="K4" s="170" t="s">
        <v>805</v>
      </c>
      <c r="L4" s="170" t="s">
        <v>311</v>
      </c>
      <c r="M4" s="170" t="s">
        <v>1812</v>
      </c>
      <c r="N4" s="170" t="s">
        <v>635</v>
      </c>
      <c r="O4" s="170" t="s">
        <v>2079</v>
      </c>
      <c r="P4" s="170" t="s">
        <v>62</v>
      </c>
      <c r="Q4" s="170" t="s">
        <v>1215</v>
      </c>
      <c r="R4" s="171">
        <v>58000</v>
      </c>
      <c r="S4" s="171">
        <v>1</v>
      </c>
      <c r="T4" s="171">
        <v>19827</v>
      </c>
      <c r="U4" s="171">
        <v>1</v>
      </c>
      <c r="V4" s="171">
        <v>19020</v>
      </c>
      <c r="W4" s="171">
        <v>3771.0949999999998</v>
      </c>
      <c r="X4" s="173">
        <v>1</v>
      </c>
      <c r="Y4" s="174">
        <v>3.8000000000000002E-4</v>
      </c>
      <c r="Z4" s="238"/>
    </row>
    <row r="5" spans="1:26" x14ac:dyDescent="0.2">
      <c r="A5" s="169" t="s">
        <v>1211</v>
      </c>
      <c r="B5" s="170" t="s">
        <v>1222</v>
      </c>
      <c r="C5" s="187"/>
      <c r="D5" s="187"/>
      <c r="E5" s="183"/>
      <c r="F5" s="187"/>
      <c r="G5" s="187"/>
      <c r="H5" s="183"/>
      <c r="I5" s="183"/>
      <c r="J5" s="183"/>
      <c r="K5" s="187"/>
      <c r="L5" s="183"/>
      <c r="M5" s="187"/>
      <c r="N5" s="187"/>
      <c r="O5" s="187"/>
      <c r="P5" s="187"/>
      <c r="Q5" s="183"/>
      <c r="R5" s="183"/>
      <c r="S5" s="183"/>
      <c r="T5" s="187"/>
      <c r="U5" s="187"/>
      <c r="V5" s="187"/>
      <c r="W5" s="187"/>
      <c r="X5" s="187"/>
      <c r="Y5" s="196"/>
      <c r="Z5" s="238"/>
    </row>
    <row r="6" spans="1:26" x14ac:dyDescent="0.2">
      <c r="A6" s="169" t="s">
        <v>1211</v>
      </c>
      <c r="B6" s="170" t="s">
        <v>1223</v>
      </c>
      <c r="C6" s="187"/>
      <c r="D6" s="187"/>
      <c r="E6" s="183"/>
      <c r="F6" s="187"/>
      <c r="G6" s="187"/>
      <c r="H6" s="183"/>
      <c r="I6" s="183"/>
      <c r="J6" s="183"/>
      <c r="K6" s="187"/>
      <c r="L6" s="183"/>
      <c r="M6" s="187"/>
      <c r="N6" s="187"/>
      <c r="O6" s="187"/>
      <c r="P6" s="187"/>
      <c r="Q6" s="183"/>
      <c r="R6" s="183"/>
      <c r="S6" s="183"/>
      <c r="T6" s="187"/>
      <c r="U6" s="187"/>
      <c r="V6" s="187"/>
      <c r="W6" s="187"/>
      <c r="X6" s="187"/>
      <c r="Y6" s="196"/>
      <c r="Z6" s="238"/>
    </row>
    <row r="7" spans="1:26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3"/>
      <c r="I7" s="183"/>
      <c r="J7" s="183"/>
      <c r="K7" s="187"/>
      <c r="L7" s="183"/>
      <c r="M7" s="187"/>
      <c r="N7" s="187"/>
      <c r="O7" s="187"/>
      <c r="P7" s="187"/>
      <c r="Q7" s="183"/>
      <c r="R7" s="183"/>
      <c r="S7" s="183"/>
      <c r="T7" s="187"/>
      <c r="U7" s="187"/>
      <c r="V7" s="187"/>
      <c r="W7" s="187"/>
      <c r="X7" s="187"/>
      <c r="Y7" s="196"/>
      <c r="Z7" s="238"/>
    </row>
    <row r="8" spans="1:26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0"/>
      <c r="I8" s="190"/>
      <c r="J8" s="190"/>
      <c r="K8" s="191"/>
      <c r="L8" s="190"/>
      <c r="M8" s="191"/>
      <c r="N8" s="191"/>
      <c r="O8" s="191"/>
      <c r="P8" s="191"/>
      <c r="Q8" s="190"/>
      <c r="R8" s="190"/>
      <c r="S8" s="190"/>
      <c r="T8" s="191"/>
      <c r="U8" s="191"/>
      <c r="V8" s="191"/>
      <c r="W8" s="191"/>
      <c r="X8" s="191"/>
      <c r="Y8" s="197"/>
      <c r="Z8" s="238"/>
    </row>
    <row r="9" spans="1:26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6" x14ac:dyDescent="0.2">
      <c r="A10" s="22" t="s">
        <v>2470</v>
      </c>
      <c r="B10" s="22"/>
      <c r="C10" s="22"/>
      <c r="D10" s="22"/>
      <c r="E10" s="21"/>
      <c r="F10" s="22"/>
      <c r="G10" s="22"/>
      <c r="H10" s="21"/>
      <c r="I10" s="21"/>
      <c r="J10" s="21"/>
      <c r="K10" s="22"/>
      <c r="L10" s="21"/>
      <c r="M10" s="22"/>
      <c r="N10" s="22"/>
      <c r="O10" s="22"/>
      <c r="P10" s="22"/>
      <c r="Q10" s="21"/>
      <c r="R10" s="21"/>
      <c r="S10" s="21"/>
      <c r="T10" s="22"/>
      <c r="U10" s="22"/>
      <c r="V10" s="22"/>
      <c r="W10" s="22"/>
      <c r="X10" s="22"/>
      <c r="Y10" s="22"/>
    </row>
    <row r="11" spans="1:26" x14ac:dyDescent="0.2">
      <c r="A11" s="236"/>
      <c r="B11" s="22"/>
      <c r="C11" s="22"/>
      <c r="D11" s="22"/>
      <c r="E11" s="21"/>
      <c r="F11" s="22"/>
      <c r="G11" s="22"/>
      <c r="H11" s="21"/>
      <c r="I11" s="21"/>
      <c r="J11" s="21"/>
      <c r="K11" s="22"/>
      <c r="L11" s="21"/>
      <c r="M11" s="22"/>
      <c r="N11" s="22"/>
      <c r="O11" s="22"/>
      <c r="P11" s="22"/>
      <c r="Q11" s="21"/>
      <c r="R11" s="21"/>
      <c r="S11" s="21"/>
      <c r="T11" s="22"/>
      <c r="U11" s="22"/>
      <c r="V11" s="22"/>
      <c r="W11" s="22"/>
      <c r="X11" s="22"/>
      <c r="Y11" s="22"/>
    </row>
    <row r="12" spans="1:26" x14ac:dyDescent="0.2">
      <c r="A12" s="29"/>
      <c r="B12" s="22"/>
      <c r="C12" s="22"/>
      <c r="D12" s="22"/>
      <c r="E12" s="21"/>
      <c r="F12" s="22"/>
      <c r="G12" s="22"/>
      <c r="H12" s="21"/>
      <c r="I12" s="21"/>
      <c r="J12" s="21"/>
      <c r="K12" s="22"/>
      <c r="L12" s="21"/>
      <c r="M12" s="22"/>
      <c r="N12" s="22"/>
      <c r="O12" s="22"/>
      <c r="P12" s="22"/>
      <c r="Q12" s="21"/>
      <c r="R12" s="21"/>
      <c r="S12" s="21"/>
      <c r="T12" s="22"/>
      <c r="U12" s="22"/>
      <c r="V12" s="22"/>
      <c r="W12" s="22"/>
      <c r="X12" s="22"/>
      <c r="Y12" s="22"/>
    </row>
    <row r="13" spans="1:26" x14ac:dyDescent="0.2">
      <c r="A13" s="22"/>
      <c r="B13" s="22"/>
      <c r="C13" s="22"/>
      <c r="D13" s="22"/>
      <c r="E13" s="21"/>
      <c r="F13" s="22"/>
      <c r="G13" s="22"/>
      <c r="H13" s="21"/>
      <c r="I13" s="21"/>
      <c r="J13" s="21"/>
      <c r="K13" s="22"/>
      <c r="L13" s="21"/>
      <c r="M13" s="22"/>
      <c r="N13" s="22"/>
      <c r="O13" s="22"/>
      <c r="P13" s="22"/>
      <c r="Q13" s="21"/>
      <c r="R13" s="21"/>
      <c r="S13" s="21"/>
      <c r="T13" s="22"/>
      <c r="U13" s="22"/>
      <c r="V13" s="22"/>
      <c r="W13" s="22"/>
      <c r="X13" s="22"/>
      <c r="Y13" s="22"/>
    </row>
    <row r="14" spans="1:26" x14ac:dyDescent="0.2">
      <c r="A14" s="22"/>
      <c r="B14" s="22"/>
      <c r="C14" s="22"/>
      <c r="D14" s="22"/>
      <c r="E14" s="21"/>
      <c r="F14" s="22"/>
      <c r="G14" s="22"/>
      <c r="H14" s="21"/>
      <c r="I14" s="21"/>
      <c r="J14" s="21"/>
      <c r="K14" s="22"/>
      <c r="L14" s="21"/>
      <c r="M14" s="22"/>
      <c r="N14" s="22"/>
      <c r="O14" s="22"/>
      <c r="P14" s="22"/>
      <c r="Q14" s="21"/>
      <c r="R14" s="21"/>
      <c r="S14" s="21"/>
      <c r="T14" s="22"/>
      <c r="U14" s="22"/>
      <c r="V14" s="22"/>
      <c r="W14" s="22"/>
      <c r="X14" s="22"/>
      <c r="Y14" s="22"/>
    </row>
    <row r="15" spans="1:26" x14ac:dyDescent="0.2">
      <c r="A15" s="22"/>
      <c r="B15" s="22"/>
      <c r="C15" s="22"/>
      <c r="D15" s="22"/>
      <c r="E15" s="21"/>
      <c r="F15" s="22"/>
      <c r="G15" s="22"/>
      <c r="H15" s="21"/>
      <c r="I15" s="21"/>
      <c r="J15" s="21"/>
      <c r="K15" s="22"/>
      <c r="L15" s="21"/>
      <c r="M15" s="22"/>
      <c r="N15" s="22"/>
      <c r="O15" s="22"/>
      <c r="P15" s="22"/>
      <c r="Q15" s="21"/>
      <c r="R15" s="21"/>
      <c r="S15" s="21"/>
      <c r="T15" s="22"/>
      <c r="U15" s="22"/>
      <c r="V15" s="22"/>
      <c r="W15" s="22"/>
      <c r="X15" s="22"/>
      <c r="Y15" s="22"/>
    </row>
    <row r="16" spans="1:26" x14ac:dyDescent="0.2">
      <c r="A16" s="22"/>
      <c r="B16" s="22"/>
      <c r="C16" s="22"/>
      <c r="D16" s="22"/>
      <c r="E16" s="21"/>
      <c r="F16" s="22"/>
      <c r="G16" s="22"/>
      <c r="H16" s="21"/>
      <c r="I16" s="21"/>
      <c r="J16" s="21"/>
      <c r="K16" s="22"/>
      <c r="L16" s="21"/>
      <c r="M16" s="22"/>
      <c r="N16" s="22"/>
      <c r="O16" s="22"/>
      <c r="P16" s="22"/>
      <c r="Q16" s="21"/>
      <c r="R16" s="21"/>
      <c r="S16" s="21"/>
      <c r="T16" s="22"/>
      <c r="U16" s="22"/>
      <c r="V16" s="22"/>
      <c r="W16" s="22"/>
      <c r="X16" s="22"/>
      <c r="Y16" s="22"/>
    </row>
    <row r="17" spans="1:25" x14ac:dyDescent="0.2">
      <c r="A17" s="22"/>
      <c r="B17" s="22"/>
      <c r="C17" s="22"/>
      <c r="D17" s="22"/>
      <c r="E17" s="21"/>
      <c r="F17" s="22"/>
      <c r="G17" s="22"/>
      <c r="H17" s="21"/>
      <c r="I17" s="21"/>
      <c r="J17" s="21"/>
      <c r="K17" s="22"/>
      <c r="L17" s="21"/>
      <c r="M17" s="22"/>
      <c r="N17" s="22"/>
      <c r="O17" s="22"/>
      <c r="P17" s="22"/>
      <c r="Q17" s="21"/>
      <c r="R17" s="21"/>
      <c r="S17" s="21"/>
      <c r="T17" s="22"/>
      <c r="U17" s="22"/>
      <c r="V17" s="22"/>
      <c r="W17" s="22"/>
      <c r="X17" s="22"/>
      <c r="Y17" s="22"/>
    </row>
    <row r="18" spans="1:25" x14ac:dyDescent="0.2">
      <c r="A18" s="22"/>
      <c r="B18" s="22"/>
      <c r="C18" s="22"/>
      <c r="D18" s="22"/>
      <c r="E18" s="21"/>
      <c r="F18" s="22"/>
      <c r="G18" s="22"/>
      <c r="H18" s="21"/>
      <c r="I18" s="21"/>
      <c r="J18" s="21"/>
      <c r="K18" s="22"/>
      <c r="L18" s="21"/>
      <c r="M18" s="22"/>
      <c r="N18" s="22"/>
      <c r="O18" s="22"/>
      <c r="P18" s="22"/>
      <c r="Q18" s="21"/>
      <c r="R18" s="21"/>
      <c r="S18" s="21"/>
      <c r="T18" s="22"/>
      <c r="U18" s="22"/>
      <c r="V18" s="22"/>
      <c r="W18" s="22"/>
      <c r="X18" s="22"/>
      <c r="Y18" s="22"/>
    </row>
    <row r="19" spans="1:25" x14ac:dyDescent="0.2">
      <c r="A19" s="22"/>
      <c r="B19" s="22"/>
      <c r="C19" s="22"/>
      <c r="D19" s="22"/>
      <c r="E19" s="21"/>
      <c r="F19" s="22"/>
      <c r="G19" s="22"/>
      <c r="H19" s="21"/>
      <c r="I19" s="21"/>
      <c r="J19" s="21"/>
      <c r="K19" s="22"/>
      <c r="L19" s="21"/>
      <c r="M19" s="22"/>
      <c r="N19" s="22"/>
      <c r="O19" s="22"/>
      <c r="P19" s="22"/>
      <c r="Q19" s="21"/>
      <c r="R19" s="21"/>
      <c r="S19" s="21"/>
      <c r="T19" s="22"/>
      <c r="U19" s="22"/>
      <c r="V19" s="22"/>
      <c r="W19" s="22"/>
      <c r="X19" s="22"/>
      <c r="Y19" s="22"/>
    </row>
    <row r="20" spans="1:25" x14ac:dyDescent="0.2">
      <c r="A20" s="22"/>
      <c r="B20" s="22"/>
      <c r="C20" s="22"/>
      <c r="D20" s="22"/>
      <c r="E20" s="21"/>
      <c r="F20" s="22"/>
      <c r="G20" s="22"/>
      <c r="H20" s="21"/>
      <c r="I20" s="21"/>
      <c r="J20" s="21"/>
      <c r="K20" s="22"/>
      <c r="L20" s="21"/>
      <c r="M20" s="22"/>
      <c r="N20" s="22"/>
      <c r="O20" s="22"/>
      <c r="P20" s="22"/>
      <c r="Q20" s="21"/>
      <c r="R20" s="21"/>
      <c r="S20" s="21"/>
      <c r="T20" s="22"/>
      <c r="U20" s="22"/>
      <c r="V20" s="22"/>
      <c r="W20" s="22"/>
      <c r="X20" s="22"/>
      <c r="Y20" s="22"/>
    </row>
    <row r="21" spans="1:25" x14ac:dyDescent="0.2">
      <c r="E21" s="21"/>
      <c r="H21" s="21"/>
      <c r="I21" s="21"/>
      <c r="J21" s="21"/>
      <c r="K21" s="22"/>
      <c r="L21" s="21"/>
      <c r="N21" s="22"/>
      <c r="P21" s="22"/>
    </row>
    <row r="22" spans="1:25" customFormat="1" x14ac:dyDescent="0.2">
      <c r="H22" s="40"/>
      <c r="L22" s="40"/>
    </row>
    <row r="23" spans="1:25" x14ac:dyDescent="0.2">
      <c r="L23" s="5"/>
    </row>
    <row r="24" spans="1:25" x14ac:dyDescent="0.2">
      <c r="H24" s="39"/>
    </row>
    <row r="25" spans="1:25" x14ac:dyDescent="0.2">
      <c r="H25" s="39"/>
    </row>
    <row r="26" spans="1:25" x14ac:dyDescent="0.2">
      <c r="H26" s="39"/>
    </row>
    <row r="27" spans="1:25" x14ac:dyDescent="0.2">
      <c r="H27" s="39"/>
    </row>
    <row r="28" spans="1:25" x14ac:dyDescent="0.2">
      <c r="H28" s="39"/>
    </row>
    <row r="29" spans="1:25" x14ac:dyDescent="0.2">
      <c r="H29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dataValidations count="8">
    <dataValidation type="list" allowBlank="1" showInputMessage="1" showErrorMessage="1" sqref="I3:I8 I10:I21">
      <formula1>israel_abroad</formula1>
    </dataValidation>
    <dataValidation type="list" allowBlank="1" showInputMessage="1" showErrorMessage="1" sqref="N3:N8 N10:N21">
      <formula1>Industry_sectors</formula1>
    </dataValidation>
    <dataValidation type="list" allowBlank="1" showInputMessage="1" showErrorMessage="1" sqref="P3:P8 P10:P21">
      <formula1>Holding_interest</formula1>
    </dataValidation>
    <dataValidation type="list" allowBlank="1" showInputMessage="1" showErrorMessage="1" sqref="J3:J8 J10:J21">
      <formula1>Country_list</formula1>
    </dataValidation>
    <dataValidation type="list" allowBlank="1" showInputMessage="1" showErrorMessage="1" sqref="E3:E8 E10:E21">
      <formula1>Issuer_Type_TFunds</formula1>
    </dataValidation>
    <dataValidation type="list" allowBlank="1" showInputMessage="1" showErrorMessage="1" sqref="H3:H8 H10:H21">
      <formula1>Security_ID_Number_Type</formula1>
    </dataValidation>
    <dataValidation type="list" allowBlank="1" showInputMessage="1" showErrorMessage="1" sqref="K3:K8 K10:K21">
      <formula1>tradeable_status_warrants</formula1>
    </dataValidation>
    <dataValidation type="list" allowBlank="1" showInputMessage="1" showErrorMessage="1" sqref="L3:L8 L10:L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31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4" width="11.625" style="3" customWidth="1"/>
    <col min="15" max="15" width="12" style="3" customWidth="1"/>
    <col min="16" max="16" width="15.125" style="3" customWidth="1"/>
    <col min="17" max="17" width="11.75" style="3" customWidth="1"/>
    <col min="18" max="18" width="11.625" style="3" customWidth="1"/>
    <col min="19" max="19" width="14.875" style="3" customWidth="1"/>
    <col min="20" max="20" width="11.625" style="3" customWidth="1"/>
    <col min="21" max="21" width="12.875" style="3" customWidth="1"/>
    <col min="22" max="22" width="17.875" style="3" customWidth="1"/>
    <col min="23" max="23" width="21.75" style="3" customWidth="1"/>
    <col min="24" max="24" width="20.125" style="3" customWidth="1"/>
    <col min="25" max="25" width="11.625" style="3" hidden="1" customWidth="1"/>
    <col min="26" max="16384" width="9" style="3" hidden="1"/>
  </cols>
  <sheetData>
    <row r="1" spans="1:25" s="18" customFormat="1" x14ac:dyDescent="0.2">
      <c r="A1" s="18" t="s">
        <v>2483</v>
      </c>
      <c r="E1" s="5"/>
    </row>
    <row r="2" spans="1:25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5</v>
      </c>
      <c r="M2" s="167" t="s">
        <v>9</v>
      </c>
      <c r="N2" s="167" t="s">
        <v>10</v>
      </c>
      <c r="O2" s="167" t="s">
        <v>666</v>
      </c>
      <c r="P2" s="167" t="s">
        <v>606</v>
      </c>
      <c r="Q2" s="167" t="s">
        <v>396</v>
      </c>
      <c r="R2" s="167" t="s">
        <v>23</v>
      </c>
      <c r="S2" s="167" t="s">
        <v>773</v>
      </c>
      <c r="T2" s="167" t="s">
        <v>11</v>
      </c>
      <c r="U2" s="167" t="s">
        <v>15</v>
      </c>
      <c r="V2" s="167" t="s">
        <v>1153</v>
      </c>
      <c r="W2" s="167" t="s">
        <v>19</v>
      </c>
      <c r="X2" s="168" t="s">
        <v>30</v>
      </c>
      <c r="Y2" s="238" t="s">
        <v>2472</v>
      </c>
    </row>
    <row r="3" spans="1:25" x14ac:dyDescent="0.2">
      <c r="A3" s="169" t="s">
        <v>1211</v>
      </c>
      <c r="B3" s="170" t="s">
        <v>1223</v>
      </c>
      <c r="C3" s="170" t="s">
        <v>1813</v>
      </c>
      <c r="D3" s="170" t="s">
        <v>1814</v>
      </c>
      <c r="E3" s="170" t="s">
        <v>429</v>
      </c>
      <c r="F3" s="170" t="s">
        <v>2080</v>
      </c>
      <c r="G3" s="170" t="s">
        <v>2081</v>
      </c>
      <c r="H3" s="170" t="s">
        <v>76</v>
      </c>
      <c r="I3" s="170" t="s">
        <v>641</v>
      </c>
      <c r="J3" s="170" t="s">
        <v>53</v>
      </c>
      <c r="K3" s="170" t="s">
        <v>53</v>
      </c>
      <c r="L3" s="170" t="s">
        <v>311</v>
      </c>
      <c r="M3" s="170" t="s">
        <v>102</v>
      </c>
      <c r="N3" s="170" t="s">
        <v>97</v>
      </c>
      <c r="O3" s="170" t="s">
        <v>2082</v>
      </c>
      <c r="P3" s="170" t="s">
        <v>62</v>
      </c>
      <c r="Q3" s="170" t="s">
        <v>1215</v>
      </c>
      <c r="R3" s="171">
        <v>3720</v>
      </c>
      <c r="S3" s="171">
        <v>15</v>
      </c>
      <c r="T3" s="171">
        <v>1</v>
      </c>
      <c r="U3" s="171">
        <v>17350000</v>
      </c>
      <c r="V3" s="171">
        <v>26.024999999999999</v>
      </c>
      <c r="W3" s="173">
        <v>-0.39794000000000002</v>
      </c>
      <c r="X3" s="174">
        <v>1.9E-3</v>
      </c>
      <c r="Y3" s="238"/>
    </row>
    <row r="4" spans="1:25" x14ac:dyDescent="0.2">
      <c r="A4" s="169" t="s">
        <v>1211</v>
      </c>
      <c r="B4" s="170" t="s">
        <v>1223</v>
      </c>
      <c r="C4" s="170" t="s">
        <v>1813</v>
      </c>
      <c r="D4" s="170" t="s">
        <v>1814</v>
      </c>
      <c r="E4" s="170" t="s">
        <v>429</v>
      </c>
      <c r="F4" s="170" t="s">
        <v>2083</v>
      </c>
      <c r="G4" s="170" t="s">
        <v>2084</v>
      </c>
      <c r="H4" s="170" t="s">
        <v>76</v>
      </c>
      <c r="I4" s="170" t="s">
        <v>641</v>
      </c>
      <c r="J4" s="170" t="s">
        <v>53</v>
      </c>
      <c r="K4" s="170" t="s">
        <v>53</v>
      </c>
      <c r="L4" s="170" t="s">
        <v>311</v>
      </c>
      <c r="M4" s="170" t="s">
        <v>102</v>
      </c>
      <c r="N4" s="170" t="s">
        <v>97</v>
      </c>
      <c r="O4" s="170" t="s">
        <v>2082</v>
      </c>
      <c r="P4" s="170" t="s">
        <v>62</v>
      </c>
      <c r="Q4" s="170" t="s">
        <v>1215</v>
      </c>
      <c r="R4" s="171">
        <v>3720</v>
      </c>
      <c r="S4" s="171">
        <v>-15</v>
      </c>
      <c r="T4" s="171">
        <v>1</v>
      </c>
      <c r="U4" s="171">
        <v>60950000</v>
      </c>
      <c r="V4" s="171">
        <v>-91.424999999999997</v>
      </c>
      <c r="W4" s="173">
        <v>1.39794</v>
      </c>
      <c r="X4" s="174">
        <v>-6.6800000000000002E-3</v>
      </c>
      <c r="Y4" s="238"/>
    </row>
    <row r="5" spans="1:25" x14ac:dyDescent="0.2">
      <c r="A5" s="169" t="s">
        <v>1224</v>
      </c>
      <c r="B5" s="170" t="s">
        <v>1226</v>
      </c>
      <c r="C5" s="170" t="s">
        <v>1813</v>
      </c>
      <c r="D5" s="170" t="s">
        <v>1814</v>
      </c>
      <c r="E5" s="170" t="s">
        <v>429</v>
      </c>
      <c r="F5" s="170" t="s">
        <v>2080</v>
      </c>
      <c r="G5" s="170" t="s">
        <v>2081</v>
      </c>
      <c r="H5" s="170" t="s">
        <v>76</v>
      </c>
      <c r="I5" s="170" t="s">
        <v>641</v>
      </c>
      <c r="J5" s="170" t="s">
        <v>53</v>
      </c>
      <c r="K5" s="170" t="s">
        <v>53</v>
      </c>
      <c r="L5" s="170" t="s">
        <v>311</v>
      </c>
      <c r="M5" s="170" t="s">
        <v>102</v>
      </c>
      <c r="N5" s="170" t="s">
        <v>97</v>
      </c>
      <c r="O5" s="170" t="s">
        <v>2082</v>
      </c>
      <c r="P5" s="170" t="s">
        <v>62</v>
      </c>
      <c r="Q5" s="170" t="s">
        <v>1215</v>
      </c>
      <c r="R5" s="171">
        <v>3720</v>
      </c>
      <c r="S5" s="171">
        <v>350</v>
      </c>
      <c r="T5" s="171">
        <v>1</v>
      </c>
      <c r="U5" s="171">
        <v>17350000</v>
      </c>
      <c r="V5" s="171">
        <v>607.25</v>
      </c>
      <c r="W5" s="173">
        <v>-0.39794000000000002</v>
      </c>
      <c r="X5" s="174">
        <v>1.82E-3</v>
      </c>
      <c r="Y5" s="238"/>
    </row>
    <row r="6" spans="1:25" x14ac:dyDescent="0.2">
      <c r="A6" s="169" t="s">
        <v>1224</v>
      </c>
      <c r="B6" s="170" t="s">
        <v>1226</v>
      </c>
      <c r="C6" s="170" t="s">
        <v>1813</v>
      </c>
      <c r="D6" s="170" t="s">
        <v>1814</v>
      </c>
      <c r="E6" s="170" t="s">
        <v>429</v>
      </c>
      <c r="F6" s="170" t="s">
        <v>2083</v>
      </c>
      <c r="G6" s="170" t="s">
        <v>2084</v>
      </c>
      <c r="H6" s="170" t="s">
        <v>76</v>
      </c>
      <c r="I6" s="170" t="s">
        <v>641</v>
      </c>
      <c r="J6" s="170" t="s">
        <v>53</v>
      </c>
      <c r="K6" s="170" t="s">
        <v>53</v>
      </c>
      <c r="L6" s="170" t="s">
        <v>311</v>
      </c>
      <c r="M6" s="170" t="s">
        <v>102</v>
      </c>
      <c r="N6" s="170" t="s">
        <v>97</v>
      </c>
      <c r="O6" s="170" t="s">
        <v>2082</v>
      </c>
      <c r="P6" s="170" t="s">
        <v>62</v>
      </c>
      <c r="Q6" s="170" t="s">
        <v>1215</v>
      </c>
      <c r="R6" s="171">
        <v>3720</v>
      </c>
      <c r="S6" s="171">
        <v>-350</v>
      </c>
      <c r="T6" s="171">
        <v>1</v>
      </c>
      <c r="U6" s="171">
        <v>60950000</v>
      </c>
      <c r="V6" s="171">
        <v>-2133.25</v>
      </c>
      <c r="W6" s="173">
        <v>1.39794</v>
      </c>
      <c r="X6" s="174">
        <v>-6.3800000000000003E-3</v>
      </c>
      <c r="Y6" s="238"/>
    </row>
    <row r="7" spans="1:25" x14ac:dyDescent="0.2">
      <c r="A7" s="169" t="s">
        <v>1211</v>
      </c>
      <c r="B7" s="170" t="s">
        <v>1211</v>
      </c>
      <c r="C7" s="187"/>
      <c r="D7" s="187"/>
      <c r="E7" s="183"/>
      <c r="F7" s="187"/>
      <c r="G7" s="187"/>
      <c r="H7" s="183"/>
      <c r="I7" s="187"/>
      <c r="J7" s="183"/>
      <c r="K7" s="183"/>
      <c r="L7" s="183"/>
      <c r="M7" s="187"/>
      <c r="N7" s="187"/>
      <c r="O7" s="187"/>
      <c r="P7" s="187"/>
      <c r="Q7" s="183"/>
      <c r="R7" s="183"/>
      <c r="S7" s="187"/>
      <c r="T7" s="187"/>
      <c r="U7" s="187"/>
      <c r="V7" s="187"/>
      <c r="W7" s="187"/>
      <c r="X7" s="196"/>
      <c r="Y7" s="238"/>
    </row>
    <row r="8" spans="1:25" x14ac:dyDescent="0.2">
      <c r="A8" s="169" t="s">
        <v>1211</v>
      </c>
      <c r="B8" s="170" t="s">
        <v>1222</v>
      </c>
      <c r="C8" s="187"/>
      <c r="D8" s="187"/>
      <c r="E8" s="183"/>
      <c r="F8" s="187"/>
      <c r="G8" s="187"/>
      <c r="H8" s="183"/>
      <c r="I8" s="187"/>
      <c r="J8" s="183"/>
      <c r="K8" s="183"/>
      <c r="L8" s="183"/>
      <c r="M8" s="187"/>
      <c r="N8" s="187"/>
      <c r="O8" s="187"/>
      <c r="P8" s="187"/>
      <c r="Q8" s="183"/>
      <c r="R8" s="183"/>
      <c r="S8" s="187"/>
      <c r="T8" s="187"/>
      <c r="U8" s="187"/>
      <c r="V8" s="187"/>
      <c r="W8" s="187"/>
      <c r="X8" s="196"/>
      <c r="Y8" s="238"/>
    </row>
    <row r="9" spans="1:25" x14ac:dyDescent="0.2">
      <c r="A9" s="169" t="s">
        <v>1224</v>
      </c>
      <c r="B9" s="170" t="s">
        <v>1224</v>
      </c>
      <c r="C9" s="187"/>
      <c r="D9" s="187"/>
      <c r="E9" s="183"/>
      <c r="F9" s="187"/>
      <c r="G9" s="187"/>
      <c r="H9" s="183"/>
      <c r="I9" s="187"/>
      <c r="J9" s="183"/>
      <c r="K9" s="183"/>
      <c r="L9" s="183"/>
      <c r="M9" s="187"/>
      <c r="N9" s="187"/>
      <c r="O9" s="187"/>
      <c r="P9" s="187"/>
      <c r="Q9" s="183"/>
      <c r="R9" s="183"/>
      <c r="S9" s="187"/>
      <c r="T9" s="187"/>
      <c r="U9" s="187"/>
      <c r="V9" s="187"/>
      <c r="W9" s="187"/>
      <c r="X9" s="196"/>
      <c r="Y9" s="238"/>
    </row>
    <row r="10" spans="1:25" x14ac:dyDescent="0.2">
      <c r="A10" s="177" t="s">
        <v>1224</v>
      </c>
      <c r="B10" s="178" t="s">
        <v>1225</v>
      </c>
      <c r="C10" s="191"/>
      <c r="D10" s="191"/>
      <c r="E10" s="190"/>
      <c r="F10" s="191"/>
      <c r="G10" s="191"/>
      <c r="H10" s="190"/>
      <c r="I10" s="191"/>
      <c r="J10" s="190"/>
      <c r="K10" s="190"/>
      <c r="L10" s="190"/>
      <c r="M10" s="191"/>
      <c r="N10" s="191"/>
      <c r="O10" s="191"/>
      <c r="P10" s="191"/>
      <c r="Q10" s="190"/>
      <c r="R10" s="190"/>
      <c r="S10" s="191"/>
      <c r="T10" s="191"/>
      <c r="U10" s="191"/>
      <c r="V10" s="191"/>
      <c r="W10" s="191"/>
      <c r="X10" s="197"/>
      <c r="Y10" s="238"/>
    </row>
    <row r="11" spans="1:25" x14ac:dyDescent="0.2">
      <c r="A11" s="241" t="s">
        <v>2471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</row>
    <row r="12" spans="1:25" x14ac:dyDescent="0.2">
      <c r="A12" s="22" t="s">
        <v>2470</v>
      </c>
      <c r="B12" s="22"/>
      <c r="C12" s="22"/>
      <c r="D12" s="22"/>
      <c r="E12" s="21"/>
      <c r="F12" s="22"/>
      <c r="G12" s="22"/>
      <c r="H12" s="21"/>
      <c r="I12" s="22"/>
      <c r="J12" s="21"/>
      <c r="K12" s="21"/>
      <c r="L12" s="21"/>
      <c r="M12" s="22"/>
      <c r="N12" s="22"/>
      <c r="O12" s="22"/>
      <c r="P12" s="22"/>
      <c r="Q12" s="21"/>
      <c r="R12" s="21"/>
      <c r="S12" s="22"/>
      <c r="T12" s="22"/>
      <c r="U12" s="22"/>
      <c r="V12" s="22"/>
      <c r="W12" s="22"/>
      <c r="X12" s="22"/>
    </row>
    <row r="13" spans="1:25" x14ac:dyDescent="0.2">
      <c r="A13" s="236"/>
      <c r="B13" s="22"/>
      <c r="C13" s="22"/>
      <c r="D13" s="22"/>
      <c r="E13" s="21"/>
      <c r="F13" s="22"/>
      <c r="G13" s="22"/>
      <c r="H13" s="21"/>
      <c r="I13" s="22"/>
      <c r="J13" s="21"/>
      <c r="K13" s="21"/>
      <c r="L13" s="21"/>
      <c r="M13" s="22"/>
      <c r="N13" s="22"/>
      <c r="O13" s="22"/>
      <c r="P13" s="22"/>
      <c r="Q13" s="21"/>
      <c r="R13" s="21"/>
      <c r="S13" s="22"/>
      <c r="T13" s="22"/>
      <c r="U13" s="22"/>
      <c r="V13" s="22"/>
      <c r="W13" s="22"/>
      <c r="X13" s="22"/>
    </row>
    <row r="14" spans="1:25" x14ac:dyDescent="0.2">
      <c r="A14" s="22"/>
      <c r="B14" s="22"/>
      <c r="C14" s="22"/>
      <c r="D14" s="22"/>
      <c r="E14" s="21"/>
      <c r="F14" s="22"/>
      <c r="G14" s="22"/>
      <c r="H14" s="21"/>
      <c r="I14" s="22"/>
      <c r="J14" s="21"/>
      <c r="K14" s="21"/>
      <c r="L14" s="21"/>
      <c r="M14" s="22"/>
      <c r="N14" s="22"/>
      <c r="O14" s="22"/>
      <c r="P14" s="22"/>
      <c r="Q14" s="21"/>
      <c r="R14" s="21"/>
      <c r="S14" s="22"/>
      <c r="T14" s="22"/>
      <c r="U14" s="22"/>
      <c r="V14" s="22"/>
      <c r="W14" s="22"/>
      <c r="X14" s="22"/>
    </row>
    <row r="15" spans="1:25" x14ac:dyDescent="0.2">
      <c r="A15" s="22"/>
      <c r="B15" s="22"/>
      <c r="C15" s="22"/>
      <c r="D15" s="22"/>
      <c r="E15" s="21"/>
      <c r="F15" s="22"/>
      <c r="G15" s="22"/>
      <c r="H15" s="21"/>
      <c r="I15" s="22"/>
      <c r="J15" s="21"/>
      <c r="K15" s="21"/>
      <c r="L15" s="21"/>
      <c r="M15" s="22"/>
      <c r="N15" s="22"/>
      <c r="O15" s="22"/>
      <c r="P15" s="22"/>
      <c r="Q15" s="21"/>
      <c r="R15" s="21"/>
      <c r="S15" s="22"/>
      <c r="T15" s="22"/>
      <c r="U15" s="22"/>
      <c r="V15" s="22"/>
      <c r="W15" s="22"/>
      <c r="X15" s="22"/>
    </row>
    <row r="16" spans="1:25" x14ac:dyDescent="0.2">
      <c r="A16" s="22"/>
      <c r="B16" s="22"/>
      <c r="C16" s="22"/>
      <c r="D16" s="22"/>
      <c r="E16" s="21"/>
      <c r="F16" s="22"/>
      <c r="G16" s="22"/>
      <c r="H16" s="21"/>
      <c r="I16" s="22"/>
      <c r="J16" s="21"/>
      <c r="K16" s="21"/>
      <c r="L16" s="21"/>
      <c r="M16" s="22"/>
      <c r="N16" s="22"/>
      <c r="O16" s="22"/>
      <c r="P16" s="22"/>
      <c r="Q16" s="21"/>
      <c r="R16" s="21"/>
      <c r="S16" s="22"/>
      <c r="T16" s="22"/>
      <c r="U16" s="22"/>
      <c r="V16" s="22"/>
      <c r="W16" s="22"/>
      <c r="X16" s="22"/>
    </row>
    <row r="17" spans="1:24" x14ac:dyDescent="0.2">
      <c r="A17" s="22"/>
      <c r="B17" s="22"/>
      <c r="C17" s="22"/>
      <c r="D17" s="22"/>
      <c r="E17" s="21"/>
      <c r="F17" s="22"/>
      <c r="G17" s="22"/>
      <c r="H17" s="21"/>
      <c r="I17" s="22"/>
      <c r="J17" s="21"/>
      <c r="K17" s="21"/>
      <c r="L17" s="21"/>
      <c r="M17" s="22"/>
      <c r="N17" s="22"/>
      <c r="O17" s="22"/>
      <c r="P17" s="22"/>
      <c r="Q17" s="21"/>
      <c r="R17" s="21"/>
      <c r="S17" s="22"/>
      <c r="T17" s="22"/>
      <c r="U17" s="22"/>
      <c r="V17" s="22"/>
      <c r="W17" s="22"/>
      <c r="X17" s="22"/>
    </row>
    <row r="18" spans="1:24" x14ac:dyDescent="0.2">
      <c r="A18" s="22"/>
      <c r="B18" s="22"/>
      <c r="C18" s="22"/>
      <c r="D18" s="22"/>
      <c r="E18" s="21"/>
      <c r="F18" s="22"/>
      <c r="G18" s="22"/>
      <c r="H18" s="21"/>
      <c r="I18" s="22"/>
      <c r="J18" s="21"/>
      <c r="K18" s="21"/>
      <c r="L18" s="21"/>
      <c r="M18" s="22"/>
      <c r="N18" s="22"/>
      <c r="O18" s="22"/>
      <c r="P18" s="22"/>
      <c r="Q18" s="21"/>
      <c r="R18" s="21"/>
      <c r="S18" s="22"/>
      <c r="T18" s="22"/>
      <c r="U18" s="22"/>
      <c r="V18" s="22"/>
      <c r="W18" s="22"/>
      <c r="X18" s="22"/>
    </row>
    <row r="19" spans="1:24" x14ac:dyDescent="0.2">
      <c r="A19" s="22"/>
      <c r="B19" s="22"/>
      <c r="C19" s="22"/>
      <c r="D19" s="22"/>
      <c r="E19" s="21"/>
      <c r="F19" s="22"/>
      <c r="G19" s="22"/>
      <c r="H19" s="21"/>
      <c r="I19" s="22"/>
      <c r="J19" s="21"/>
      <c r="K19" s="21"/>
      <c r="L19" s="21"/>
      <c r="M19" s="22"/>
      <c r="N19" s="22"/>
      <c r="O19" s="22"/>
      <c r="P19" s="22"/>
      <c r="Q19" s="21"/>
      <c r="R19" s="21"/>
      <c r="S19" s="22"/>
      <c r="T19" s="22"/>
      <c r="U19" s="22"/>
      <c r="V19" s="22"/>
      <c r="W19" s="22"/>
      <c r="X19" s="22"/>
    </row>
    <row r="20" spans="1:24" x14ac:dyDescent="0.2">
      <c r="A20" s="22"/>
      <c r="B20" s="22"/>
      <c r="C20" s="22"/>
      <c r="D20" s="22"/>
      <c r="E20" s="21"/>
      <c r="F20" s="22"/>
      <c r="G20" s="22"/>
      <c r="H20" s="21"/>
      <c r="I20" s="22"/>
      <c r="J20" s="21"/>
      <c r="K20" s="21"/>
      <c r="L20" s="21"/>
      <c r="M20" s="22"/>
      <c r="N20" s="22"/>
      <c r="O20" s="22"/>
      <c r="P20" s="22"/>
      <c r="Q20" s="21"/>
      <c r="R20" s="21"/>
      <c r="S20" s="22"/>
      <c r="T20" s="22"/>
      <c r="U20" s="22"/>
      <c r="V20" s="22"/>
      <c r="W20" s="22"/>
      <c r="X20" s="22"/>
    </row>
    <row r="21" spans="1:24" x14ac:dyDescent="0.2">
      <c r="E21" s="21"/>
      <c r="H21" s="21"/>
      <c r="I21" s="22"/>
      <c r="J21" s="21"/>
      <c r="K21" s="21"/>
      <c r="L21" s="21"/>
      <c r="M21" s="22"/>
      <c r="P21" s="22"/>
    </row>
    <row r="22" spans="1:24" s="39" customFormat="1" x14ac:dyDescent="0.2">
      <c r="E22" s="38"/>
      <c r="H22" s="40"/>
      <c r="L22" s="40"/>
    </row>
    <row r="23" spans="1:24" x14ac:dyDescent="0.2">
      <c r="L23" s="5"/>
    </row>
    <row r="24" spans="1:24" x14ac:dyDescent="0.2">
      <c r="H24" s="39"/>
    </row>
    <row r="25" spans="1:24" x14ac:dyDescent="0.2">
      <c r="H25" s="39"/>
    </row>
    <row r="26" spans="1:24" x14ac:dyDescent="0.2">
      <c r="H26" s="39"/>
    </row>
    <row r="27" spans="1:24" x14ac:dyDescent="0.2">
      <c r="H27" s="39"/>
    </row>
    <row r="28" spans="1:24" x14ac:dyDescent="0.2">
      <c r="H28" s="39"/>
    </row>
    <row r="31" spans="1:24" x14ac:dyDescent="0.2">
      <c r="H31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X11"/>
    <mergeCell ref="Y2:Y10"/>
  </mergeCells>
  <dataValidations count="8">
    <dataValidation type="list" allowBlank="1" showInputMessage="1" showErrorMessage="1" sqref="J3:J10 J12:J21">
      <formula1>israel_abroad</formula1>
    </dataValidation>
    <dataValidation type="list" allowBlank="1" showInputMessage="1" showErrorMessage="1" sqref="P3:P10 P12:P21">
      <formula1>Holding_interest</formula1>
    </dataValidation>
    <dataValidation type="list" allowBlank="1" showInputMessage="1" showErrorMessage="1" sqref="N3:N10 N12:N20">
      <formula1>Underlying_Asset</formula1>
    </dataValidation>
    <dataValidation type="list" allowBlank="1" showInputMessage="1" showErrorMessage="1" sqref="K3:K10 K12:K21">
      <formula1>Country_list</formula1>
    </dataValidation>
    <dataValidation type="list" allowBlank="1" showInputMessage="1" showErrorMessage="1" sqref="E3:E10 E12:E21">
      <formula1>Issuer_Type_TFunds</formula1>
    </dataValidation>
    <dataValidation type="list" allowBlank="1" showInputMessage="1" showErrorMessage="1" sqref="H3:H10 H12:H21">
      <formula1>Security_ID_Number_Type</formula1>
    </dataValidation>
    <dataValidation type="list" allowBlank="1" showInputMessage="1" showErrorMessage="1" sqref="M3:M10 M12:M21">
      <formula1>Industry_Sector</formula1>
    </dataValidation>
    <dataValidation type="list" allowBlank="1" showInputMessage="1" showErrorMessage="1" sqref="L3:L10 L12:L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בחירה'!$C$901:$C$905</xm:f>
          </x14:formula1>
          <xm:sqref>I3:I10 I12:I21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27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9" width="11.625" style="3" customWidth="1"/>
    <col min="10" max="10" width="19.875" style="3" customWidth="1"/>
    <col min="11" max="12" width="11.625" style="3" customWidth="1"/>
    <col min="13" max="13" width="15.125" style="3" customWidth="1"/>
    <col min="14" max="14" width="11.75" style="3" customWidth="1"/>
    <col min="15" max="15" width="14.875" style="3" customWidth="1"/>
    <col min="16" max="16" width="11.625" style="3" customWidth="1"/>
    <col min="17" max="17" width="12.875" style="3" customWidth="1"/>
    <col min="18" max="18" width="17.875" style="3" customWidth="1"/>
    <col min="19" max="19" width="21.75" style="3" customWidth="1"/>
    <col min="20" max="20" width="20.125" style="3" customWidth="1"/>
    <col min="21" max="16384" width="9" style="3" hidden="1"/>
  </cols>
  <sheetData>
    <row r="1" spans="1:21" s="18" customFormat="1" x14ac:dyDescent="0.2">
      <c r="A1" s="18" t="s">
        <v>2484</v>
      </c>
      <c r="E1" s="5"/>
    </row>
    <row r="2" spans="1:21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604</v>
      </c>
      <c r="J2" s="167" t="s">
        <v>605</v>
      </c>
      <c r="K2" s="167" t="s">
        <v>5</v>
      </c>
      <c r="L2" s="167" t="s">
        <v>10</v>
      </c>
      <c r="M2" s="167" t="s">
        <v>606</v>
      </c>
      <c r="N2" s="167" t="s">
        <v>396</v>
      </c>
      <c r="O2" s="167" t="s">
        <v>773</v>
      </c>
      <c r="P2" s="167" t="s">
        <v>11</v>
      </c>
      <c r="Q2" s="167" t="s">
        <v>15</v>
      </c>
      <c r="R2" s="167" t="s">
        <v>1153</v>
      </c>
      <c r="S2" s="167" t="s">
        <v>19</v>
      </c>
      <c r="T2" s="168" t="s">
        <v>30</v>
      </c>
      <c r="U2" s="238" t="s">
        <v>2472</v>
      </c>
    </row>
    <row r="3" spans="1:21" x14ac:dyDescent="0.2">
      <c r="A3" s="169" t="s">
        <v>1211</v>
      </c>
      <c r="B3" s="170" t="s">
        <v>1223</v>
      </c>
      <c r="C3" s="170" t="s">
        <v>2085</v>
      </c>
      <c r="D3" s="170" t="s">
        <v>2086</v>
      </c>
      <c r="E3" s="170" t="s">
        <v>429</v>
      </c>
      <c r="F3" s="170" t="s">
        <v>2087</v>
      </c>
      <c r="G3" s="170" t="s">
        <v>2088</v>
      </c>
      <c r="H3" s="170" t="s">
        <v>78</v>
      </c>
      <c r="I3" s="170" t="s">
        <v>53</v>
      </c>
      <c r="J3" s="170" t="s">
        <v>53</v>
      </c>
      <c r="K3" s="170" t="s">
        <v>102</v>
      </c>
      <c r="L3" s="170" t="s">
        <v>102</v>
      </c>
      <c r="M3" s="170" t="s">
        <v>62</v>
      </c>
      <c r="N3" s="170" t="s">
        <v>1216</v>
      </c>
      <c r="O3" s="171">
        <v>-717400</v>
      </c>
      <c r="P3" s="171">
        <v>3.19</v>
      </c>
      <c r="Q3" s="171">
        <v>100</v>
      </c>
      <c r="R3" s="171">
        <v>-2288.5059999999999</v>
      </c>
      <c r="S3" s="173">
        <v>-128.10713999999999</v>
      </c>
      <c r="T3" s="174">
        <v>-0.16722999999999999</v>
      </c>
      <c r="U3" s="238"/>
    </row>
    <row r="4" spans="1:21" x14ac:dyDescent="0.2">
      <c r="A4" s="169" t="s">
        <v>1211</v>
      </c>
      <c r="B4" s="170" t="s">
        <v>1223</v>
      </c>
      <c r="C4" s="170" t="s">
        <v>2089</v>
      </c>
      <c r="D4" s="170" t="s">
        <v>2090</v>
      </c>
      <c r="E4" s="170" t="s">
        <v>102</v>
      </c>
      <c r="F4" s="170" t="s">
        <v>2091</v>
      </c>
      <c r="G4" s="170" t="s">
        <v>2092</v>
      </c>
      <c r="H4" s="170" t="s">
        <v>78</v>
      </c>
      <c r="I4" s="170" t="s">
        <v>61</v>
      </c>
      <c r="J4" s="170" t="s">
        <v>317</v>
      </c>
      <c r="K4" s="170" t="s">
        <v>487</v>
      </c>
      <c r="L4" s="170" t="s">
        <v>97</v>
      </c>
      <c r="M4" s="170" t="s">
        <v>62</v>
      </c>
      <c r="N4" s="170" t="s">
        <v>1216</v>
      </c>
      <c r="O4" s="171">
        <v>5</v>
      </c>
      <c r="P4" s="171">
        <v>3.19</v>
      </c>
      <c r="Q4" s="171">
        <v>14460000</v>
      </c>
      <c r="R4" s="171">
        <v>2306.37</v>
      </c>
      <c r="S4" s="173">
        <v>129.10713999999999</v>
      </c>
      <c r="T4" s="174">
        <v>0.16854</v>
      </c>
      <c r="U4" s="238"/>
    </row>
    <row r="5" spans="1:21" x14ac:dyDescent="0.2">
      <c r="A5" s="169" t="s">
        <v>1224</v>
      </c>
      <c r="B5" s="170" t="s">
        <v>1226</v>
      </c>
      <c r="C5" s="170" t="s">
        <v>2085</v>
      </c>
      <c r="D5" s="170" t="s">
        <v>2086</v>
      </c>
      <c r="E5" s="170" t="s">
        <v>429</v>
      </c>
      <c r="F5" s="170" t="s">
        <v>2087</v>
      </c>
      <c r="G5" s="170" t="s">
        <v>2088</v>
      </c>
      <c r="H5" s="170" t="s">
        <v>78</v>
      </c>
      <c r="I5" s="170" t="s">
        <v>53</v>
      </c>
      <c r="J5" s="170" t="s">
        <v>53</v>
      </c>
      <c r="K5" s="170" t="s">
        <v>102</v>
      </c>
      <c r="L5" s="170" t="s">
        <v>102</v>
      </c>
      <c r="M5" s="170" t="s">
        <v>62</v>
      </c>
      <c r="N5" s="170" t="s">
        <v>1216</v>
      </c>
      <c r="O5" s="171">
        <v>-12913200</v>
      </c>
      <c r="P5" s="171">
        <v>3.19</v>
      </c>
      <c r="Q5" s="171">
        <v>100</v>
      </c>
      <c r="R5" s="171">
        <v>-41193.108</v>
      </c>
      <c r="S5" s="173">
        <v>-128.10713999999999</v>
      </c>
      <c r="T5" s="174">
        <v>-0.12315</v>
      </c>
      <c r="U5" s="238"/>
    </row>
    <row r="6" spans="1:21" x14ac:dyDescent="0.2">
      <c r="A6" s="169" t="s">
        <v>1224</v>
      </c>
      <c r="B6" s="170" t="s">
        <v>1226</v>
      </c>
      <c r="C6" s="170" t="s">
        <v>2089</v>
      </c>
      <c r="D6" s="170" t="s">
        <v>2090</v>
      </c>
      <c r="E6" s="170" t="s">
        <v>102</v>
      </c>
      <c r="F6" s="170" t="s">
        <v>2091</v>
      </c>
      <c r="G6" s="170" t="s">
        <v>2092</v>
      </c>
      <c r="H6" s="170" t="s">
        <v>78</v>
      </c>
      <c r="I6" s="170" t="s">
        <v>61</v>
      </c>
      <c r="J6" s="170" t="s">
        <v>317</v>
      </c>
      <c r="K6" s="170" t="s">
        <v>487</v>
      </c>
      <c r="L6" s="170" t="s">
        <v>97</v>
      </c>
      <c r="M6" s="170" t="s">
        <v>62</v>
      </c>
      <c r="N6" s="170" t="s">
        <v>1216</v>
      </c>
      <c r="O6" s="171">
        <v>90</v>
      </c>
      <c r="P6" s="171">
        <v>3.19</v>
      </c>
      <c r="Q6" s="171">
        <v>14460000</v>
      </c>
      <c r="R6" s="171">
        <v>41514.660000000003</v>
      </c>
      <c r="S6" s="173">
        <v>129.10713999999999</v>
      </c>
      <c r="T6" s="174">
        <v>0.12411</v>
      </c>
      <c r="U6" s="238"/>
    </row>
    <row r="7" spans="1:21" x14ac:dyDescent="0.2">
      <c r="A7" s="169" t="s">
        <v>1211</v>
      </c>
      <c r="B7" s="170" t="s">
        <v>1211</v>
      </c>
      <c r="C7" s="176"/>
      <c r="D7" s="176"/>
      <c r="E7" s="183"/>
      <c r="F7" s="187"/>
      <c r="G7" s="187"/>
      <c r="H7" s="183"/>
      <c r="I7" s="183"/>
      <c r="J7" s="183"/>
      <c r="K7" s="183"/>
      <c r="L7" s="193"/>
      <c r="M7" s="187"/>
      <c r="N7" s="183"/>
      <c r="O7" s="187"/>
      <c r="P7" s="187"/>
      <c r="Q7" s="187"/>
      <c r="R7" s="187"/>
      <c r="S7" s="187"/>
      <c r="T7" s="196"/>
      <c r="U7" s="238"/>
    </row>
    <row r="8" spans="1:21" x14ac:dyDescent="0.2">
      <c r="A8" s="169" t="s">
        <v>1211</v>
      </c>
      <c r="B8" s="170" t="s">
        <v>1222</v>
      </c>
      <c r="C8" s="176"/>
      <c r="D8" s="176"/>
      <c r="E8" s="183"/>
      <c r="F8" s="187"/>
      <c r="G8" s="187"/>
      <c r="H8" s="183"/>
      <c r="I8" s="183"/>
      <c r="J8" s="183"/>
      <c r="K8" s="183"/>
      <c r="L8" s="193"/>
      <c r="M8" s="187"/>
      <c r="N8" s="183"/>
      <c r="O8" s="187"/>
      <c r="P8" s="187"/>
      <c r="Q8" s="187"/>
      <c r="R8" s="187"/>
      <c r="S8" s="187"/>
      <c r="T8" s="196"/>
      <c r="U8" s="238"/>
    </row>
    <row r="9" spans="1:21" x14ac:dyDescent="0.2">
      <c r="A9" s="169" t="s">
        <v>1224</v>
      </c>
      <c r="B9" s="170" t="s">
        <v>1224</v>
      </c>
      <c r="C9" s="176"/>
      <c r="D9" s="176"/>
      <c r="E9" s="183"/>
      <c r="F9" s="187"/>
      <c r="G9" s="187"/>
      <c r="H9" s="183"/>
      <c r="I9" s="183"/>
      <c r="J9" s="183"/>
      <c r="K9" s="183"/>
      <c r="L9" s="193"/>
      <c r="M9" s="187"/>
      <c r="N9" s="183"/>
      <c r="O9" s="187"/>
      <c r="P9" s="187"/>
      <c r="Q9" s="187"/>
      <c r="R9" s="187"/>
      <c r="S9" s="187"/>
      <c r="T9" s="196"/>
      <c r="U9" s="238"/>
    </row>
    <row r="10" spans="1:21" x14ac:dyDescent="0.2">
      <c r="A10" s="177" t="s">
        <v>1224</v>
      </c>
      <c r="B10" s="178" t="s">
        <v>1225</v>
      </c>
      <c r="C10" s="180"/>
      <c r="D10" s="180"/>
      <c r="E10" s="190"/>
      <c r="F10" s="191"/>
      <c r="G10" s="191"/>
      <c r="H10" s="190"/>
      <c r="I10" s="190"/>
      <c r="J10" s="190"/>
      <c r="K10" s="190"/>
      <c r="L10" s="198"/>
      <c r="M10" s="191"/>
      <c r="N10" s="190"/>
      <c r="O10" s="191"/>
      <c r="P10" s="191"/>
      <c r="Q10" s="191"/>
      <c r="R10" s="191"/>
      <c r="S10" s="191"/>
      <c r="T10" s="197"/>
      <c r="U10" s="238"/>
    </row>
    <row r="11" spans="1:21" x14ac:dyDescent="0.2">
      <c r="A11" s="241" t="s">
        <v>2471</v>
      </c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</row>
    <row r="12" spans="1:21" x14ac:dyDescent="0.2">
      <c r="A12" s="22" t="s">
        <v>2470</v>
      </c>
      <c r="B12" s="22"/>
      <c r="E12" s="21"/>
      <c r="F12" s="22"/>
      <c r="G12" s="22"/>
      <c r="H12" s="21"/>
      <c r="I12" s="21"/>
      <c r="J12" s="21"/>
      <c r="K12" s="21"/>
      <c r="L12" s="23"/>
      <c r="M12" s="22"/>
      <c r="N12" s="21"/>
      <c r="O12" s="22"/>
      <c r="P12" s="22"/>
      <c r="Q12" s="22"/>
      <c r="R12" s="22"/>
      <c r="S12" s="22"/>
      <c r="T12" s="22"/>
    </row>
    <row r="13" spans="1:21" x14ac:dyDescent="0.2">
      <c r="A13" s="236"/>
      <c r="B13" s="22"/>
      <c r="E13" s="21"/>
      <c r="F13" s="22"/>
      <c r="G13" s="22"/>
      <c r="H13" s="21"/>
      <c r="I13" s="21"/>
      <c r="J13" s="21"/>
      <c r="K13" s="21"/>
      <c r="L13" s="23"/>
      <c r="M13" s="22"/>
      <c r="N13" s="21"/>
      <c r="O13" s="22"/>
      <c r="P13" s="22"/>
      <c r="Q13" s="22"/>
      <c r="R13" s="22"/>
      <c r="S13" s="22"/>
      <c r="T13" s="22"/>
    </row>
    <row r="14" spans="1:21" x14ac:dyDescent="0.2">
      <c r="A14" s="22"/>
      <c r="B14" s="22"/>
      <c r="E14" s="21"/>
      <c r="F14" s="22"/>
      <c r="G14" s="22"/>
      <c r="H14" s="21"/>
      <c r="I14" s="21"/>
      <c r="J14" s="21"/>
      <c r="K14" s="21"/>
      <c r="L14" s="23"/>
      <c r="M14" s="22"/>
      <c r="N14" s="21"/>
      <c r="O14" s="22"/>
      <c r="P14" s="22"/>
      <c r="Q14" s="22"/>
      <c r="R14" s="22"/>
      <c r="S14" s="22"/>
      <c r="T14" s="22"/>
    </row>
    <row r="15" spans="1:21" x14ac:dyDescent="0.2">
      <c r="A15" s="22"/>
      <c r="B15" s="22"/>
      <c r="E15" s="21"/>
      <c r="F15" s="22"/>
      <c r="G15" s="22"/>
      <c r="H15" s="21"/>
      <c r="I15" s="21"/>
      <c r="J15" s="21"/>
      <c r="K15" s="21"/>
      <c r="L15" s="23"/>
      <c r="M15" s="22"/>
      <c r="N15" s="21"/>
      <c r="O15" s="22"/>
      <c r="P15" s="22"/>
      <c r="Q15" s="22"/>
      <c r="R15" s="22"/>
      <c r="S15" s="22"/>
      <c r="T15" s="22"/>
    </row>
    <row r="16" spans="1:21" x14ac:dyDescent="0.2">
      <c r="A16" s="22"/>
      <c r="B16" s="22"/>
      <c r="E16" s="21"/>
      <c r="F16" s="22"/>
      <c r="G16" s="22"/>
      <c r="H16" s="21"/>
      <c r="I16" s="21"/>
      <c r="J16" s="21"/>
      <c r="K16" s="21"/>
      <c r="L16" s="23"/>
      <c r="M16" s="22"/>
      <c r="N16" s="21"/>
      <c r="O16" s="22"/>
      <c r="P16" s="22"/>
      <c r="Q16" s="22"/>
      <c r="R16" s="22"/>
      <c r="S16" s="22"/>
      <c r="T16" s="22"/>
    </row>
    <row r="17" spans="1:20" x14ac:dyDescent="0.2">
      <c r="A17" s="22"/>
      <c r="B17" s="22"/>
      <c r="E17" s="21"/>
      <c r="F17" s="22"/>
      <c r="G17" s="22"/>
      <c r="H17" s="21"/>
      <c r="I17" s="21"/>
      <c r="J17" s="21"/>
      <c r="K17" s="21"/>
      <c r="L17" s="23"/>
      <c r="M17" s="22"/>
      <c r="N17" s="21"/>
      <c r="O17" s="22"/>
      <c r="P17" s="22"/>
      <c r="Q17" s="22"/>
      <c r="R17" s="22"/>
      <c r="S17" s="22"/>
      <c r="T17" s="22"/>
    </row>
    <row r="18" spans="1:20" x14ac:dyDescent="0.2">
      <c r="A18" s="22"/>
      <c r="B18" s="22"/>
      <c r="E18" s="21"/>
      <c r="F18" s="22"/>
      <c r="G18" s="22"/>
      <c r="H18" s="21"/>
      <c r="I18" s="21"/>
      <c r="J18" s="21"/>
      <c r="K18" s="21"/>
      <c r="L18" s="23"/>
      <c r="M18" s="22"/>
      <c r="N18" s="21"/>
      <c r="O18" s="22"/>
      <c r="P18" s="22"/>
      <c r="Q18" s="22"/>
      <c r="R18" s="22"/>
      <c r="S18" s="22"/>
      <c r="T18" s="22"/>
    </row>
    <row r="19" spans="1:20" x14ac:dyDescent="0.2">
      <c r="A19" s="22"/>
      <c r="B19" s="22"/>
      <c r="E19" s="21"/>
      <c r="F19" s="22"/>
      <c r="G19" s="22"/>
      <c r="H19" s="21"/>
      <c r="I19" s="21"/>
      <c r="J19" s="21"/>
      <c r="K19" s="21"/>
      <c r="L19" s="23"/>
      <c r="M19" s="22"/>
      <c r="N19" s="21"/>
      <c r="O19" s="22"/>
      <c r="P19" s="22"/>
      <c r="Q19" s="22"/>
      <c r="R19" s="22"/>
      <c r="S19" s="22"/>
      <c r="T19" s="22"/>
    </row>
    <row r="20" spans="1:20" x14ac:dyDescent="0.2">
      <c r="A20" s="22"/>
      <c r="B20" s="22"/>
      <c r="E20" s="21"/>
      <c r="F20" s="22"/>
      <c r="G20" s="22"/>
      <c r="H20" s="21"/>
      <c r="I20" s="21"/>
      <c r="J20" s="21"/>
      <c r="K20" s="21"/>
      <c r="L20" s="23"/>
      <c r="M20" s="22"/>
      <c r="N20" s="21"/>
      <c r="O20" s="22"/>
      <c r="P20" s="22"/>
      <c r="Q20" s="22"/>
      <c r="R20" s="22"/>
      <c r="S20" s="22"/>
      <c r="T20" s="22"/>
    </row>
    <row r="21" spans="1:20" x14ac:dyDescent="0.2">
      <c r="E21" s="21"/>
      <c r="H21" s="21"/>
      <c r="J21" s="21"/>
      <c r="K21" s="21"/>
      <c r="L21" s="23"/>
      <c r="M21" s="22"/>
    </row>
    <row r="22" spans="1:20" s="39" customFormat="1" x14ac:dyDescent="0.2">
      <c r="E22" s="38"/>
      <c r="H22" s="40"/>
      <c r="K22" s="40"/>
    </row>
    <row r="23" spans="1:20" x14ac:dyDescent="0.2">
      <c r="K23" s="5"/>
    </row>
    <row r="24" spans="1:20" x14ac:dyDescent="0.2">
      <c r="H24" s="39"/>
    </row>
    <row r="25" spans="1:20" x14ac:dyDescent="0.2">
      <c r="H25" s="39"/>
    </row>
    <row r="26" spans="1:20" x14ac:dyDescent="0.2">
      <c r="H26" s="39"/>
    </row>
    <row r="27" spans="1:20" x14ac:dyDescent="0.2">
      <c r="H27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1:T11"/>
    <mergeCell ref="U2:U10"/>
  </mergeCells>
  <dataValidations count="7">
    <dataValidation type="list" allowBlank="1" showInputMessage="1" showErrorMessage="1" sqref="I3:I10 I12:I20">
      <formula1>israel_abroad</formula1>
    </dataValidation>
    <dataValidation type="list" allowBlank="1" showInputMessage="1" showErrorMessage="1" sqref="M3:M10 M12:M21">
      <formula1>Holding_interest</formula1>
    </dataValidation>
    <dataValidation type="list" allowBlank="1" showInputMessage="1" showErrorMessage="1" sqref="L3:L10 L12:L21">
      <formula1>Underlying_Asset</formula1>
    </dataValidation>
    <dataValidation type="list" allowBlank="1" showInputMessage="1" showErrorMessage="1" sqref="J3:J10 J12:J21">
      <formula1>Country_list</formula1>
    </dataValidation>
    <dataValidation type="list" allowBlank="1" showInputMessage="1" showErrorMessage="1" sqref="E3:E10 E12:E21">
      <formula1>Issuer_Type_TFunds</formula1>
    </dataValidation>
    <dataValidation type="list" allowBlank="1" showInputMessage="1" showErrorMessage="1" sqref="H3:H10 H12:H21">
      <formula1>Security_ID_Number_Type</formula1>
    </dataValidation>
    <dataValidation type="list" allowBlank="1" showInputMessage="1" showErrorMessage="1" sqref="K3:K10 K12:K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C27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style="3" customWidth="1"/>
    <col min="13" max="14" width="11.625" style="3" customWidth="1"/>
    <col min="15" max="15" width="15.125" style="3" customWidth="1"/>
    <col min="16" max="17" width="11.625" style="3" customWidth="1"/>
    <col min="18" max="18" width="12.25" style="3" customWidth="1"/>
    <col min="19" max="20" width="11.625" style="3" customWidth="1"/>
    <col min="21" max="21" width="19" style="3" customWidth="1"/>
    <col min="22" max="22" width="11.75" style="3" customWidth="1"/>
    <col min="23" max="23" width="14.875" style="3" customWidth="1"/>
    <col min="24" max="24" width="11.625" style="3" customWidth="1"/>
    <col min="25" max="25" width="12.875" style="3" customWidth="1"/>
    <col min="26" max="26" width="17.875" style="3" customWidth="1"/>
    <col min="27" max="27" width="21.75" style="3" customWidth="1"/>
    <col min="28" max="28" width="20.125" style="3" customWidth="1"/>
    <col min="29" max="16384" width="9" style="3" hidden="1"/>
  </cols>
  <sheetData>
    <row r="1" spans="1:29" s="18" customFormat="1" x14ac:dyDescent="0.2">
      <c r="A1" s="18" t="s">
        <v>2485</v>
      </c>
      <c r="E1" s="5"/>
    </row>
    <row r="2" spans="1:29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5</v>
      </c>
      <c r="N2" s="167" t="s">
        <v>10</v>
      </c>
      <c r="O2" s="167" t="s">
        <v>606</v>
      </c>
      <c r="P2" s="167" t="s">
        <v>13</v>
      </c>
      <c r="Q2" s="167" t="s">
        <v>14</v>
      </c>
      <c r="R2" s="167" t="s">
        <v>621</v>
      </c>
      <c r="S2" s="167" t="s">
        <v>6</v>
      </c>
      <c r="T2" s="167" t="s">
        <v>8</v>
      </c>
      <c r="U2" s="167" t="s">
        <v>1146</v>
      </c>
      <c r="V2" s="167" t="s">
        <v>396</v>
      </c>
      <c r="W2" s="167" t="s">
        <v>773</v>
      </c>
      <c r="X2" s="167" t="s">
        <v>11</v>
      </c>
      <c r="Y2" s="167" t="s">
        <v>15</v>
      </c>
      <c r="Z2" s="167" t="s">
        <v>1153</v>
      </c>
      <c r="AA2" s="167" t="s">
        <v>19</v>
      </c>
      <c r="AB2" s="168" t="s">
        <v>30</v>
      </c>
      <c r="AC2" s="238" t="s">
        <v>2472</v>
      </c>
    </row>
    <row r="3" spans="1:29" x14ac:dyDescent="0.2">
      <c r="A3" s="169" t="s">
        <v>1211</v>
      </c>
      <c r="B3" s="170" t="s">
        <v>1211</v>
      </c>
      <c r="C3" s="170" t="s">
        <v>2093</v>
      </c>
      <c r="D3" s="170" t="s">
        <v>2094</v>
      </c>
      <c r="E3" s="170" t="s">
        <v>429</v>
      </c>
      <c r="F3" s="170" t="s">
        <v>2095</v>
      </c>
      <c r="G3" s="170" t="s">
        <v>2096</v>
      </c>
      <c r="H3" s="170" t="s">
        <v>76</v>
      </c>
      <c r="I3" s="170" t="s">
        <v>239</v>
      </c>
      <c r="J3" s="170" t="s">
        <v>53</v>
      </c>
      <c r="K3" s="170" t="s">
        <v>53</v>
      </c>
      <c r="L3" s="170" t="s">
        <v>805</v>
      </c>
      <c r="M3" s="170" t="s">
        <v>311</v>
      </c>
      <c r="N3" s="170" t="s">
        <v>102</v>
      </c>
      <c r="O3" s="170" t="s">
        <v>62</v>
      </c>
      <c r="P3" s="171">
        <v>0.28000000000000003</v>
      </c>
      <c r="Q3" s="173">
        <v>5.4949999999999999E-2</v>
      </c>
      <c r="R3" s="173">
        <v>5.8049999999999997E-2</v>
      </c>
      <c r="S3" s="170" t="s">
        <v>1393</v>
      </c>
      <c r="T3" s="170" t="s">
        <v>65</v>
      </c>
      <c r="U3" s="170" t="s">
        <v>57</v>
      </c>
      <c r="V3" s="170" t="s">
        <v>1215</v>
      </c>
      <c r="W3" s="171">
        <v>1530000</v>
      </c>
      <c r="X3" s="171">
        <v>1</v>
      </c>
      <c r="Y3" s="171">
        <v>93.15</v>
      </c>
      <c r="Z3" s="171">
        <v>1425.1949999999999</v>
      </c>
      <c r="AA3" s="173">
        <v>1</v>
      </c>
      <c r="AB3" s="174">
        <v>1.9300000000000001E-3</v>
      </c>
      <c r="AC3" s="238"/>
    </row>
    <row r="4" spans="1:29" x14ac:dyDescent="0.2">
      <c r="A4" s="169" t="s">
        <v>1224</v>
      </c>
      <c r="B4" s="170" t="s">
        <v>1224</v>
      </c>
      <c r="C4" s="170" t="s">
        <v>2093</v>
      </c>
      <c r="D4" s="170" t="s">
        <v>2094</v>
      </c>
      <c r="E4" s="170" t="s">
        <v>429</v>
      </c>
      <c r="F4" s="170" t="s">
        <v>2095</v>
      </c>
      <c r="G4" s="170" t="s">
        <v>2096</v>
      </c>
      <c r="H4" s="170" t="s">
        <v>76</v>
      </c>
      <c r="I4" s="170" t="s">
        <v>239</v>
      </c>
      <c r="J4" s="170" t="s">
        <v>53</v>
      </c>
      <c r="K4" s="170" t="s">
        <v>53</v>
      </c>
      <c r="L4" s="170" t="s">
        <v>805</v>
      </c>
      <c r="M4" s="170" t="s">
        <v>311</v>
      </c>
      <c r="N4" s="170" t="s">
        <v>102</v>
      </c>
      <c r="O4" s="170" t="s">
        <v>62</v>
      </c>
      <c r="P4" s="171">
        <v>0.28000000000000003</v>
      </c>
      <c r="Q4" s="173">
        <v>5.4949999999999999E-2</v>
      </c>
      <c r="R4" s="173">
        <v>5.8049999999999997E-2</v>
      </c>
      <c r="S4" s="170" t="s">
        <v>1393</v>
      </c>
      <c r="T4" s="170" t="s">
        <v>65</v>
      </c>
      <c r="U4" s="170" t="s">
        <v>57</v>
      </c>
      <c r="V4" s="170" t="s">
        <v>1215</v>
      </c>
      <c r="W4" s="171">
        <v>19400000</v>
      </c>
      <c r="X4" s="171">
        <v>1</v>
      </c>
      <c r="Y4" s="171">
        <v>93.15</v>
      </c>
      <c r="Z4" s="171">
        <v>18071.099999999999</v>
      </c>
      <c r="AA4" s="173">
        <v>1</v>
      </c>
      <c r="AB4" s="174">
        <v>1.82E-3</v>
      </c>
      <c r="AC4" s="238"/>
    </row>
    <row r="5" spans="1:29" x14ac:dyDescent="0.2">
      <c r="A5" s="169" t="s">
        <v>1211</v>
      </c>
      <c r="B5" s="170" t="s">
        <v>1222</v>
      </c>
      <c r="C5" s="187"/>
      <c r="D5" s="187"/>
      <c r="E5" s="183"/>
      <c r="F5" s="187"/>
      <c r="G5" s="187"/>
      <c r="H5" s="183"/>
      <c r="I5" s="187"/>
      <c r="J5" s="183"/>
      <c r="K5" s="183"/>
      <c r="L5" s="187"/>
      <c r="M5" s="183"/>
      <c r="N5" s="193"/>
      <c r="O5" s="187"/>
      <c r="P5" s="187"/>
      <c r="Q5" s="187"/>
      <c r="R5" s="187"/>
      <c r="S5" s="187"/>
      <c r="T5" s="187"/>
      <c r="U5" s="187"/>
      <c r="V5" s="183"/>
      <c r="W5" s="187"/>
      <c r="X5" s="187"/>
      <c r="Y5" s="187"/>
      <c r="Z5" s="187"/>
      <c r="AA5" s="187"/>
      <c r="AB5" s="196"/>
      <c r="AC5" s="238"/>
    </row>
    <row r="6" spans="1:29" x14ac:dyDescent="0.2">
      <c r="A6" s="169" t="s">
        <v>1211</v>
      </c>
      <c r="B6" s="170" t="s">
        <v>1223</v>
      </c>
      <c r="C6" s="187"/>
      <c r="D6" s="187"/>
      <c r="E6" s="183"/>
      <c r="F6" s="187"/>
      <c r="G6" s="187"/>
      <c r="H6" s="183"/>
      <c r="I6" s="187"/>
      <c r="J6" s="183"/>
      <c r="K6" s="183"/>
      <c r="L6" s="187"/>
      <c r="M6" s="183"/>
      <c r="N6" s="193"/>
      <c r="O6" s="187"/>
      <c r="P6" s="187"/>
      <c r="Q6" s="187"/>
      <c r="R6" s="187"/>
      <c r="S6" s="187"/>
      <c r="T6" s="187"/>
      <c r="U6" s="187"/>
      <c r="V6" s="183"/>
      <c r="W6" s="187"/>
      <c r="X6" s="187"/>
      <c r="Y6" s="187"/>
      <c r="Z6" s="187"/>
      <c r="AA6" s="187"/>
      <c r="AB6" s="196"/>
      <c r="AC6" s="238"/>
    </row>
    <row r="7" spans="1:29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3"/>
      <c r="I7" s="187"/>
      <c r="J7" s="183"/>
      <c r="K7" s="183"/>
      <c r="L7" s="187"/>
      <c r="M7" s="183"/>
      <c r="N7" s="193"/>
      <c r="O7" s="187"/>
      <c r="P7" s="187"/>
      <c r="Q7" s="187"/>
      <c r="R7" s="187"/>
      <c r="S7" s="187"/>
      <c r="T7" s="187"/>
      <c r="U7" s="187"/>
      <c r="V7" s="183"/>
      <c r="W7" s="187"/>
      <c r="X7" s="187"/>
      <c r="Y7" s="187"/>
      <c r="Z7" s="187"/>
      <c r="AA7" s="187"/>
      <c r="AB7" s="196"/>
      <c r="AC7" s="238"/>
    </row>
    <row r="8" spans="1:29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0"/>
      <c r="I8" s="191"/>
      <c r="J8" s="190"/>
      <c r="K8" s="190"/>
      <c r="L8" s="191"/>
      <c r="M8" s="190"/>
      <c r="N8" s="198"/>
      <c r="O8" s="191"/>
      <c r="P8" s="191"/>
      <c r="Q8" s="191"/>
      <c r="R8" s="191"/>
      <c r="S8" s="191"/>
      <c r="T8" s="191"/>
      <c r="U8" s="191"/>
      <c r="V8" s="190"/>
      <c r="W8" s="191"/>
      <c r="X8" s="191"/>
      <c r="Y8" s="191"/>
      <c r="Z8" s="191"/>
      <c r="AA8" s="191"/>
      <c r="AB8" s="197"/>
      <c r="AC8" s="238"/>
    </row>
    <row r="9" spans="1:29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</row>
    <row r="10" spans="1:29" x14ac:dyDescent="0.2">
      <c r="A10" s="22" t="s">
        <v>2470</v>
      </c>
      <c r="B10" s="22"/>
      <c r="C10" s="22"/>
      <c r="D10" s="22"/>
      <c r="E10" s="21"/>
      <c r="F10" s="22"/>
      <c r="G10" s="22"/>
      <c r="H10" s="21"/>
      <c r="I10" s="22"/>
      <c r="J10" s="21"/>
      <c r="K10" s="21"/>
      <c r="L10" s="22"/>
      <c r="M10" s="21"/>
      <c r="N10" s="23"/>
      <c r="O10" s="22"/>
      <c r="P10" s="22"/>
      <c r="Q10" s="22"/>
      <c r="R10" s="22"/>
      <c r="S10" s="22"/>
      <c r="T10" s="22"/>
      <c r="U10" s="22"/>
      <c r="V10" s="21"/>
      <c r="W10" s="22"/>
      <c r="X10" s="22"/>
      <c r="Y10" s="22"/>
      <c r="Z10" s="22"/>
      <c r="AA10" s="22"/>
      <c r="AB10" s="22"/>
    </row>
    <row r="11" spans="1:29" x14ac:dyDescent="0.2">
      <c r="A11" s="236"/>
      <c r="B11" s="22"/>
      <c r="C11" s="22"/>
      <c r="D11" s="22"/>
      <c r="E11" s="21"/>
      <c r="F11" s="22"/>
      <c r="G11" s="22"/>
      <c r="H11" s="21"/>
      <c r="I11" s="22"/>
      <c r="J11" s="21"/>
      <c r="K11" s="21"/>
      <c r="L11" s="22"/>
      <c r="M11" s="21"/>
      <c r="N11" s="23"/>
      <c r="O11" s="22"/>
      <c r="P11" s="22"/>
      <c r="Q11" s="22"/>
      <c r="R11" s="22"/>
      <c r="S11" s="22"/>
      <c r="T11" s="22"/>
      <c r="U11" s="22"/>
      <c r="V11" s="21"/>
      <c r="W11" s="22"/>
      <c r="X11" s="22"/>
      <c r="Y11" s="22"/>
      <c r="Z11" s="22"/>
      <c r="AA11" s="22"/>
      <c r="AB11" s="22"/>
    </row>
    <row r="12" spans="1:29" x14ac:dyDescent="0.2">
      <c r="A12" s="22"/>
      <c r="B12" s="22"/>
      <c r="C12" s="22"/>
      <c r="D12" s="22"/>
      <c r="E12" s="21"/>
      <c r="F12" s="22"/>
      <c r="G12" s="22"/>
      <c r="H12" s="21"/>
      <c r="I12" s="22"/>
      <c r="J12" s="21"/>
      <c r="K12" s="21"/>
      <c r="L12" s="22"/>
      <c r="M12" s="21"/>
      <c r="N12" s="23"/>
      <c r="O12" s="22"/>
      <c r="P12" s="22"/>
      <c r="Q12" s="22"/>
      <c r="R12" s="22"/>
      <c r="S12" s="22"/>
      <c r="T12" s="22"/>
      <c r="U12" s="22"/>
      <c r="V12" s="21"/>
      <c r="W12" s="22"/>
      <c r="X12" s="22"/>
      <c r="Y12" s="22"/>
      <c r="Z12" s="22"/>
      <c r="AA12" s="22"/>
      <c r="AB12" s="22"/>
    </row>
    <row r="13" spans="1:29" x14ac:dyDescent="0.2">
      <c r="A13" s="22"/>
      <c r="B13" s="22"/>
      <c r="C13" s="22"/>
      <c r="D13" s="22"/>
      <c r="E13" s="21"/>
      <c r="F13" s="22"/>
      <c r="G13" s="22"/>
      <c r="H13" s="21"/>
      <c r="I13" s="22"/>
      <c r="J13" s="21"/>
      <c r="K13" s="21"/>
      <c r="L13" s="22"/>
      <c r="M13" s="21"/>
      <c r="N13" s="23"/>
      <c r="O13" s="22"/>
      <c r="P13" s="22"/>
      <c r="Q13" s="22"/>
      <c r="R13" s="22"/>
      <c r="S13" s="22"/>
      <c r="T13" s="22"/>
      <c r="U13" s="22"/>
      <c r="V13" s="21"/>
      <c r="W13" s="22"/>
      <c r="X13" s="22"/>
      <c r="Y13" s="22"/>
      <c r="Z13" s="22"/>
      <c r="AA13" s="22"/>
      <c r="AB13" s="22"/>
    </row>
    <row r="14" spans="1:29" x14ac:dyDescent="0.2">
      <c r="A14" s="22"/>
      <c r="B14" s="22"/>
      <c r="C14" s="22"/>
      <c r="D14" s="22"/>
      <c r="E14" s="21"/>
      <c r="F14" s="22"/>
      <c r="G14" s="22"/>
      <c r="H14" s="21"/>
      <c r="I14" s="22"/>
      <c r="J14" s="21"/>
      <c r="K14" s="21"/>
      <c r="L14" s="22"/>
      <c r="M14" s="21"/>
      <c r="N14" s="23"/>
      <c r="O14" s="22"/>
      <c r="P14" s="22"/>
      <c r="Q14" s="22"/>
      <c r="R14" s="22"/>
      <c r="S14" s="22"/>
      <c r="T14" s="22"/>
      <c r="U14" s="22"/>
      <c r="V14" s="21"/>
      <c r="W14" s="22"/>
      <c r="X14" s="22"/>
      <c r="Y14" s="22"/>
      <c r="Z14" s="22"/>
      <c r="AA14" s="22"/>
      <c r="AB14" s="22"/>
    </row>
    <row r="15" spans="1:29" x14ac:dyDescent="0.2">
      <c r="A15" s="22"/>
      <c r="B15" s="22"/>
      <c r="C15" s="22"/>
      <c r="D15" s="22"/>
      <c r="E15" s="21"/>
      <c r="F15" s="22"/>
      <c r="G15" s="22"/>
      <c r="H15" s="21"/>
      <c r="I15" s="22"/>
      <c r="J15" s="21"/>
      <c r="K15" s="21"/>
      <c r="L15" s="22"/>
      <c r="M15" s="21"/>
      <c r="N15" s="23"/>
      <c r="O15" s="22"/>
      <c r="P15" s="22"/>
      <c r="Q15" s="22"/>
      <c r="R15" s="22"/>
      <c r="S15" s="22"/>
      <c r="T15" s="22"/>
      <c r="U15" s="22"/>
      <c r="V15" s="21"/>
      <c r="W15" s="22"/>
      <c r="X15" s="22"/>
      <c r="Y15" s="22"/>
      <c r="Z15" s="22"/>
      <c r="AA15" s="22"/>
      <c r="AB15" s="22"/>
    </row>
    <row r="16" spans="1:29" x14ac:dyDescent="0.2">
      <c r="A16" s="22"/>
      <c r="B16" s="22"/>
      <c r="C16" s="22"/>
      <c r="D16" s="22"/>
      <c r="E16" s="21"/>
      <c r="F16" s="22"/>
      <c r="G16" s="22"/>
      <c r="H16" s="21"/>
      <c r="I16" s="22"/>
      <c r="J16" s="21"/>
      <c r="K16" s="21"/>
      <c r="L16" s="22"/>
      <c r="M16" s="21"/>
      <c r="N16" s="23"/>
      <c r="O16" s="22"/>
      <c r="P16" s="22"/>
      <c r="Q16" s="22"/>
      <c r="R16" s="22"/>
      <c r="S16" s="22"/>
      <c r="T16" s="22"/>
      <c r="U16" s="22"/>
      <c r="V16" s="21"/>
      <c r="W16" s="22"/>
      <c r="X16" s="22"/>
      <c r="Y16" s="22"/>
      <c r="Z16" s="22"/>
      <c r="AA16" s="22"/>
      <c r="AB16" s="22"/>
    </row>
    <row r="17" spans="1:28" x14ac:dyDescent="0.2">
      <c r="A17" s="22"/>
      <c r="B17" s="22"/>
      <c r="C17" s="22"/>
      <c r="D17" s="22"/>
      <c r="E17" s="21"/>
      <c r="F17" s="22"/>
      <c r="G17" s="22"/>
      <c r="H17" s="21"/>
      <c r="I17" s="22"/>
      <c r="J17" s="21"/>
      <c r="K17" s="21"/>
      <c r="L17" s="22"/>
      <c r="M17" s="21"/>
      <c r="N17" s="23"/>
      <c r="O17" s="22"/>
      <c r="P17" s="22"/>
      <c r="Q17" s="22"/>
      <c r="R17" s="22"/>
      <c r="S17" s="22"/>
      <c r="T17" s="22"/>
      <c r="U17" s="22"/>
      <c r="V17" s="21"/>
      <c r="W17" s="22"/>
      <c r="X17" s="22"/>
      <c r="Y17" s="22"/>
      <c r="Z17" s="22"/>
      <c r="AA17" s="22"/>
      <c r="AB17" s="22"/>
    </row>
    <row r="18" spans="1:28" x14ac:dyDescent="0.2">
      <c r="A18" s="22"/>
      <c r="B18" s="22"/>
      <c r="C18" s="22"/>
      <c r="D18" s="22"/>
      <c r="E18" s="21"/>
      <c r="F18" s="22"/>
      <c r="G18" s="22"/>
      <c r="H18" s="21"/>
      <c r="I18" s="22"/>
      <c r="J18" s="21"/>
      <c r="K18" s="21"/>
      <c r="L18" s="22"/>
      <c r="M18" s="21"/>
      <c r="N18" s="23"/>
      <c r="O18" s="22"/>
      <c r="P18" s="22"/>
      <c r="Q18" s="22"/>
      <c r="R18" s="22"/>
      <c r="S18" s="22"/>
      <c r="T18" s="22"/>
      <c r="U18" s="22"/>
      <c r="V18" s="21"/>
      <c r="W18" s="22"/>
      <c r="X18" s="22"/>
      <c r="Y18" s="22"/>
      <c r="Z18" s="22"/>
      <c r="AA18" s="22"/>
      <c r="AB18" s="22"/>
    </row>
    <row r="19" spans="1:28" x14ac:dyDescent="0.2">
      <c r="A19" s="22"/>
      <c r="B19" s="22"/>
      <c r="C19" s="22"/>
      <c r="D19" s="22"/>
      <c r="E19" s="21"/>
      <c r="F19" s="22"/>
      <c r="G19" s="22"/>
      <c r="H19" s="21"/>
      <c r="I19" s="22"/>
      <c r="J19" s="21"/>
      <c r="K19" s="21"/>
      <c r="L19" s="22"/>
      <c r="M19" s="21"/>
      <c r="N19" s="23"/>
      <c r="O19" s="22"/>
      <c r="P19" s="22"/>
      <c r="Q19" s="22"/>
      <c r="R19" s="22"/>
      <c r="S19" s="22"/>
      <c r="T19" s="22"/>
      <c r="U19" s="22"/>
      <c r="V19" s="21"/>
      <c r="W19" s="22"/>
      <c r="X19" s="22"/>
      <c r="Y19" s="22"/>
      <c r="Z19" s="22"/>
      <c r="AA19" s="22"/>
      <c r="AB19" s="22"/>
    </row>
    <row r="20" spans="1:28" x14ac:dyDescent="0.2">
      <c r="A20" s="22"/>
      <c r="B20" s="22"/>
      <c r="C20" s="22"/>
      <c r="D20" s="22"/>
      <c r="E20" s="21"/>
      <c r="F20" s="22"/>
      <c r="G20" s="22"/>
      <c r="H20" s="21"/>
      <c r="I20" s="22"/>
      <c r="J20" s="21"/>
      <c r="K20" s="21"/>
      <c r="L20" s="22"/>
      <c r="M20" s="21"/>
      <c r="N20" s="23"/>
      <c r="O20" s="22"/>
      <c r="P20" s="22"/>
      <c r="Q20" s="22"/>
      <c r="R20" s="22"/>
      <c r="S20" s="22"/>
      <c r="T20" s="22"/>
      <c r="U20" s="22"/>
      <c r="V20" s="21"/>
      <c r="W20" s="22"/>
      <c r="X20" s="22"/>
      <c r="Y20" s="22"/>
      <c r="Z20" s="22"/>
      <c r="AA20" s="22"/>
      <c r="AB20" s="22"/>
    </row>
    <row r="21" spans="1:28" x14ac:dyDescent="0.2">
      <c r="E21" s="21"/>
      <c r="H21" s="21"/>
      <c r="I21" s="22"/>
      <c r="J21" s="21"/>
      <c r="K21" s="21"/>
      <c r="L21" s="22"/>
      <c r="M21" s="21"/>
      <c r="N21" s="23"/>
      <c r="O21" s="22"/>
      <c r="T21" s="22"/>
      <c r="U21" s="22"/>
    </row>
    <row r="22" spans="1:28" s="39" customFormat="1" x14ac:dyDescent="0.2">
      <c r="E22" s="38"/>
      <c r="H22" s="40"/>
      <c r="M22" s="40"/>
      <c r="N22" s="23"/>
    </row>
    <row r="23" spans="1:28" x14ac:dyDescent="0.2">
      <c r="M23" s="5"/>
    </row>
    <row r="24" spans="1:28" x14ac:dyDescent="0.2">
      <c r="H24" s="39"/>
    </row>
    <row r="25" spans="1:28" x14ac:dyDescent="0.2">
      <c r="H25" s="39"/>
    </row>
    <row r="26" spans="1:28" x14ac:dyDescent="0.2">
      <c r="H26" s="39"/>
    </row>
    <row r="27" spans="1:28" x14ac:dyDescent="0.2">
      <c r="H27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J3:J8 J10:J21">
      <formula1>israel_abroad</formula1>
    </dataValidation>
    <dataValidation type="list" allowBlank="1" showInputMessage="1" showErrorMessage="1" sqref="O3:O8 O10:O21">
      <formula1>Holding_interest</formula1>
    </dataValidation>
    <dataValidation type="list" allowBlank="1" showInputMessage="1" showErrorMessage="1" sqref="U3:U8 U10:U21">
      <formula1>What_is_rated</formula1>
    </dataValidation>
    <dataValidation type="list" allowBlank="1" showInputMessage="1" showErrorMessage="1" sqref="T3:T8 T10:T21">
      <formula1>Rating_Agency</formula1>
    </dataValidation>
    <dataValidation type="list" allowBlank="1" showInputMessage="1" showErrorMessage="1" sqref="K3:K8 K10:K21">
      <formula1>Country_list</formula1>
    </dataValidation>
    <dataValidation type="list" allowBlank="1" showInputMessage="1" showErrorMessage="1" sqref="E3:E8 E10:E21">
      <formula1>Issuer_Type_TFunds</formula1>
    </dataValidation>
    <dataValidation type="list" allowBlank="1" showInputMessage="1" showErrorMessage="1" sqref="N3:N8 N10:N22">
      <formula1>Underlying_Asset_Structured</formula1>
    </dataValidation>
    <dataValidation type="list" allowBlank="1" showInputMessage="1" showErrorMessage="1" sqref="H3:H8 H10:H21">
      <formula1>Security_ID_Number_Type</formula1>
    </dataValidation>
    <dataValidation type="list" allowBlank="1" showInputMessage="1" showErrorMessage="1" sqref="L3:L8 L10:L21">
      <formula1>Tradeable_Status</formula1>
    </dataValidation>
    <dataValidation type="list" allowBlank="1" showInputMessage="1" showErrorMessage="1" sqref="M3:M8 M10:M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בחירה'!$C$906:$C$911</xm:f>
          </x14:formula1>
          <xm:sqref>I3:I8 I10:I21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22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2.75" customWidth="1"/>
    <col min="6" max="6" width="15.5" customWidth="1"/>
    <col min="7" max="8" width="11.625" customWidth="1"/>
    <col min="9" max="9" width="19.875" style="3" customWidth="1"/>
    <col min="10" max="10" width="12" customWidth="1"/>
    <col min="11" max="12" width="11.625" customWidth="1"/>
    <col min="13" max="13" width="11.75" customWidth="1"/>
    <col min="14" max="16" width="11.625" customWidth="1"/>
    <col min="17" max="17" width="12.25" customWidth="1"/>
    <col min="18" max="18" width="14.875" customWidth="1"/>
    <col min="19" max="19" width="11.625" customWidth="1"/>
    <col min="20" max="20" width="12.875" customWidth="1"/>
    <col min="21" max="21" width="17.875" customWidth="1"/>
    <col min="22" max="22" width="21.375" customWidth="1"/>
    <col min="23" max="23" width="22" customWidth="1"/>
    <col min="24" max="24" width="21.75" style="3" customWidth="1"/>
    <col min="25" max="25" width="20.125" customWidth="1"/>
    <col min="26" max="16384" width="9" hidden="1"/>
  </cols>
  <sheetData>
    <row r="1" spans="1:26" x14ac:dyDescent="0.2">
      <c r="A1" t="s">
        <v>2486</v>
      </c>
      <c r="I1" s="18"/>
      <c r="X1" s="18"/>
    </row>
    <row r="2" spans="1:26" x14ac:dyDescent="0.2">
      <c r="A2" s="166" t="s">
        <v>651</v>
      </c>
      <c r="B2" s="167" t="s">
        <v>0</v>
      </c>
      <c r="C2" s="167" t="s">
        <v>724</v>
      </c>
      <c r="D2" s="167" t="s">
        <v>1145</v>
      </c>
      <c r="E2" s="167" t="s">
        <v>29</v>
      </c>
      <c r="F2" s="167" t="s">
        <v>28</v>
      </c>
      <c r="G2" s="167" t="s">
        <v>1</v>
      </c>
      <c r="H2" s="167" t="s">
        <v>604</v>
      </c>
      <c r="I2" s="167" t="s">
        <v>605</v>
      </c>
      <c r="J2" s="167" t="s">
        <v>12</v>
      </c>
      <c r="K2" s="167" t="s">
        <v>6</v>
      </c>
      <c r="L2" s="167" t="s">
        <v>8</v>
      </c>
      <c r="M2" s="167" t="s">
        <v>396</v>
      </c>
      <c r="N2" s="167" t="s">
        <v>13</v>
      </c>
      <c r="O2" s="167" t="s">
        <v>421</v>
      </c>
      <c r="P2" s="167" t="s">
        <v>14</v>
      </c>
      <c r="Q2" s="167" t="s">
        <v>621</v>
      </c>
      <c r="R2" s="167" t="s">
        <v>773</v>
      </c>
      <c r="S2" s="167" t="s">
        <v>11</v>
      </c>
      <c r="T2" s="167" t="s">
        <v>15</v>
      </c>
      <c r="U2" s="167" t="s">
        <v>1153</v>
      </c>
      <c r="V2" s="167" t="s">
        <v>1154</v>
      </c>
      <c r="W2" s="167" t="s">
        <v>26</v>
      </c>
      <c r="X2" s="167" t="s">
        <v>19</v>
      </c>
      <c r="Y2" s="168" t="s">
        <v>30</v>
      </c>
      <c r="Z2" s="238" t="s">
        <v>2472</v>
      </c>
    </row>
    <row r="3" spans="1:26" x14ac:dyDescent="0.2">
      <c r="A3" s="169" t="s">
        <v>1211</v>
      </c>
      <c r="B3" s="170" t="s">
        <v>1211</v>
      </c>
      <c r="C3" s="187"/>
      <c r="D3" s="187"/>
      <c r="E3" s="187"/>
      <c r="F3" s="187"/>
      <c r="G3" s="187"/>
      <c r="H3" s="188"/>
      <c r="I3" s="183"/>
      <c r="J3" s="187"/>
      <c r="K3" s="193"/>
      <c r="L3" s="193"/>
      <c r="M3" s="188"/>
      <c r="N3" s="187"/>
      <c r="O3" s="187"/>
      <c r="P3" s="187"/>
      <c r="Q3" s="187"/>
      <c r="R3" s="187"/>
      <c r="S3" s="193"/>
      <c r="T3" s="187"/>
      <c r="U3" s="187"/>
      <c r="V3" s="187"/>
      <c r="W3" s="183"/>
      <c r="X3" s="187"/>
      <c r="Y3" s="196"/>
      <c r="Z3" s="238"/>
    </row>
    <row r="4" spans="1:26" x14ac:dyDescent="0.2">
      <c r="A4" s="169" t="s">
        <v>1211</v>
      </c>
      <c r="B4" s="170" t="s">
        <v>1222</v>
      </c>
      <c r="C4" s="187"/>
      <c r="D4" s="187"/>
      <c r="E4" s="187"/>
      <c r="F4" s="187"/>
      <c r="G4" s="187"/>
      <c r="H4" s="188"/>
      <c r="I4" s="183"/>
      <c r="J4" s="187"/>
      <c r="K4" s="187"/>
      <c r="L4" s="193"/>
      <c r="M4" s="183"/>
      <c r="N4" s="187"/>
      <c r="O4" s="187"/>
      <c r="P4" s="187"/>
      <c r="Q4" s="187"/>
      <c r="R4" s="187"/>
      <c r="S4" s="187"/>
      <c r="T4" s="187"/>
      <c r="U4" s="187"/>
      <c r="V4" s="187"/>
      <c r="W4" s="183"/>
      <c r="X4" s="187"/>
      <c r="Y4" s="196"/>
      <c r="Z4" s="238"/>
    </row>
    <row r="5" spans="1:26" x14ac:dyDescent="0.2">
      <c r="A5" s="169" t="s">
        <v>1211</v>
      </c>
      <c r="B5" s="170" t="s">
        <v>1223</v>
      </c>
      <c r="C5" s="187"/>
      <c r="D5" s="187"/>
      <c r="E5" s="187"/>
      <c r="F5" s="187"/>
      <c r="G5" s="187"/>
      <c r="H5" s="188"/>
      <c r="I5" s="183"/>
      <c r="J5" s="187"/>
      <c r="K5" s="187"/>
      <c r="L5" s="193"/>
      <c r="M5" s="183"/>
      <c r="N5" s="187"/>
      <c r="O5" s="187"/>
      <c r="P5" s="187"/>
      <c r="Q5" s="187"/>
      <c r="R5" s="187"/>
      <c r="S5" s="187"/>
      <c r="T5" s="187"/>
      <c r="U5" s="187"/>
      <c r="V5" s="187"/>
      <c r="W5" s="183"/>
      <c r="X5" s="187"/>
      <c r="Y5" s="196"/>
      <c r="Z5" s="238"/>
    </row>
    <row r="6" spans="1:26" x14ac:dyDescent="0.2">
      <c r="A6" s="169" t="s">
        <v>1224</v>
      </c>
      <c r="B6" s="170" t="s">
        <v>1224</v>
      </c>
      <c r="C6" s="187"/>
      <c r="D6" s="187"/>
      <c r="E6" s="187"/>
      <c r="F6" s="187"/>
      <c r="G6" s="187"/>
      <c r="H6" s="188"/>
      <c r="I6" s="183"/>
      <c r="J6" s="187"/>
      <c r="K6" s="183"/>
      <c r="L6" s="193"/>
      <c r="M6" s="170"/>
      <c r="N6" s="187"/>
      <c r="O6" s="187"/>
      <c r="P6" s="183"/>
      <c r="Q6" s="183"/>
      <c r="R6" s="187"/>
      <c r="S6" s="170"/>
      <c r="T6" s="187"/>
      <c r="U6" s="187"/>
      <c r="V6" s="187"/>
      <c r="W6" s="187"/>
      <c r="X6" s="187"/>
      <c r="Y6" s="196"/>
      <c r="Z6" s="238"/>
    </row>
    <row r="7" spans="1:26" x14ac:dyDescent="0.2">
      <c r="A7" s="169" t="s">
        <v>1224</v>
      </c>
      <c r="B7" s="170" t="s">
        <v>1225</v>
      </c>
      <c r="C7" s="187"/>
      <c r="D7" s="187"/>
      <c r="E7" s="187"/>
      <c r="F7" s="187"/>
      <c r="G7" s="187"/>
      <c r="H7" s="188"/>
      <c r="I7" s="183"/>
      <c r="J7" s="187"/>
      <c r="K7" s="187"/>
      <c r="L7" s="193"/>
      <c r="M7" s="183"/>
      <c r="N7" s="187"/>
      <c r="O7" s="187"/>
      <c r="P7" s="187"/>
      <c r="Q7" s="187"/>
      <c r="R7" s="187"/>
      <c r="S7" s="187"/>
      <c r="T7" s="187"/>
      <c r="U7" s="187"/>
      <c r="V7" s="187"/>
      <c r="W7" s="183"/>
      <c r="X7" s="187"/>
      <c r="Y7" s="196"/>
      <c r="Z7" s="238"/>
    </row>
    <row r="8" spans="1:26" x14ac:dyDescent="0.2">
      <c r="A8" s="177" t="s">
        <v>1224</v>
      </c>
      <c r="B8" s="178" t="s">
        <v>1226</v>
      </c>
      <c r="C8" s="191"/>
      <c r="D8" s="191"/>
      <c r="E8" s="191"/>
      <c r="F8" s="191"/>
      <c r="G8" s="191"/>
      <c r="H8" s="199"/>
      <c r="I8" s="190"/>
      <c r="J8" s="191"/>
      <c r="K8" s="191"/>
      <c r="L8" s="198"/>
      <c r="M8" s="190"/>
      <c r="N8" s="191"/>
      <c r="O8" s="191"/>
      <c r="P8" s="191"/>
      <c r="Q8" s="191"/>
      <c r="R8" s="191"/>
      <c r="S8" s="191"/>
      <c r="T8" s="191"/>
      <c r="U8" s="191"/>
      <c r="V8" s="191"/>
      <c r="W8" s="190"/>
      <c r="X8" s="191"/>
      <c r="Y8" s="197"/>
      <c r="Z8" s="238"/>
    </row>
    <row r="9" spans="1:26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pans="1:26" x14ac:dyDescent="0.2">
      <c r="A10" s="22" t="s">
        <v>2470</v>
      </c>
      <c r="B10" s="22"/>
      <c r="C10" s="22"/>
      <c r="D10" s="22"/>
      <c r="E10" s="22"/>
      <c r="F10" s="22"/>
      <c r="G10" s="22"/>
      <c r="H10" s="30"/>
      <c r="I10" s="21"/>
      <c r="J10" s="22"/>
      <c r="K10" s="22"/>
      <c r="L10" s="23"/>
      <c r="M10" s="21"/>
      <c r="N10" s="22"/>
      <c r="O10" s="22"/>
      <c r="P10" s="22"/>
      <c r="Q10" s="22"/>
      <c r="R10" s="22"/>
      <c r="S10" s="22"/>
      <c r="T10" s="22"/>
      <c r="U10" s="22"/>
      <c r="V10" s="22"/>
      <c r="W10" s="21"/>
      <c r="X10" s="22"/>
      <c r="Y10" s="22"/>
    </row>
    <row r="11" spans="1:26" x14ac:dyDescent="0.2">
      <c r="A11" s="236"/>
      <c r="B11" s="22"/>
      <c r="C11" s="22"/>
      <c r="D11" s="22"/>
      <c r="E11" s="22"/>
      <c r="F11" s="22"/>
      <c r="G11" s="22"/>
      <c r="H11" s="30"/>
      <c r="I11" s="21"/>
      <c r="J11" s="22"/>
      <c r="K11" s="22"/>
      <c r="L11" s="23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1"/>
      <c r="X11" s="22"/>
      <c r="Y11" s="22"/>
    </row>
    <row r="12" spans="1:26" x14ac:dyDescent="0.2">
      <c r="A12" s="22"/>
      <c r="B12" s="22"/>
      <c r="C12" s="22"/>
      <c r="D12" s="22"/>
      <c r="E12" s="22"/>
      <c r="F12" s="22"/>
      <c r="G12" s="22"/>
      <c r="H12" s="30"/>
      <c r="I12" s="21"/>
      <c r="J12" s="22"/>
      <c r="K12" s="22"/>
      <c r="L12" s="23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1"/>
      <c r="X12" s="22"/>
      <c r="Y12" s="22"/>
    </row>
    <row r="13" spans="1:26" x14ac:dyDescent="0.2">
      <c r="A13" s="22"/>
      <c r="B13" s="22"/>
      <c r="C13" s="22"/>
      <c r="D13" s="22"/>
      <c r="E13" s="22"/>
      <c r="F13" s="22"/>
      <c r="G13" s="22"/>
      <c r="H13" s="30"/>
      <c r="I13" s="21"/>
      <c r="J13" s="22"/>
      <c r="K13" s="22"/>
      <c r="L13" s="23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1"/>
      <c r="X13" s="22"/>
      <c r="Y13" s="22"/>
    </row>
    <row r="14" spans="1:26" x14ac:dyDescent="0.2">
      <c r="A14" s="22"/>
      <c r="B14" s="22"/>
      <c r="C14" s="22"/>
      <c r="D14" s="22"/>
      <c r="E14" s="22"/>
      <c r="F14" s="22"/>
      <c r="G14" s="22"/>
      <c r="H14" s="30"/>
      <c r="I14" s="21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1"/>
      <c r="X14" s="22"/>
      <c r="Y14" s="22"/>
    </row>
    <row r="15" spans="1:26" x14ac:dyDescent="0.2">
      <c r="A15" s="22"/>
      <c r="B15" s="22"/>
      <c r="C15" s="22"/>
      <c r="D15" s="22"/>
      <c r="E15" s="22"/>
      <c r="F15" s="22"/>
      <c r="G15" s="22"/>
      <c r="H15" s="30"/>
      <c r="I15" s="21"/>
      <c r="J15" s="22"/>
      <c r="K15" s="22"/>
      <c r="L15" s="23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1"/>
      <c r="X15" s="22"/>
      <c r="Y15" s="22"/>
    </row>
    <row r="16" spans="1:26" x14ac:dyDescent="0.2">
      <c r="A16" s="22"/>
      <c r="B16" s="22"/>
      <c r="C16" s="22"/>
      <c r="D16" s="22"/>
      <c r="E16" s="22"/>
      <c r="F16" s="22"/>
      <c r="G16" s="22"/>
      <c r="H16" s="30"/>
      <c r="I16" s="21"/>
      <c r="J16" s="22"/>
      <c r="K16" s="22"/>
      <c r="L16" s="23"/>
      <c r="M16" s="21"/>
      <c r="N16" s="22"/>
      <c r="O16" s="22"/>
      <c r="P16" s="22"/>
      <c r="Q16" s="22"/>
      <c r="R16" s="22"/>
      <c r="S16" s="22"/>
      <c r="T16" s="22"/>
      <c r="U16" s="22"/>
      <c r="V16" s="22"/>
      <c r="W16" s="21"/>
      <c r="X16" s="22"/>
      <c r="Y16" s="22"/>
    </row>
    <row r="17" spans="1:25" x14ac:dyDescent="0.2">
      <c r="A17" s="22"/>
      <c r="B17" s="22"/>
      <c r="C17" s="22"/>
      <c r="D17" s="22"/>
      <c r="E17" s="22"/>
      <c r="F17" s="22"/>
      <c r="G17" s="22"/>
      <c r="H17" s="30"/>
      <c r="I17" s="21"/>
      <c r="J17" s="22"/>
      <c r="K17" s="22"/>
      <c r="L17" s="23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1"/>
      <c r="X17" s="22"/>
      <c r="Y17" s="22"/>
    </row>
    <row r="18" spans="1:25" x14ac:dyDescent="0.2">
      <c r="A18" s="22"/>
      <c r="B18" s="22"/>
      <c r="C18" s="22"/>
      <c r="D18" s="22"/>
      <c r="E18" s="22"/>
      <c r="F18" s="22"/>
      <c r="G18" s="22"/>
      <c r="H18" s="30"/>
      <c r="I18" s="21"/>
      <c r="J18" s="22"/>
      <c r="K18" s="22"/>
      <c r="L18" s="23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1"/>
      <c r="X18" s="22"/>
      <c r="Y18" s="22"/>
    </row>
    <row r="19" spans="1:25" x14ac:dyDescent="0.2">
      <c r="A19" s="22"/>
      <c r="B19" s="22"/>
      <c r="C19" s="22"/>
      <c r="D19" s="22"/>
      <c r="E19" s="22"/>
      <c r="F19" s="22"/>
      <c r="G19" s="22"/>
      <c r="H19" s="30"/>
      <c r="I19" s="21"/>
      <c r="J19" s="22"/>
      <c r="K19" s="22"/>
      <c r="L19" s="23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1"/>
      <c r="X19" s="22"/>
      <c r="Y19" s="22"/>
    </row>
    <row r="20" spans="1:25" x14ac:dyDescent="0.2">
      <c r="A20" s="22"/>
      <c r="B20" s="22"/>
      <c r="C20" s="22"/>
      <c r="D20" s="22"/>
      <c r="E20" s="22"/>
      <c r="F20" s="22"/>
      <c r="G20" s="22"/>
      <c r="H20" s="30"/>
      <c r="I20" s="21"/>
      <c r="J20" s="22"/>
      <c r="K20" s="22"/>
      <c r="L20" s="23"/>
      <c r="M20" s="21"/>
      <c r="N20" s="22"/>
      <c r="O20" s="22"/>
      <c r="P20" s="22"/>
      <c r="Q20" s="22"/>
      <c r="R20" s="22"/>
      <c r="S20" s="22"/>
      <c r="T20" s="22"/>
      <c r="U20" s="22"/>
      <c r="V20" s="22"/>
      <c r="W20" s="21"/>
      <c r="X20" s="22"/>
      <c r="Y20" s="22"/>
    </row>
    <row r="21" spans="1:25" x14ac:dyDescent="0.2">
      <c r="F21" s="22"/>
      <c r="G21" s="22"/>
      <c r="H21" s="30"/>
      <c r="I21" s="21"/>
      <c r="L21" s="23"/>
      <c r="W21" s="21"/>
    </row>
    <row r="22" spans="1:25" x14ac:dyDescent="0.2">
      <c r="I22"/>
      <c r="X2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Y9"/>
    <mergeCell ref="Z2:Z8"/>
  </mergeCells>
  <dataValidations count="9">
    <dataValidation type="list" allowBlank="1" showInputMessage="1" showErrorMessage="1" sqref="W3:W5 W7:W8 W10:W21">
      <formula1>In_the_books</formula1>
    </dataValidation>
    <dataValidation type="list" allowBlank="1" showInputMessage="1" showErrorMessage="1" sqref="Y6">
      <formula1>Info_Provider</formula1>
    </dataValidation>
    <dataValidation type="list" allowBlank="1" showInputMessage="1" showErrorMessage="1" sqref="K6 H3:H8 H10:H21">
      <formula1>israel_abroad</formula1>
    </dataValidation>
    <dataValidation type="list" allowBlank="1" showInputMessage="1" showErrorMessage="1" sqref="O6 L3:L8 L10:L21">
      <formula1>Rating_Agency</formula1>
    </dataValidation>
    <dataValidation type="list" allowBlank="1" showInputMessage="1" showErrorMessage="1" sqref="P6">
      <formula1>Currency</formula1>
    </dataValidation>
    <dataValidation type="list" allowBlank="1" showInputMessage="1" showErrorMessage="1" sqref="Q6">
      <formula1>Currency_Abbreviation</formula1>
    </dataValidation>
    <dataValidation type="list" allowBlank="1" showInputMessage="1" showErrorMessage="1" sqref="I3:I8 I10:I21">
      <formula1>Country_list</formula1>
    </dataValidation>
    <dataValidation type="list" allowBlank="1" showInputMessage="1" showErrorMessage="1" sqref="F3:F8 F10:F21">
      <formula1>Type_of_Security_ID_Fund</formula1>
    </dataValidation>
    <dataValidation type="list" allowBlank="1" showInputMessage="1" showErrorMessage="1" sqref="J6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בחירה'!$C$912:$C$919</xm:f>
          </x14:formula1>
          <xm:sqref>G3:G8 G10:G21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S28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2.75" style="3" customWidth="1"/>
    <col min="6" max="6" width="12" style="3" customWidth="1"/>
    <col min="7" max="7" width="11.625" style="3" customWidth="1"/>
    <col min="8" max="8" width="11.625" customWidth="1"/>
    <col min="9" max="10" width="11.625" style="3" customWidth="1"/>
    <col min="11" max="11" width="12.25" style="3" customWidth="1"/>
    <col min="12" max="12" width="14.875" style="3" customWidth="1"/>
    <col min="13" max="13" width="12.875" style="3" customWidth="1"/>
    <col min="14" max="14" width="17.875" style="3" customWidth="1"/>
    <col min="15" max="15" width="21.375" style="3" customWidth="1"/>
    <col min="16" max="16" width="22" customWidth="1"/>
    <col min="17" max="17" width="21.75" style="3" customWidth="1"/>
    <col min="18" max="18" width="20.125" style="3" customWidth="1"/>
    <col min="19" max="16384" width="9" style="3" hidden="1"/>
  </cols>
  <sheetData>
    <row r="1" spans="1:19" s="18" customFormat="1" x14ac:dyDescent="0.2">
      <c r="A1" s="18" t="s">
        <v>2487</v>
      </c>
      <c r="H1"/>
      <c r="P1"/>
    </row>
    <row r="2" spans="1:19" x14ac:dyDescent="0.2">
      <c r="A2" s="166" t="s">
        <v>651</v>
      </c>
      <c r="B2" s="167" t="s">
        <v>0</v>
      </c>
      <c r="C2" s="167" t="s">
        <v>1</v>
      </c>
      <c r="D2" s="167" t="s">
        <v>1145</v>
      </c>
      <c r="E2" s="167" t="s">
        <v>29</v>
      </c>
      <c r="F2" s="167" t="s">
        <v>12</v>
      </c>
      <c r="G2" s="167" t="s">
        <v>13</v>
      </c>
      <c r="H2" s="167" t="s">
        <v>282</v>
      </c>
      <c r="I2" s="167" t="s">
        <v>421</v>
      </c>
      <c r="J2" s="167" t="s">
        <v>14</v>
      </c>
      <c r="K2" s="167" t="s">
        <v>621</v>
      </c>
      <c r="L2" s="167" t="s">
        <v>773</v>
      </c>
      <c r="M2" s="167" t="s">
        <v>15</v>
      </c>
      <c r="N2" s="167" t="s">
        <v>1153</v>
      </c>
      <c r="O2" s="167" t="s">
        <v>1154</v>
      </c>
      <c r="P2" s="167" t="s">
        <v>26</v>
      </c>
      <c r="Q2" s="167" t="s">
        <v>19</v>
      </c>
      <c r="R2" s="168" t="s">
        <v>30</v>
      </c>
      <c r="S2" s="238" t="s">
        <v>2472</v>
      </c>
    </row>
    <row r="3" spans="1:19" x14ac:dyDescent="0.2">
      <c r="A3" s="169" t="s">
        <v>1211</v>
      </c>
      <c r="B3" s="170" t="s">
        <v>1211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3"/>
      <c r="Q3" s="187"/>
      <c r="R3" s="196"/>
      <c r="S3" s="238"/>
    </row>
    <row r="4" spans="1:19" x14ac:dyDescent="0.2">
      <c r="A4" s="169" t="s">
        <v>1211</v>
      </c>
      <c r="B4" s="170" t="s">
        <v>1222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3"/>
      <c r="Q4" s="187"/>
      <c r="R4" s="196"/>
      <c r="S4" s="238"/>
    </row>
    <row r="5" spans="1:19" x14ac:dyDescent="0.2">
      <c r="A5" s="169" t="s">
        <v>1211</v>
      </c>
      <c r="B5" s="170" t="s">
        <v>1223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3"/>
      <c r="Q5" s="187"/>
      <c r="R5" s="196"/>
      <c r="S5" s="238"/>
    </row>
    <row r="6" spans="1:19" x14ac:dyDescent="0.2">
      <c r="A6" s="169" t="s">
        <v>1224</v>
      </c>
      <c r="B6" s="170" t="s">
        <v>1224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96"/>
      <c r="S6" s="238"/>
    </row>
    <row r="7" spans="1:19" x14ac:dyDescent="0.2">
      <c r="A7" s="169" t="s">
        <v>1224</v>
      </c>
      <c r="B7" s="170" t="s">
        <v>1225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3"/>
      <c r="Q7" s="187"/>
      <c r="R7" s="196"/>
      <c r="S7" s="238"/>
    </row>
    <row r="8" spans="1:19" x14ac:dyDescent="0.2">
      <c r="A8" s="177" t="s">
        <v>1224</v>
      </c>
      <c r="B8" s="178" t="s">
        <v>1226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0"/>
      <c r="Q8" s="191"/>
      <c r="R8" s="197"/>
      <c r="S8" s="238"/>
    </row>
    <row r="9" spans="1:19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9" x14ac:dyDescent="0.2">
      <c r="A10" s="22" t="s">
        <v>2470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1"/>
      <c r="Q10" s="22"/>
      <c r="R10" s="22"/>
    </row>
    <row r="11" spans="1:19" x14ac:dyDescent="0.2">
      <c r="A11" s="23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1"/>
      <c r="Q11" s="22"/>
      <c r="R11" s="22"/>
    </row>
    <row r="12" spans="1:19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1"/>
      <c r="Q12" s="22"/>
      <c r="R12" s="22"/>
    </row>
    <row r="13" spans="1:19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1"/>
      <c r="Q13" s="22"/>
      <c r="R13" s="22"/>
    </row>
    <row r="14" spans="1:19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1"/>
      <c r="Q14" s="22"/>
      <c r="R14" s="22"/>
    </row>
    <row r="15" spans="1:19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1"/>
      <c r="Q15" s="22"/>
      <c r="R15" s="22"/>
    </row>
    <row r="16" spans="1:19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1"/>
      <c r="Q16" s="22"/>
      <c r="R16" s="22"/>
    </row>
    <row r="17" spans="1:18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1"/>
      <c r="Q17" s="22"/>
      <c r="R17" s="22"/>
    </row>
    <row r="18" spans="1:18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1"/>
      <c r="Q18" s="22"/>
      <c r="R18" s="22"/>
    </row>
    <row r="19" spans="1:18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1"/>
      <c r="Q19" s="22"/>
      <c r="R19" s="22"/>
    </row>
    <row r="20" spans="1:18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1"/>
      <c r="Q20" s="22"/>
      <c r="R20" s="22"/>
    </row>
    <row r="21" spans="1:18" x14ac:dyDescent="0.2">
      <c r="C21" s="22"/>
      <c r="H21" s="22"/>
      <c r="P21" s="21"/>
    </row>
    <row r="22" spans="1:18" s="39" customFormat="1" x14ac:dyDescent="0.2">
      <c r="C22" s="38"/>
      <c r="P22"/>
    </row>
    <row r="23" spans="1:18" x14ac:dyDescent="0.2">
      <c r="C23"/>
      <c r="H23" s="3"/>
    </row>
    <row r="24" spans="1:18" x14ac:dyDescent="0.2">
      <c r="C24"/>
      <c r="H24" s="3"/>
    </row>
    <row r="25" spans="1:18" x14ac:dyDescent="0.2">
      <c r="C25"/>
      <c r="H25" s="3"/>
    </row>
    <row r="26" spans="1:18" x14ac:dyDescent="0.2">
      <c r="C26"/>
    </row>
    <row r="27" spans="1:18" x14ac:dyDescent="0.2">
      <c r="C27"/>
    </row>
    <row r="28" spans="1:18" x14ac:dyDescent="0.2">
      <c r="C2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dataValidations count="2">
    <dataValidation type="list" allowBlank="1" showInputMessage="1" showErrorMessage="1" sqref="P3:P5 P7:P8 P10:P21">
      <formula1>In_the_books</formula1>
    </dataValidation>
    <dataValidation type="list" allowBlank="1" showInputMessage="1" showErrorMessage="1" sqref="H3:H8 H10:H21">
      <formula1>Linked_Type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בחירה'!$C$920:$C$925</xm:f>
          </x14:formula1>
          <xm:sqref>C3:C8 C10:C21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8"/>
  <sheetViews>
    <sheetView rightToLeft="1" workbookViewId="0"/>
  </sheetViews>
  <sheetFormatPr defaultColWidth="0" defaultRowHeight="14.25" x14ac:dyDescent="0.2"/>
  <cols>
    <col min="1" max="3" width="11.625" style="3" customWidth="1"/>
    <col min="4" max="4" width="16" customWidth="1"/>
    <col min="5" max="5" width="12.125" customWidth="1"/>
    <col min="6" max="6" width="24.875" customWidth="1"/>
    <col min="7" max="7" width="20.125" style="3" customWidth="1"/>
    <col min="8" max="16384" width="9" style="3" hidden="1"/>
  </cols>
  <sheetData>
    <row r="1" spans="1:8" s="18" customFormat="1" x14ac:dyDescent="0.2">
      <c r="A1" s="18" t="s">
        <v>2488</v>
      </c>
      <c r="D1"/>
      <c r="E1"/>
      <c r="F1"/>
    </row>
    <row r="2" spans="1:8" x14ac:dyDescent="0.2">
      <c r="A2" s="166" t="s">
        <v>784</v>
      </c>
      <c r="B2" s="167" t="s">
        <v>0</v>
      </c>
      <c r="C2" s="167" t="s">
        <v>1</v>
      </c>
      <c r="D2" s="167" t="s">
        <v>758</v>
      </c>
      <c r="E2" s="167" t="s">
        <v>757</v>
      </c>
      <c r="F2" s="167" t="s">
        <v>1161</v>
      </c>
      <c r="G2" s="168" t="s">
        <v>30</v>
      </c>
      <c r="H2" s="238" t="s">
        <v>2472</v>
      </c>
    </row>
    <row r="3" spans="1:8" x14ac:dyDescent="0.2">
      <c r="A3" s="169" t="s">
        <v>1211</v>
      </c>
      <c r="B3" s="170" t="s">
        <v>1211</v>
      </c>
      <c r="C3" s="193"/>
      <c r="D3" s="200"/>
      <c r="E3" s="201"/>
      <c r="F3" s="201"/>
      <c r="G3" s="196"/>
      <c r="H3" s="238"/>
    </row>
    <row r="4" spans="1:8" x14ac:dyDescent="0.2">
      <c r="A4" s="169" t="s">
        <v>1211</v>
      </c>
      <c r="B4" s="170" t="s">
        <v>1222</v>
      </c>
      <c r="C4" s="193"/>
      <c r="D4" s="170"/>
      <c r="E4" s="170"/>
      <c r="F4" s="170"/>
      <c r="G4" s="196"/>
      <c r="H4" s="238"/>
    </row>
    <row r="5" spans="1:8" x14ac:dyDescent="0.2">
      <c r="A5" s="169" t="s">
        <v>1211</v>
      </c>
      <c r="B5" s="170" t="s">
        <v>1223</v>
      </c>
      <c r="C5" s="193"/>
      <c r="D5" s="170"/>
      <c r="E5" s="170"/>
      <c r="F5" s="170"/>
      <c r="G5" s="196"/>
      <c r="H5" s="238"/>
    </row>
    <row r="6" spans="1:8" x14ac:dyDescent="0.2">
      <c r="A6" s="169" t="s">
        <v>1224</v>
      </c>
      <c r="B6" s="170" t="s">
        <v>1224</v>
      </c>
      <c r="C6" s="193"/>
      <c r="D6" s="170"/>
      <c r="E6" s="170"/>
      <c r="F6" s="170"/>
      <c r="G6" s="196"/>
      <c r="H6" s="238"/>
    </row>
    <row r="7" spans="1:8" x14ac:dyDescent="0.2">
      <c r="A7" s="169" t="s">
        <v>1224</v>
      </c>
      <c r="B7" s="170" t="s">
        <v>1225</v>
      </c>
      <c r="C7" s="193"/>
      <c r="D7" s="170"/>
      <c r="E7" s="170"/>
      <c r="F7" s="170"/>
      <c r="G7" s="196"/>
      <c r="H7" s="238"/>
    </row>
    <row r="8" spans="1:8" x14ac:dyDescent="0.2">
      <c r="A8" s="177" t="s">
        <v>1224</v>
      </c>
      <c r="B8" s="178" t="s">
        <v>1226</v>
      </c>
      <c r="C8" s="198"/>
      <c r="D8" s="178"/>
      <c r="E8" s="178"/>
      <c r="F8" s="178"/>
      <c r="G8" s="197"/>
      <c r="H8" s="238"/>
    </row>
    <row r="9" spans="1:8" x14ac:dyDescent="0.2">
      <c r="A9" s="241" t="s">
        <v>2471</v>
      </c>
      <c r="B9" s="241"/>
      <c r="C9" s="241"/>
      <c r="D9" s="241"/>
      <c r="E9" s="241"/>
      <c r="F9" s="241"/>
      <c r="G9" s="241"/>
    </row>
    <row r="10" spans="1:8" x14ac:dyDescent="0.2">
      <c r="A10" s="22" t="s">
        <v>2470</v>
      </c>
      <c r="B10" s="22"/>
      <c r="C10" s="23"/>
      <c r="G10" s="22"/>
    </row>
    <row r="11" spans="1:8" x14ac:dyDescent="0.2">
      <c r="A11" s="236"/>
      <c r="B11" s="22"/>
      <c r="C11" s="23"/>
      <c r="G11" s="22"/>
    </row>
    <row r="12" spans="1:8" x14ac:dyDescent="0.2">
      <c r="A12" s="22"/>
      <c r="B12" s="22"/>
      <c r="C12" s="23"/>
      <c r="G12" s="22"/>
    </row>
    <row r="13" spans="1:8" x14ac:dyDescent="0.2">
      <c r="A13" s="22"/>
      <c r="B13" s="22"/>
      <c r="C13" s="23"/>
      <c r="G13" s="22"/>
    </row>
    <row r="14" spans="1:8" x14ac:dyDescent="0.2">
      <c r="A14" s="22"/>
      <c r="B14" s="22"/>
      <c r="C14" s="23"/>
      <c r="G14" s="22"/>
    </row>
    <row r="15" spans="1:8" x14ac:dyDescent="0.2">
      <c r="A15" s="22"/>
      <c r="B15" s="22"/>
      <c r="C15" s="23"/>
      <c r="G15" s="22"/>
    </row>
    <row r="16" spans="1:8" x14ac:dyDescent="0.2">
      <c r="A16" s="22"/>
      <c r="B16" s="22"/>
      <c r="C16" s="23"/>
      <c r="G16" s="22"/>
    </row>
    <row r="17" spans="1:7" x14ac:dyDescent="0.2">
      <c r="A17" s="22"/>
      <c r="B17" s="22"/>
      <c r="C17" s="23"/>
      <c r="G17" s="22"/>
    </row>
    <row r="18" spans="1:7" x14ac:dyDescent="0.2">
      <c r="A18" s="22"/>
      <c r="B18" s="22"/>
      <c r="C18" s="23"/>
      <c r="G18" s="22"/>
    </row>
    <row r="19" spans="1:7" x14ac:dyDescent="0.2">
      <c r="A19" s="22"/>
      <c r="B19" s="22"/>
      <c r="C19" s="23"/>
      <c r="G19" s="22"/>
    </row>
    <row r="20" spans="1:7" x14ac:dyDescent="0.2">
      <c r="A20" s="22"/>
      <c r="B20" s="22"/>
      <c r="C20" s="23"/>
      <c r="G20" s="22"/>
    </row>
    <row r="21" spans="1:7" x14ac:dyDescent="0.2">
      <c r="C21" s="23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  <row r="28" spans="1:7" x14ac:dyDescent="0.2">
      <c r="C28"/>
    </row>
  </sheetData>
  <sheetProtection formatColumns="0"/>
  <mergeCells count="2">
    <mergeCell ref="A9:G9"/>
    <mergeCell ref="H2:H8"/>
  </mergeCells>
  <dataValidations count="1">
    <dataValidation type="list" allowBlank="1" showInputMessage="1" showErrorMessage="1" sqref="C3:C8 C10:C21">
      <formula1>Capsule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O25"/>
  <sheetViews>
    <sheetView rightToLeft="1" workbookViewId="0"/>
  </sheetViews>
  <sheetFormatPr defaultColWidth="0" defaultRowHeight="14.25" x14ac:dyDescent="0.2"/>
  <cols>
    <col min="1" max="1" width="29.375" customWidth="1"/>
    <col min="2" max="4" width="11.625" customWidth="1"/>
    <col min="5" max="5" width="18.125" style="5" customWidth="1"/>
    <col min="6" max="6" width="11.625" customWidth="1"/>
    <col min="7" max="7" width="12.75" customWidth="1"/>
    <col min="8" max="8" width="15.5" customWidth="1"/>
    <col min="9" max="10" width="11.625" customWidth="1"/>
    <col min="11" max="11" width="19.875" customWidth="1"/>
    <col min="12" max="12" width="11.625" style="3" customWidth="1"/>
    <col min="13" max="13" width="15.125" customWidth="1"/>
    <col min="14" max="14" width="12" customWidth="1"/>
    <col min="15" max="16" width="11.625" customWidth="1"/>
    <col min="17" max="17" width="19" customWidth="1"/>
    <col min="18" max="18" width="11.75" customWidth="1"/>
    <col min="19" max="23" width="11.625" customWidth="1"/>
    <col min="24" max="24" width="12.25" customWidth="1"/>
    <col min="25" max="25" width="11.875" style="5" customWidth="1"/>
    <col min="26" max="26" width="17.5" style="5" customWidth="1"/>
    <col min="27" max="27" width="14" customWidth="1"/>
    <col min="28" max="28" width="18.625" customWidth="1"/>
    <col min="29" max="29" width="14" customWidth="1"/>
    <col min="30" max="30" width="16.375" customWidth="1"/>
    <col min="31" max="31" width="30" customWidth="1"/>
    <col min="32" max="32" width="14.875" customWidth="1"/>
    <col min="33" max="33" width="11.625" customWidth="1"/>
    <col min="34" max="34" width="12.875" customWidth="1"/>
    <col min="35" max="35" width="17.875" customWidth="1"/>
    <col min="36" max="36" width="21.375" customWidth="1"/>
    <col min="37" max="37" width="24.625" customWidth="1"/>
    <col min="38" max="38" width="22" customWidth="1"/>
    <col min="39" max="39" width="21.75" customWidth="1"/>
    <col min="40" max="40" width="20.125" customWidth="1"/>
    <col min="41" max="16384" width="9" hidden="1"/>
  </cols>
  <sheetData>
    <row r="1" spans="1:41" x14ac:dyDescent="0.2">
      <c r="A1" t="s">
        <v>2489</v>
      </c>
      <c r="L1" s="18"/>
    </row>
    <row r="2" spans="1:41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9</v>
      </c>
      <c r="M2" s="167" t="s">
        <v>606</v>
      </c>
      <c r="N2" s="167" t="s">
        <v>12</v>
      </c>
      <c r="O2" s="167" t="s">
        <v>6</v>
      </c>
      <c r="P2" s="167" t="s">
        <v>8</v>
      </c>
      <c r="Q2" s="167" t="s">
        <v>1146</v>
      </c>
      <c r="R2" s="167" t="s">
        <v>396</v>
      </c>
      <c r="S2" s="167" t="s">
        <v>13</v>
      </c>
      <c r="T2" s="167" t="s">
        <v>282</v>
      </c>
      <c r="U2" s="167" t="s">
        <v>309</v>
      </c>
      <c r="V2" s="167" t="s">
        <v>421</v>
      </c>
      <c r="W2" s="167" t="s">
        <v>14</v>
      </c>
      <c r="X2" s="167" t="s">
        <v>621</v>
      </c>
      <c r="Y2" s="167" t="s">
        <v>925</v>
      </c>
      <c r="Z2" s="167" t="s">
        <v>669</v>
      </c>
      <c r="AA2" s="167" t="s">
        <v>917</v>
      </c>
      <c r="AB2" s="167" t="s">
        <v>372</v>
      </c>
      <c r="AC2" s="167" t="s">
        <v>731</v>
      </c>
      <c r="AD2" s="167" t="s">
        <v>16</v>
      </c>
      <c r="AE2" s="167" t="s">
        <v>1147</v>
      </c>
      <c r="AF2" s="167" t="s">
        <v>773</v>
      </c>
      <c r="AG2" s="167" t="s">
        <v>11</v>
      </c>
      <c r="AH2" s="167" t="s">
        <v>15</v>
      </c>
      <c r="AI2" s="167" t="s">
        <v>1153</v>
      </c>
      <c r="AJ2" s="167" t="s">
        <v>1154</v>
      </c>
      <c r="AK2" s="167" t="s">
        <v>788</v>
      </c>
      <c r="AL2" s="167" t="s">
        <v>26</v>
      </c>
      <c r="AM2" s="167" t="s">
        <v>19</v>
      </c>
      <c r="AN2" s="168" t="s">
        <v>30</v>
      </c>
      <c r="AO2" s="238" t="s">
        <v>2472</v>
      </c>
    </row>
    <row r="3" spans="1:41" x14ac:dyDescent="0.2">
      <c r="A3" s="169" t="s">
        <v>1211</v>
      </c>
      <c r="B3" s="170" t="s">
        <v>1211</v>
      </c>
      <c r="C3" s="187"/>
      <c r="D3" s="187"/>
      <c r="E3" s="183"/>
      <c r="F3" s="187"/>
      <c r="G3" s="187"/>
      <c r="H3" s="183"/>
      <c r="I3" s="187"/>
      <c r="J3" s="183"/>
      <c r="K3" s="183"/>
      <c r="L3" s="187"/>
      <c r="M3" s="187"/>
      <c r="N3" s="187"/>
      <c r="O3" s="187"/>
      <c r="P3" s="187"/>
      <c r="Q3" s="187"/>
      <c r="R3" s="183"/>
      <c r="S3" s="187"/>
      <c r="T3" s="187"/>
      <c r="U3" s="187"/>
      <c r="V3" s="187"/>
      <c r="W3" s="187"/>
      <c r="X3" s="187"/>
      <c r="Y3" s="183"/>
      <c r="Z3" s="193"/>
      <c r="AA3" s="187"/>
      <c r="AB3" s="187"/>
      <c r="AC3" s="193"/>
      <c r="AD3" s="193"/>
      <c r="AE3" s="187"/>
      <c r="AF3" s="187"/>
      <c r="AG3" s="187"/>
      <c r="AH3" s="187"/>
      <c r="AI3" s="187"/>
      <c r="AJ3" s="170"/>
      <c r="AK3" s="193"/>
      <c r="AL3" s="187"/>
      <c r="AM3" s="170"/>
      <c r="AN3" s="202"/>
      <c r="AO3" s="238"/>
    </row>
    <row r="4" spans="1:41" x14ac:dyDescent="0.2">
      <c r="A4" s="169" t="s">
        <v>1211</v>
      </c>
      <c r="B4" s="170" t="s">
        <v>1222</v>
      </c>
      <c r="C4" s="187"/>
      <c r="D4" s="187"/>
      <c r="E4" s="183"/>
      <c r="F4" s="187"/>
      <c r="G4" s="187"/>
      <c r="H4" s="183"/>
      <c r="I4" s="187"/>
      <c r="J4" s="183"/>
      <c r="K4" s="183"/>
      <c r="L4" s="187"/>
      <c r="M4" s="187"/>
      <c r="N4" s="187"/>
      <c r="O4" s="187"/>
      <c r="P4" s="187"/>
      <c r="Q4" s="187"/>
      <c r="R4" s="183"/>
      <c r="S4" s="187"/>
      <c r="T4" s="187"/>
      <c r="U4" s="187"/>
      <c r="V4" s="187"/>
      <c r="W4" s="187"/>
      <c r="X4" s="187"/>
      <c r="Y4" s="183"/>
      <c r="Z4" s="183"/>
      <c r="AA4" s="187"/>
      <c r="AB4" s="187"/>
      <c r="AC4" s="201"/>
      <c r="AD4" s="170"/>
      <c r="AE4" s="170"/>
      <c r="AF4" s="187"/>
      <c r="AG4" s="193"/>
      <c r="AH4" s="187"/>
      <c r="AI4" s="187"/>
      <c r="AJ4" s="170"/>
      <c r="AK4" s="187"/>
      <c r="AL4" s="187"/>
      <c r="AM4" s="170"/>
      <c r="AN4" s="202"/>
      <c r="AO4" s="238"/>
    </row>
    <row r="5" spans="1:41" x14ac:dyDescent="0.2">
      <c r="A5" s="169" t="s">
        <v>1211</v>
      </c>
      <c r="B5" s="170" t="s">
        <v>1223</v>
      </c>
      <c r="C5" s="187"/>
      <c r="D5" s="187"/>
      <c r="E5" s="183"/>
      <c r="F5" s="187"/>
      <c r="G5" s="187"/>
      <c r="H5" s="183"/>
      <c r="I5" s="187"/>
      <c r="J5" s="183"/>
      <c r="K5" s="183"/>
      <c r="L5" s="187"/>
      <c r="M5" s="187"/>
      <c r="N5" s="187"/>
      <c r="O5" s="187"/>
      <c r="P5" s="187"/>
      <c r="Q5" s="187"/>
      <c r="R5" s="183"/>
      <c r="S5" s="187"/>
      <c r="T5" s="187"/>
      <c r="U5" s="187"/>
      <c r="V5" s="187"/>
      <c r="W5" s="187"/>
      <c r="X5" s="187"/>
      <c r="Y5" s="183"/>
      <c r="Z5" s="183"/>
      <c r="AA5" s="187"/>
      <c r="AB5" s="187"/>
      <c r="AC5" s="170"/>
      <c r="AD5" s="193"/>
      <c r="AE5" s="187"/>
      <c r="AF5" s="187"/>
      <c r="AG5" s="187"/>
      <c r="AH5" s="187"/>
      <c r="AI5" s="187"/>
      <c r="AJ5" s="170"/>
      <c r="AK5" s="187"/>
      <c r="AL5" s="187"/>
      <c r="AM5" s="170"/>
      <c r="AN5" s="202"/>
      <c r="AO5" s="238"/>
    </row>
    <row r="6" spans="1:41" x14ac:dyDescent="0.2">
      <c r="A6" s="169" t="s">
        <v>1224</v>
      </c>
      <c r="B6" s="170" t="s">
        <v>1224</v>
      </c>
      <c r="C6" s="187"/>
      <c r="D6" s="187"/>
      <c r="E6" s="183"/>
      <c r="F6" s="187"/>
      <c r="G6" s="187"/>
      <c r="H6" s="183"/>
      <c r="I6" s="187"/>
      <c r="J6" s="183"/>
      <c r="K6" s="183"/>
      <c r="L6" s="187"/>
      <c r="M6" s="187"/>
      <c r="N6" s="187"/>
      <c r="O6" s="187"/>
      <c r="P6" s="187"/>
      <c r="Q6" s="187"/>
      <c r="R6" s="183"/>
      <c r="S6" s="187"/>
      <c r="T6" s="187"/>
      <c r="U6" s="187"/>
      <c r="V6" s="187"/>
      <c r="W6" s="187"/>
      <c r="X6" s="187"/>
      <c r="Y6" s="183"/>
      <c r="Z6" s="183"/>
      <c r="AA6" s="187"/>
      <c r="AB6" s="187"/>
      <c r="AC6" s="170"/>
      <c r="AD6" s="193"/>
      <c r="AE6" s="187"/>
      <c r="AF6" s="187"/>
      <c r="AG6" s="187"/>
      <c r="AH6" s="187"/>
      <c r="AI6" s="187"/>
      <c r="AJ6" s="170"/>
      <c r="AK6" s="187"/>
      <c r="AL6" s="187"/>
      <c r="AM6" s="170"/>
      <c r="AN6" s="202"/>
      <c r="AO6" s="238"/>
    </row>
    <row r="7" spans="1:41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3"/>
      <c r="I7" s="187"/>
      <c r="J7" s="183"/>
      <c r="K7" s="183"/>
      <c r="L7" s="187"/>
      <c r="M7" s="187"/>
      <c r="N7" s="187"/>
      <c r="O7" s="187"/>
      <c r="P7" s="187"/>
      <c r="Q7" s="187"/>
      <c r="R7" s="183"/>
      <c r="S7" s="187"/>
      <c r="T7" s="187"/>
      <c r="U7" s="187"/>
      <c r="V7" s="187"/>
      <c r="W7" s="187"/>
      <c r="X7" s="187"/>
      <c r="Y7" s="183"/>
      <c r="Z7" s="183"/>
      <c r="AA7" s="187"/>
      <c r="AB7" s="187"/>
      <c r="AC7" s="170"/>
      <c r="AD7" s="193"/>
      <c r="AE7" s="187"/>
      <c r="AF7" s="187"/>
      <c r="AG7" s="187"/>
      <c r="AH7" s="187"/>
      <c r="AI7" s="187"/>
      <c r="AJ7" s="170"/>
      <c r="AK7" s="187"/>
      <c r="AL7" s="187"/>
      <c r="AM7" s="170"/>
      <c r="AN7" s="202"/>
      <c r="AO7" s="238"/>
    </row>
    <row r="8" spans="1:41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0"/>
      <c r="I8" s="191"/>
      <c r="J8" s="190"/>
      <c r="K8" s="190"/>
      <c r="L8" s="191"/>
      <c r="M8" s="191"/>
      <c r="N8" s="191"/>
      <c r="O8" s="191"/>
      <c r="P8" s="191"/>
      <c r="Q8" s="191"/>
      <c r="R8" s="190"/>
      <c r="S8" s="191"/>
      <c r="T8" s="191"/>
      <c r="U8" s="191"/>
      <c r="V8" s="191"/>
      <c r="W8" s="191"/>
      <c r="X8" s="191"/>
      <c r="Y8" s="190"/>
      <c r="Z8" s="190"/>
      <c r="AA8" s="191"/>
      <c r="AB8" s="191"/>
      <c r="AC8" s="178"/>
      <c r="AD8" s="198"/>
      <c r="AE8" s="191"/>
      <c r="AF8" s="191"/>
      <c r="AG8" s="191"/>
      <c r="AH8" s="191"/>
      <c r="AI8" s="191"/>
      <c r="AJ8" s="178"/>
      <c r="AK8" s="191"/>
      <c r="AL8" s="191"/>
      <c r="AM8" s="178"/>
      <c r="AN8" s="203"/>
      <c r="AO8" s="238"/>
    </row>
    <row r="9" spans="1:41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</row>
    <row r="10" spans="1:41" x14ac:dyDescent="0.2">
      <c r="A10" s="22" t="s">
        <v>2470</v>
      </c>
      <c r="B10" s="22"/>
      <c r="C10" s="22"/>
      <c r="D10" s="22"/>
      <c r="E10" s="21"/>
      <c r="F10" s="22"/>
      <c r="G10" s="22"/>
      <c r="H10" s="21"/>
      <c r="I10" s="22"/>
      <c r="J10" s="21"/>
      <c r="K10" s="21"/>
      <c r="L10" s="22"/>
      <c r="M10" s="22"/>
      <c r="N10" s="22"/>
      <c r="O10" s="22"/>
      <c r="P10" s="22"/>
      <c r="Q10" s="22"/>
      <c r="R10" s="21"/>
      <c r="S10" s="22"/>
      <c r="T10" s="22"/>
      <c r="U10" s="22"/>
      <c r="V10" s="22"/>
      <c r="W10" s="22"/>
      <c r="X10" s="22"/>
      <c r="Y10" s="21"/>
      <c r="Z10" s="21"/>
      <c r="AA10" s="22"/>
      <c r="AB10" s="22"/>
      <c r="AD10" s="23"/>
      <c r="AE10" s="22"/>
      <c r="AF10" s="22"/>
      <c r="AG10" s="22"/>
      <c r="AH10" s="22"/>
      <c r="AL10" s="22"/>
    </row>
    <row r="11" spans="1:41" x14ac:dyDescent="0.2">
      <c r="A11" s="236"/>
      <c r="B11" s="22"/>
      <c r="C11" s="22"/>
      <c r="D11" s="22"/>
      <c r="E11" s="21"/>
      <c r="F11" s="22"/>
      <c r="G11" s="22"/>
      <c r="H11" s="21"/>
      <c r="I11" s="22"/>
      <c r="J11" s="21"/>
      <c r="K11" s="21"/>
      <c r="L11" s="22"/>
      <c r="M11" s="22"/>
      <c r="N11" s="22"/>
      <c r="O11" s="22"/>
      <c r="P11" s="22"/>
      <c r="Q11" s="22"/>
      <c r="R11" s="21"/>
      <c r="S11" s="22"/>
      <c r="T11" s="22"/>
      <c r="U11" s="22"/>
      <c r="V11" s="22"/>
      <c r="W11" s="22"/>
      <c r="X11" s="22"/>
      <c r="Y11" s="21"/>
      <c r="Z11" s="21"/>
      <c r="AA11" s="22"/>
      <c r="AB11" s="22"/>
      <c r="AD11" s="23"/>
      <c r="AE11" s="22"/>
      <c r="AF11" s="22"/>
      <c r="AG11" s="22"/>
      <c r="AH11" s="22"/>
      <c r="AL11" s="22"/>
    </row>
    <row r="12" spans="1:41" x14ac:dyDescent="0.2">
      <c r="A12" s="22"/>
      <c r="B12" s="22"/>
      <c r="C12" s="22"/>
      <c r="D12" s="22"/>
      <c r="E12" s="21"/>
      <c r="F12" s="22"/>
      <c r="G12" s="22"/>
      <c r="H12" s="21"/>
      <c r="I12" s="22"/>
      <c r="J12" s="21"/>
      <c r="K12" s="21"/>
      <c r="L12" s="22"/>
      <c r="M12" s="22"/>
      <c r="N12" s="22"/>
      <c r="O12" s="22"/>
      <c r="P12" s="22"/>
      <c r="Q12" s="22"/>
      <c r="R12" s="21"/>
      <c r="S12" s="22"/>
      <c r="T12" s="22"/>
      <c r="U12" s="22"/>
      <c r="V12" s="22"/>
      <c r="W12" s="22"/>
      <c r="X12" s="22"/>
      <c r="Y12" s="21"/>
      <c r="Z12" s="21"/>
      <c r="AA12" s="22"/>
      <c r="AB12" s="22"/>
      <c r="AD12" s="23"/>
      <c r="AE12" s="22"/>
      <c r="AF12" s="22"/>
      <c r="AG12" s="22"/>
      <c r="AH12" s="22"/>
      <c r="AI12" s="22"/>
      <c r="AK12" s="22"/>
      <c r="AL12" s="22"/>
    </row>
    <row r="13" spans="1:41" x14ac:dyDescent="0.2">
      <c r="A13" s="22"/>
      <c r="B13" s="22"/>
      <c r="C13" s="22"/>
      <c r="D13" s="22"/>
      <c r="E13" s="21"/>
      <c r="F13" s="22"/>
      <c r="G13" s="22"/>
      <c r="H13" s="21"/>
      <c r="I13" s="22"/>
      <c r="J13" s="21"/>
      <c r="K13" s="21"/>
      <c r="L13" s="22"/>
      <c r="M13" s="22"/>
      <c r="N13" s="22"/>
      <c r="O13" s="22"/>
      <c r="P13" s="22"/>
      <c r="Q13" s="22"/>
      <c r="R13" s="21"/>
      <c r="S13" s="22"/>
      <c r="T13" s="22"/>
      <c r="U13" s="22"/>
      <c r="V13" s="22"/>
      <c r="W13" s="22"/>
      <c r="X13" s="22"/>
      <c r="Y13" s="21"/>
      <c r="Z13" s="21"/>
      <c r="AA13" s="22"/>
      <c r="AB13" s="22"/>
      <c r="AD13" s="23"/>
      <c r="AE13" s="22"/>
      <c r="AF13" s="22"/>
      <c r="AG13" s="22"/>
      <c r="AH13" s="22"/>
      <c r="AI13" s="22"/>
      <c r="AK13" s="22"/>
      <c r="AL13" s="22"/>
    </row>
    <row r="14" spans="1:41" x14ac:dyDescent="0.2">
      <c r="A14" s="22"/>
      <c r="B14" s="22"/>
      <c r="C14" s="22"/>
      <c r="D14" s="22"/>
      <c r="E14" s="21"/>
      <c r="F14" s="22"/>
      <c r="G14" s="22"/>
      <c r="H14" s="21"/>
      <c r="I14" s="22"/>
      <c r="J14" s="21"/>
      <c r="K14" s="21"/>
      <c r="L14" s="22"/>
      <c r="M14" s="22"/>
      <c r="N14" s="22"/>
      <c r="O14" s="22"/>
      <c r="P14" s="22"/>
      <c r="Q14" s="22"/>
      <c r="R14" s="21"/>
      <c r="S14" s="22"/>
      <c r="T14" s="22"/>
      <c r="U14" s="22"/>
      <c r="V14" s="22"/>
      <c r="W14" s="22"/>
      <c r="X14" s="22"/>
      <c r="Y14" s="21"/>
      <c r="Z14" s="21"/>
      <c r="AA14" s="22"/>
      <c r="AB14" s="22"/>
      <c r="AD14" s="23"/>
      <c r="AE14" s="22"/>
      <c r="AF14" s="22"/>
      <c r="AG14" s="22"/>
      <c r="AH14" s="22"/>
      <c r="AI14" s="22"/>
      <c r="AK14" s="22"/>
      <c r="AL14" s="22"/>
    </row>
    <row r="15" spans="1:41" x14ac:dyDescent="0.2">
      <c r="A15" s="22"/>
      <c r="B15" s="22"/>
      <c r="C15" s="22"/>
      <c r="D15" s="22"/>
      <c r="E15" s="21"/>
      <c r="F15" s="22"/>
      <c r="G15" s="22"/>
      <c r="H15" s="21"/>
      <c r="I15" s="22"/>
      <c r="J15" s="21"/>
      <c r="K15" s="21"/>
      <c r="L15" s="22"/>
      <c r="M15" s="22"/>
      <c r="N15" s="22"/>
      <c r="O15" s="22"/>
      <c r="P15" s="22"/>
      <c r="Q15" s="22"/>
      <c r="R15" s="21"/>
      <c r="S15" s="22"/>
      <c r="T15" s="22"/>
      <c r="U15" s="22"/>
      <c r="V15" s="22"/>
      <c r="W15" s="22"/>
      <c r="X15" s="22"/>
      <c r="Y15" s="21"/>
      <c r="Z15" s="21"/>
      <c r="AA15" s="22"/>
      <c r="AB15" s="22"/>
      <c r="AD15" s="23"/>
      <c r="AE15" s="22"/>
      <c r="AF15" s="22"/>
      <c r="AG15" s="22"/>
      <c r="AH15" s="22"/>
      <c r="AI15" s="22"/>
      <c r="AK15" s="22"/>
      <c r="AL15" s="22"/>
    </row>
    <row r="16" spans="1:41" x14ac:dyDescent="0.2">
      <c r="A16" s="22"/>
      <c r="B16" s="22"/>
      <c r="C16" s="22"/>
      <c r="D16" s="22"/>
      <c r="E16" s="21"/>
      <c r="F16" s="22"/>
      <c r="G16" s="22"/>
      <c r="H16" s="21"/>
      <c r="I16" s="22"/>
      <c r="J16" s="21"/>
      <c r="K16" s="21"/>
      <c r="L16" s="22"/>
      <c r="M16" s="22"/>
      <c r="N16" s="22"/>
      <c r="O16" s="22"/>
      <c r="P16" s="22"/>
      <c r="Q16" s="22"/>
      <c r="R16" s="21"/>
      <c r="S16" s="22"/>
      <c r="T16" s="22"/>
      <c r="U16" s="22"/>
      <c r="V16" s="22"/>
      <c r="W16" s="22"/>
      <c r="X16" s="22"/>
      <c r="Y16" s="21"/>
      <c r="Z16" s="21"/>
      <c r="AA16" s="22"/>
      <c r="AB16" s="22"/>
      <c r="AD16" s="23"/>
      <c r="AE16" s="22"/>
      <c r="AF16" s="22"/>
      <c r="AG16" s="22"/>
      <c r="AH16" s="22"/>
      <c r="AI16" s="22"/>
      <c r="AK16" s="22"/>
      <c r="AL16" s="22"/>
    </row>
    <row r="17" spans="1:38" x14ac:dyDescent="0.2">
      <c r="A17" s="22"/>
      <c r="B17" s="22"/>
      <c r="C17" s="22"/>
      <c r="D17" s="22"/>
      <c r="E17" s="21"/>
      <c r="F17" s="22"/>
      <c r="G17" s="22"/>
      <c r="H17" s="21"/>
      <c r="I17" s="22"/>
      <c r="J17" s="21"/>
      <c r="K17" s="21"/>
      <c r="L17" s="22"/>
      <c r="M17" s="22"/>
      <c r="N17" s="22"/>
      <c r="O17" s="22"/>
      <c r="P17" s="22"/>
      <c r="Q17" s="22"/>
      <c r="R17" s="21"/>
      <c r="S17" s="22"/>
      <c r="T17" s="22"/>
      <c r="U17" s="22"/>
      <c r="V17" s="22"/>
      <c r="W17" s="22"/>
      <c r="X17" s="22"/>
      <c r="Y17" s="21"/>
      <c r="Z17" s="21"/>
      <c r="AA17" s="22"/>
      <c r="AB17" s="22"/>
      <c r="AD17" s="23"/>
      <c r="AE17" s="22"/>
      <c r="AF17" s="22"/>
      <c r="AG17" s="22"/>
      <c r="AH17" s="22"/>
      <c r="AI17" s="22"/>
      <c r="AK17" s="22"/>
      <c r="AL17" s="22"/>
    </row>
    <row r="18" spans="1:38" x14ac:dyDescent="0.2">
      <c r="A18" s="22"/>
      <c r="B18" s="22"/>
      <c r="C18" s="22"/>
      <c r="D18" s="22"/>
      <c r="E18" s="21"/>
      <c r="F18" s="22"/>
      <c r="G18" s="22"/>
      <c r="H18" s="21"/>
      <c r="I18" s="22"/>
      <c r="J18" s="21"/>
      <c r="K18" s="21"/>
      <c r="L18" s="22"/>
      <c r="M18" s="22"/>
      <c r="N18" s="22"/>
      <c r="O18" s="22"/>
      <c r="P18" s="22"/>
      <c r="Q18" s="22"/>
      <c r="R18" s="21"/>
      <c r="S18" s="22"/>
      <c r="T18" s="22"/>
      <c r="U18" s="22"/>
      <c r="V18" s="22"/>
      <c r="W18" s="22"/>
      <c r="X18" s="22"/>
      <c r="Y18" s="21"/>
      <c r="Z18" s="21"/>
      <c r="AA18" s="22"/>
      <c r="AB18" s="22"/>
      <c r="AD18" s="23"/>
      <c r="AE18" s="22"/>
      <c r="AF18" s="22"/>
      <c r="AG18" s="22"/>
      <c r="AH18" s="22"/>
      <c r="AI18" s="22"/>
      <c r="AK18" s="22"/>
      <c r="AL18" s="22"/>
    </row>
    <row r="19" spans="1:38" x14ac:dyDescent="0.2">
      <c r="A19" s="22"/>
      <c r="B19" s="22"/>
      <c r="C19" s="22"/>
      <c r="D19" s="22"/>
      <c r="E19" s="21"/>
      <c r="F19" s="22"/>
      <c r="G19" s="22"/>
      <c r="H19" s="21"/>
      <c r="I19" s="22"/>
      <c r="J19" s="21"/>
      <c r="K19" s="21"/>
      <c r="L19" s="22"/>
      <c r="M19" s="22"/>
      <c r="N19" s="22"/>
      <c r="O19" s="22"/>
      <c r="P19" s="22"/>
      <c r="Q19" s="22"/>
      <c r="R19" s="21"/>
      <c r="S19" s="22"/>
      <c r="T19" s="22"/>
      <c r="U19" s="22"/>
      <c r="V19" s="22"/>
      <c r="W19" s="22"/>
      <c r="X19" s="22"/>
      <c r="Y19" s="21"/>
      <c r="Z19" s="21"/>
      <c r="AA19" s="22"/>
      <c r="AB19" s="22"/>
      <c r="AD19" s="23"/>
      <c r="AE19" s="22"/>
      <c r="AF19" s="22"/>
      <c r="AG19" s="22"/>
      <c r="AH19" s="22"/>
      <c r="AI19" s="22"/>
      <c r="AK19" s="22"/>
      <c r="AL19" s="22"/>
    </row>
    <row r="20" spans="1:38" x14ac:dyDescent="0.2">
      <c r="A20" s="22"/>
      <c r="B20" s="22"/>
      <c r="C20" s="22"/>
      <c r="D20" s="22"/>
      <c r="E20" s="21"/>
      <c r="F20" s="22"/>
      <c r="G20" s="22"/>
      <c r="H20" s="21"/>
      <c r="I20" s="22"/>
      <c r="J20" s="21"/>
      <c r="K20" s="21"/>
      <c r="L20" s="22"/>
      <c r="M20" s="22"/>
      <c r="N20" s="22"/>
      <c r="O20" s="22"/>
      <c r="P20" s="22"/>
      <c r="Q20" s="22"/>
      <c r="R20" s="21"/>
      <c r="S20" s="22"/>
      <c r="T20" s="22"/>
      <c r="U20" s="22"/>
      <c r="V20" s="22"/>
      <c r="W20" s="22"/>
      <c r="X20" s="22"/>
      <c r="Y20" s="21"/>
      <c r="Z20" s="21"/>
      <c r="AA20" s="22"/>
      <c r="AB20" s="22"/>
      <c r="AD20" s="23"/>
      <c r="AE20" s="22"/>
      <c r="AF20" s="22"/>
      <c r="AG20" s="22"/>
      <c r="AH20" s="22"/>
      <c r="AI20" s="22"/>
      <c r="AK20" s="22"/>
      <c r="AL20" s="22"/>
    </row>
    <row r="21" spans="1:38" x14ac:dyDescent="0.2">
      <c r="E21" s="21"/>
      <c r="H21" s="21"/>
      <c r="I21" s="22"/>
      <c r="J21" s="21"/>
      <c r="K21" s="21"/>
      <c r="L21" s="22"/>
      <c r="M21" s="22"/>
      <c r="P21" s="22"/>
      <c r="Q21" s="22"/>
      <c r="T21" s="22"/>
      <c r="U21" s="22"/>
      <c r="Y21" s="21"/>
      <c r="Z21" s="21"/>
      <c r="AA21" s="22"/>
      <c r="AB21" s="22"/>
      <c r="AL21" s="22"/>
    </row>
    <row r="22" spans="1:38" x14ac:dyDescent="0.2">
      <c r="E22"/>
      <c r="L22"/>
      <c r="Y22" s="40"/>
      <c r="Z22"/>
      <c r="AL22" s="3"/>
    </row>
    <row r="23" spans="1:38" x14ac:dyDescent="0.2">
      <c r="T23" s="3"/>
      <c r="U23" s="3"/>
      <c r="AL23" s="3"/>
    </row>
    <row r="24" spans="1:38" x14ac:dyDescent="0.2">
      <c r="T24" s="3"/>
      <c r="U24" s="3"/>
    </row>
    <row r="25" spans="1:38" x14ac:dyDescent="0.2">
      <c r="T25" s="3"/>
      <c r="U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N9"/>
    <mergeCell ref="AO2:AO8"/>
  </mergeCells>
  <dataValidations count="16">
    <dataValidation type="list" allowBlank="1" showInputMessage="1" showErrorMessage="1" sqref="J3:J8 J10:J21">
      <formula1>israel_abroad</formula1>
    </dataValidation>
    <dataValidation type="list" allowBlank="1" showInputMessage="1" showErrorMessage="1" sqref="Q3:Q8 Q10:Q21">
      <formula1>What_is_rated</formula1>
    </dataValidation>
    <dataValidation type="list" allowBlank="1" showInputMessage="1" showErrorMessage="1" sqref="P3:P8 P10:P21">
      <formula1>Rating_Agency</formula1>
    </dataValidation>
    <dataValidation type="list" allowBlank="1" showInputMessage="1" showErrorMessage="1" sqref="M3:M8 M10:M21">
      <formula1>Holding_interest</formula1>
    </dataValidation>
    <dataValidation type="list" allowBlank="1" showInputMessage="1" showErrorMessage="1" sqref="K3:K8 K10:K21">
      <formula1>Country_list</formula1>
    </dataValidation>
    <dataValidation type="list" allowBlank="1" showInputMessage="1" showErrorMessage="1" sqref="AF4 AA3:AA8 AA10:AA21">
      <formula1>Valuation</formula1>
    </dataValidation>
    <dataValidation type="list" allowBlank="1" showInputMessage="1" showErrorMessage="1" sqref="AB3:AB8 AB10:AB21">
      <formula1>Dependence_Independence</formula1>
    </dataValidation>
    <dataValidation type="list" allowBlank="1" showInputMessage="1" showErrorMessage="1" sqref="U3:U8 U10:U21">
      <formula1>Underlying_Interest_Rates</formula1>
    </dataValidation>
    <dataValidation type="list" allowBlank="1" showInputMessage="1" showErrorMessage="1" sqref="T3:T8 T10:T21">
      <formula1>Linked_Type</formula1>
    </dataValidation>
    <dataValidation type="list" allowBlank="1" showInputMessage="1" showErrorMessage="1" sqref="Z3:Z8 Z10:Z21">
      <formula1>Yes_No_Bad_Debt</formula1>
    </dataValidation>
    <dataValidation type="list" allowBlank="1" showInputMessage="1" showErrorMessage="1" sqref="E4:E8 E10:E21">
      <formula1>Issuer_Number_Type_2</formula1>
    </dataValidation>
    <dataValidation type="list" allowBlank="1" showInputMessage="1" showErrorMessage="1" sqref="H3:H8 H10:H21">
      <formula1>Type_of_Security_ID_Fund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Y3:Y8 Y10:Y21">
      <formula1>Subordination_Risk</formula1>
    </dataValidation>
    <dataValidation type="list" allowBlank="1" showInputMessage="1" showErrorMessage="1" sqref="AL3:AL8 AL10:AL21">
      <formula1>In_the_books</formula1>
    </dataValidation>
    <dataValidation type="list" allowBlank="1" showInputMessage="1" showErrorMessage="1" sqref="L3:L8 L10:L21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בחירה'!$C$870:$C$873</xm:f>
          </x14:formula1>
          <xm:sqref>I3:I8 I10:I21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M33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style="5" customWidth="1"/>
    <col min="13" max="13" width="11.625" style="3" customWidth="1"/>
    <col min="14" max="14" width="15.125" style="3" customWidth="1"/>
    <col min="15" max="15" width="12" style="3" customWidth="1"/>
    <col min="16" max="17" width="11.625" style="3" customWidth="1"/>
    <col min="18" max="18" width="19" style="3" customWidth="1"/>
    <col min="19" max="19" width="11.75" style="3" customWidth="1"/>
    <col min="20" max="21" width="11.625" style="3" customWidth="1"/>
    <col min="22" max="22" width="12.25" style="3" customWidth="1"/>
    <col min="23" max="23" width="11.625" style="3" customWidth="1"/>
    <col min="24" max="24" width="11.875" style="5" customWidth="1"/>
    <col min="25" max="25" width="17.5" style="5" customWidth="1"/>
    <col min="26" max="26" width="14" style="3" customWidth="1"/>
    <col min="27" max="27" width="18.625" style="3" customWidth="1"/>
    <col min="28" max="28" width="16.375" style="3" customWidth="1"/>
    <col min="29" max="29" width="30" style="3" customWidth="1"/>
    <col min="30" max="30" width="14.875" style="3" customWidth="1"/>
    <col min="31" max="31" width="11.625" style="3" customWidth="1"/>
    <col min="32" max="32" width="12.875" style="3" customWidth="1"/>
    <col min="33" max="33" width="17.875" style="3" customWidth="1"/>
    <col min="34" max="34" width="21.375" style="3" customWidth="1"/>
    <col min="35" max="35" width="24.625" style="3" customWidth="1"/>
    <col min="36" max="36" width="22" style="3" customWidth="1"/>
    <col min="37" max="37" width="21.75" style="3" customWidth="1"/>
    <col min="38" max="38" width="20.125" style="3" customWidth="1"/>
    <col min="39" max="16384" width="9" style="3" hidden="1"/>
  </cols>
  <sheetData>
    <row r="1" spans="1:39" s="18" customFormat="1" x14ac:dyDescent="0.2">
      <c r="A1" s="18" t="s">
        <v>2490</v>
      </c>
      <c r="E1" s="5"/>
      <c r="L1" s="5"/>
      <c r="X1" s="5"/>
      <c r="Y1" s="5"/>
    </row>
    <row r="2" spans="1:39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9</v>
      </c>
      <c r="N2" s="167" t="s">
        <v>606</v>
      </c>
      <c r="O2" s="167" t="s">
        <v>12</v>
      </c>
      <c r="P2" s="167" t="s">
        <v>6</v>
      </c>
      <c r="Q2" s="167" t="s">
        <v>8</v>
      </c>
      <c r="R2" s="167" t="s">
        <v>1146</v>
      </c>
      <c r="S2" s="167" t="s">
        <v>396</v>
      </c>
      <c r="T2" s="167" t="s">
        <v>13</v>
      </c>
      <c r="U2" s="167" t="s">
        <v>421</v>
      </c>
      <c r="V2" s="167" t="s">
        <v>621</v>
      </c>
      <c r="W2" s="167" t="s">
        <v>14</v>
      </c>
      <c r="X2" s="167" t="s">
        <v>925</v>
      </c>
      <c r="Y2" s="167" t="s">
        <v>669</v>
      </c>
      <c r="Z2" s="167" t="s">
        <v>917</v>
      </c>
      <c r="AA2" s="167" t="s">
        <v>372</v>
      </c>
      <c r="AB2" s="167" t="s">
        <v>16</v>
      </c>
      <c r="AC2" s="167" t="s">
        <v>1147</v>
      </c>
      <c r="AD2" s="167" t="s">
        <v>773</v>
      </c>
      <c r="AE2" s="167" t="s">
        <v>11</v>
      </c>
      <c r="AF2" s="167" t="s">
        <v>15</v>
      </c>
      <c r="AG2" s="167" t="s">
        <v>1153</v>
      </c>
      <c r="AH2" s="167" t="s">
        <v>1154</v>
      </c>
      <c r="AI2" s="167" t="s">
        <v>788</v>
      </c>
      <c r="AJ2" s="167" t="s">
        <v>26</v>
      </c>
      <c r="AK2" s="167" t="s">
        <v>19</v>
      </c>
      <c r="AL2" s="168" t="s">
        <v>30</v>
      </c>
      <c r="AM2" s="238" t="s">
        <v>2472</v>
      </c>
    </row>
    <row r="3" spans="1:39" x14ac:dyDescent="0.2">
      <c r="A3" s="169" t="s">
        <v>1211</v>
      </c>
      <c r="B3" s="170" t="s">
        <v>1211</v>
      </c>
      <c r="C3" s="170" t="s">
        <v>2097</v>
      </c>
      <c r="D3" s="170" t="s">
        <v>2098</v>
      </c>
      <c r="E3" s="170" t="s">
        <v>429</v>
      </c>
      <c r="F3" s="170" t="s">
        <v>2099</v>
      </c>
      <c r="G3" s="170" t="s">
        <v>2100</v>
      </c>
      <c r="H3" s="170" t="s">
        <v>76</v>
      </c>
      <c r="I3" s="170" t="s">
        <v>228</v>
      </c>
      <c r="J3" s="170" t="s">
        <v>53</v>
      </c>
      <c r="K3" s="170" t="s">
        <v>53</v>
      </c>
      <c r="L3" s="170" t="s">
        <v>102</v>
      </c>
      <c r="M3" s="170" t="s">
        <v>257</v>
      </c>
      <c r="N3" s="170" t="s">
        <v>62</v>
      </c>
      <c r="O3" s="170" t="s">
        <v>2101</v>
      </c>
      <c r="P3" s="170" t="s">
        <v>1360</v>
      </c>
      <c r="Q3" s="170" t="s">
        <v>70</v>
      </c>
      <c r="R3" s="170" t="s">
        <v>57</v>
      </c>
      <c r="S3" s="170" t="s">
        <v>1215</v>
      </c>
      <c r="T3" s="171">
        <v>2.62</v>
      </c>
      <c r="U3" s="170" t="s">
        <v>2102</v>
      </c>
      <c r="V3" s="173">
        <v>5.4300000000000001E-2</v>
      </c>
      <c r="W3" s="173">
        <v>7.3300000000000004E-2</v>
      </c>
      <c r="X3" s="170" t="s">
        <v>620</v>
      </c>
      <c r="Y3" s="188"/>
      <c r="Z3" s="170" t="s">
        <v>775</v>
      </c>
      <c r="AA3" s="170" t="s">
        <v>305</v>
      </c>
      <c r="AB3" s="204">
        <v>46022</v>
      </c>
      <c r="AC3" s="205">
        <v>46022</v>
      </c>
      <c r="AD3" s="171">
        <v>1350000</v>
      </c>
      <c r="AE3" s="171">
        <v>1</v>
      </c>
      <c r="AF3" s="171">
        <v>108.28</v>
      </c>
      <c r="AG3" s="171">
        <v>1461.78</v>
      </c>
      <c r="AH3" s="187"/>
      <c r="AI3" s="193"/>
      <c r="AJ3" s="193"/>
      <c r="AK3" s="173">
        <v>0.18436</v>
      </c>
      <c r="AL3" s="174">
        <v>1.98E-3</v>
      </c>
      <c r="AM3" s="238"/>
    </row>
    <row r="4" spans="1:39" x14ac:dyDescent="0.2">
      <c r="A4" s="169" t="s">
        <v>1211</v>
      </c>
      <c r="B4" s="170" t="s">
        <v>1211</v>
      </c>
      <c r="C4" s="170" t="s">
        <v>1389</v>
      </c>
      <c r="D4" s="170" t="s">
        <v>1390</v>
      </c>
      <c r="E4" s="170" t="s">
        <v>429</v>
      </c>
      <c r="F4" s="170" t="s">
        <v>2103</v>
      </c>
      <c r="G4" s="170" t="s">
        <v>2104</v>
      </c>
      <c r="H4" s="170" t="s">
        <v>76</v>
      </c>
      <c r="I4" s="170" t="s">
        <v>228</v>
      </c>
      <c r="J4" s="170" t="s">
        <v>53</v>
      </c>
      <c r="K4" s="170" t="s">
        <v>53</v>
      </c>
      <c r="L4" s="170" t="s">
        <v>102</v>
      </c>
      <c r="M4" s="170" t="s">
        <v>256</v>
      </c>
      <c r="N4" s="170" t="s">
        <v>62</v>
      </c>
      <c r="O4" s="170" t="s">
        <v>2105</v>
      </c>
      <c r="P4" s="170" t="s">
        <v>1393</v>
      </c>
      <c r="Q4" s="170" t="s">
        <v>65</v>
      </c>
      <c r="R4" s="170" t="s">
        <v>64</v>
      </c>
      <c r="S4" s="170" t="s">
        <v>1215</v>
      </c>
      <c r="T4" s="171">
        <v>1.66</v>
      </c>
      <c r="U4" s="170" t="s">
        <v>2106</v>
      </c>
      <c r="V4" s="173">
        <v>5.2600000000000001E-2</v>
      </c>
      <c r="W4" s="173">
        <v>6.5000000000000002E-2</v>
      </c>
      <c r="X4" s="170" t="s">
        <v>620</v>
      </c>
      <c r="Y4" s="183"/>
      <c r="Z4" s="170" t="s">
        <v>775</v>
      </c>
      <c r="AA4" s="170" t="s">
        <v>305</v>
      </c>
      <c r="AB4" s="204">
        <v>46022</v>
      </c>
      <c r="AC4" s="205">
        <v>46022</v>
      </c>
      <c r="AD4" s="171">
        <v>1199292.19</v>
      </c>
      <c r="AE4" s="171">
        <v>1</v>
      </c>
      <c r="AF4" s="171">
        <v>103.09</v>
      </c>
      <c r="AG4" s="171">
        <v>1236.3499999999999</v>
      </c>
      <c r="AH4" s="187"/>
      <c r="AI4" s="187"/>
      <c r="AJ4" s="193"/>
      <c r="AK4" s="173">
        <v>0.15593000000000001</v>
      </c>
      <c r="AL4" s="174">
        <v>1.6800000000000001E-3</v>
      </c>
      <c r="AM4" s="238"/>
    </row>
    <row r="5" spans="1:39" x14ac:dyDescent="0.2">
      <c r="A5" s="169" t="s">
        <v>1211</v>
      </c>
      <c r="B5" s="170" t="s">
        <v>1211</v>
      </c>
      <c r="C5" s="170" t="s">
        <v>2107</v>
      </c>
      <c r="D5" s="170" t="s">
        <v>2108</v>
      </c>
      <c r="E5" s="170" t="s">
        <v>429</v>
      </c>
      <c r="F5" s="170" t="s">
        <v>2109</v>
      </c>
      <c r="G5" s="170" t="s">
        <v>2110</v>
      </c>
      <c r="H5" s="170" t="s">
        <v>76</v>
      </c>
      <c r="I5" s="170" t="s">
        <v>229</v>
      </c>
      <c r="J5" s="170" t="s">
        <v>53</v>
      </c>
      <c r="K5" s="170" t="s">
        <v>53</v>
      </c>
      <c r="L5" s="170" t="s">
        <v>958</v>
      </c>
      <c r="M5" s="170" t="s">
        <v>258</v>
      </c>
      <c r="N5" s="170" t="s">
        <v>62</v>
      </c>
      <c r="O5" s="170" t="s">
        <v>2111</v>
      </c>
      <c r="P5" s="170" t="s">
        <v>1214</v>
      </c>
      <c r="Q5" s="170" t="s">
        <v>70</v>
      </c>
      <c r="R5" s="170" t="s">
        <v>57</v>
      </c>
      <c r="S5" s="170" t="s">
        <v>1215</v>
      </c>
      <c r="T5" s="171">
        <v>6.37</v>
      </c>
      <c r="U5" s="170" t="s">
        <v>2112</v>
      </c>
      <c r="V5" s="173">
        <v>2.5999999999999999E-2</v>
      </c>
      <c r="W5" s="173">
        <v>1.7500000000000002E-2</v>
      </c>
      <c r="X5" s="170" t="s">
        <v>620</v>
      </c>
      <c r="Y5" s="183"/>
      <c r="Z5" s="170" t="s">
        <v>775</v>
      </c>
      <c r="AA5" s="170" t="s">
        <v>305</v>
      </c>
      <c r="AB5" s="204">
        <v>46022</v>
      </c>
      <c r="AC5" s="204">
        <v>46022</v>
      </c>
      <c r="AD5" s="171">
        <v>944444.4</v>
      </c>
      <c r="AE5" s="171">
        <v>1</v>
      </c>
      <c r="AF5" s="171">
        <v>105.91</v>
      </c>
      <c r="AG5" s="171">
        <v>1000.261</v>
      </c>
      <c r="AH5" s="187"/>
      <c r="AI5" s="187"/>
      <c r="AJ5" s="193"/>
      <c r="AK5" s="173">
        <v>0.12615000000000001</v>
      </c>
      <c r="AL5" s="174">
        <v>1.3600000000000001E-3</v>
      </c>
      <c r="AM5" s="238"/>
    </row>
    <row r="6" spans="1:39" x14ac:dyDescent="0.2">
      <c r="A6" s="169" t="s">
        <v>1211</v>
      </c>
      <c r="B6" s="170" t="s">
        <v>1211</v>
      </c>
      <c r="C6" s="170" t="s">
        <v>2113</v>
      </c>
      <c r="D6" s="170" t="s">
        <v>2114</v>
      </c>
      <c r="E6" s="170" t="s">
        <v>429</v>
      </c>
      <c r="F6" s="170" t="s">
        <v>2115</v>
      </c>
      <c r="G6" s="170" t="s">
        <v>2116</v>
      </c>
      <c r="H6" s="170" t="s">
        <v>76</v>
      </c>
      <c r="I6" s="170" t="s">
        <v>229</v>
      </c>
      <c r="J6" s="170" t="s">
        <v>53</v>
      </c>
      <c r="K6" s="170" t="s">
        <v>53</v>
      </c>
      <c r="L6" s="170" t="s">
        <v>958</v>
      </c>
      <c r="M6" s="170" t="s">
        <v>258</v>
      </c>
      <c r="N6" s="170" t="s">
        <v>62</v>
      </c>
      <c r="O6" s="170" t="s">
        <v>2117</v>
      </c>
      <c r="P6" s="170" t="s">
        <v>1393</v>
      </c>
      <c r="Q6" s="170" t="s">
        <v>65</v>
      </c>
      <c r="R6" s="170" t="s">
        <v>57</v>
      </c>
      <c r="S6" s="170" t="s">
        <v>1215</v>
      </c>
      <c r="T6" s="171">
        <v>9.27</v>
      </c>
      <c r="U6" s="170" t="s">
        <v>2118</v>
      </c>
      <c r="V6" s="173">
        <v>2.58E-2</v>
      </c>
      <c r="W6" s="173">
        <v>4.1000000000000002E-2</v>
      </c>
      <c r="X6" s="170" t="s">
        <v>620</v>
      </c>
      <c r="Y6" s="183"/>
      <c r="Z6" s="170" t="s">
        <v>775</v>
      </c>
      <c r="AA6" s="170" t="s">
        <v>305</v>
      </c>
      <c r="AB6" s="204">
        <v>46022</v>
      </c>
      <c r="AC6" s="205">
        <v>46022</v>
      </c>
      <c r="AD6" s="171">
        <v>661214.76</v>
      </c>
      <c r="AE6" s="171">
        <v>1</v>
      </c>
      <c r="AF6" s="171">
        <v>142.11000000000001</v>
      </c>
      <c r="AG6" s="171">
        <v>939.65200000000004</v>
      </c>
      <c r="AH6" s="170"/>
      <c r="AI6" s="170"/>
      <c r="AJ6" s="193"/>
      <c r="AK6" s="173">
        <v>0.11851</v>
      </c>
      <c r="AL6" s="174">
        <v>1.2700000000000001E-3</v>
      </c>
      <c r="AM6" s="238"/>
    </row>
    <row r="7" spans="1:39" x14ac:dyDescent="0.2">
      <c r="A7" s="169" t="s">
        <v>1211</v>
      </c>
      <c r="B7" s="170" t="s">
        <v>1211</v>
      </c>
      <c r="C7" s="170" t="s">
        <v>2119</v>
      </c>
      <c r="D7" s="170" t="s">
        <v>2120</v>
      </c>
      <c r="E7" s="170" t="s">
        <v>429</v>
      </c>
      <c r="F7" s="170" t="s">
        <v>2121</v>
      </c>
      <c r="G7" s="170" t="s">
        <v>2122</v>
      </c>
      <c r="H7" s="170" t="s">
        <v>76</v>
      </c>
      <c r="I7" s="170" t="s">
        <v>228</v>
      </c>
      <c r="J7" s="170" t="s">
        <v>53</v>
      </c>
      <c r="K7" s="170" t="s">
        <v>53</v>
      </c>
      <c r="L7" s="170" t="s">
        <v>102</v>
      </c>
      <c r="M7" s="170" t="s">
        <v>638</v>
      </c>
      <c r="N7" s="170" t="s">
        <v>62</v>
      </c>
      <c r="O7" s="170" t="s">
        <v>2123</v>
      </c>
      <c r="P7" s="170" t="s">
        <v>1214</v>
      </c>
      <c r="Q7" s="170" t="s">
        <v>70</v>
      </c>
      <c r="R7" s="170" t="s">
        <v>57</v>
      </c>
      <c r="S7" s="170" t="s">
        <v>1215</v>
      </c>
      <c r="T7" s="171">
        <v>4.18</v>
      </c>
      <c r="U7" s="170" t="s">
        <v>2124</v>
      </c>
      <c r="V7" s="173">
        <v>4.3099999999999999E-2</v>
      </c>
      <c r="W7" s="173">
        <v>3.7400000000000003E-2</v>
      </c>
      <c r="X7" s="170" t="s">
        <v>620</v>
      </c>
      <c r="Y7" s="183"/>
      <c r="Z7" s="170" t="s">
        <v>775</v>
      </c>
      <c r="AA7" s="170" t="s">
        <v>305</v>
      </c>
      <c r="AB7" s="204">
        <v>46022</v>
      </c>
      <c r="AC7" s="205">
        <v>46022</v>
      </c>
      <c r="AD7" s="171">
        <v>707563.84</v>
      </c>
      <c r="AE7" s="171">
        <v>1</v>
      </c>
      <c r="AF7" s="171">
        <v>98.91</v>
      </c>
      <c r="AG7" s="171">
        <v>699.851</v>
      </c>
      <c r="AH7" s="170"/>
      <c r="AI7" s="170"/>
      <c r="AJ7" s="193"/>
      <c r="AK7" s="173">
        <v>8.8270000000000001E-2</v>
      </c>
      <c r="AL7" s="174">
        <v>9.5E-4</v>
      </c>
      <c r="AM7" s="238"/>
    </row>
    <row r="8" spans="1:39" x14ac:dyDescent="0.2">
      <c r="A8" s="169" t="s">
        <v>1211</v>
      </c>
      <c r="B8" s="170" t="s">
        <v>1211</v>
      </c>
      <c r="C8" s="170" t="s">
        <v>1757</v>
      </c>
      <c r="D8" s="170" t="s">
        <v>1758</v>
      </c>
      <c r="E8" s="170" t="s">
        <v>429</v>
      </c>
      <c r="F8" s="170" t="s">
        <v>2125</v>
      </c>
      <c r="G8" s="170" t="s">
        <v>2126</v>
      </c>
      <c r="H8" s="170" t="s">
        <v>76</v>
      </c>
      <c r="I8" s="170" t="s">
        <v>228</v>
      </c>
      <c r="J8" s="170" t="s">
        <v>53</v>
      </c>
      <c r="K8" s="170" t="s">
        <v>53</v>
      </c>
      <c r="L8" s="170" t="s">
        <v>102</v>
      </c>
      <c r="M8" s="170" t="s">
        <v>631</v>
      </c>
      <c r="N8" s="170" t="s">
        <v>62</v>
      </c>
      <c r="O8" s="170" t="s">
        <v>2127</v>
      </c>
      <c r="P8" s="170" t="s">
        <v>1332</v>
      </c>
      <c r="Q8" s="170" t="s">
        <v>65</v>
      </c>
      <c r="R8" s="170" t="s">
        <v>57</v>
      </c>
      <c r="S8" s="170" t="s">
        <v>1215</v>
      </c>
      <c r="T8" s="171">
        <v>2.75</v>
      </c>
      <c r="U8" s="170" t="s">
        <v>2128</v>
      </c>
      <c r="V8" s="173">
        <v>4.7699999999999999E-2</v>
      </c>
      <c r="W8" s="173">
        <v>3.3500000000000002E-2</v>
      </c>
      <c r="X8" s="170" t="s">
        <v>620</v>
      </c>
      <c r="Y8" s="183"/>
      <c r="Z8" s="170" t="s">
        <v>775</v>
      </c>
      <c r="AA8" s="170" t="s">
        <v>305</v>
      </c>
      <c r="AB8" s="204">
        <v>46022</v>
      </c>
      <c r="AC8" s="205">
        <v>46022</v>
      </c>
      <c r="AD8" s="171">
        <v>575288.43999999994</v>
      </c>
      <c r="AE8" s="171">
        <v>1</v>
      </c>
      <c r="AF8" s="171">
        <v>96.5</v>
      </c>
      <c r="AG8" s="171">
        <v>555.15300000000002</v>
      </c>
      <c r="AH8" s="187"/>
      <c r="AI8" s="187"/>
      <c r="AJ8" s="193"/>
      <c r="AK8" s="173">
        <v>7.0019999999999999E-2</v>
      </c>
      <c r="AL8" s="174">
        <v>7.5000000000000002E-4</v>
      </c>
      <c r="AM8" s="238"/>
    </row>
    <row r="9" spans="1:39" x14ac:dyDescent="0.2">
      <c r="A9" s="169" t="s">
        <v>1211</v>
      </c>
      <c r="B9" s="170" t="s">
        <v>1211</v>
      </c>
      <c r="C9" s="170" t="s">
        <v>2129</v>
      </c>
      <c r="D9" s="170" t="s">
        <v>2130</v>
      </c>
      <c r="E9" s="170" t="s">
        <v>429</v>
      </c>
      <c r="F9" s="170" t="s">
        <v>2131</v>
      </c>
      <c r="G9" s="170" t="s">
        <v>2132</v>
      </c>
      <c r="H9" s="170" t="s">
        <v>76</v>
      </c>
      <c r="I9" s="170" t="s">
        <v>228</v>
      </c>
      <c r="J9" s="170" t="s">
        <v>53</v>
      </c>
      <c r="K9" s="170" t="s">
        <v>53</v>
      </c>
      <c r="L9" s="170" t="s">
        <v>102</v>
      </c>
      <c r="M9" s="170" t="s">
        <v>692</v>
      </c>
      <c r="N9" s="170" t="s">
        <v>62</v>
      </c>
      <c r="O9" s="170" t="s">
        <v>2133</v>
      </c>
      <c r="P9" s="170" t="s">
        <v>1344</v>
      </c>
      <c r="Q9" s="170" t="s">
        <v>70</v>
      </c>
      <c r="R9" s="170" t="s">
        <v>57</v>
      </c>
      <c r="S9" s="170" t="s">
        <v>1215</v>
      </c>
      <c r="T9" s="171">
        <v>1.34</v>
      </c>
      <c r="U9" s="170" t="s">
        <v>1502</v>
      </c>
      <c r="V9" s="173">
        <v>4.8899999999999999E-2</v>
      </c>
      <c r="W9" s="173">
        <v>4.4699999999999997E-2</v>
      </c>
      <c r="X9" s="170" t="s">
        <v>620</v>
      </c>
      <c r="Y9" s="183"/>
      <c r="Z9" s="170" t="s">
        <v>775</v>
      </c>
      <c r="AA9" s="170" t="s">
        <v>305</v>
      </c>
      <c r="AB9" s="204">
        <v>46022</v>
      </c>
      <c r="AC9" s="205">
        <v>46022</v>
      </c>
      <c r="AD9" s="171">
        <v>556615.73</v>
      </c>
      <c r="AE9" s="171">
        <v>1</v>
      </c>
      <c r="AF9" s="171">
        <v>99.54</v>
      </c>
      <c r="AG9" s="171">
        <v>554.05499999999995</v>
      </c>
      <c r="AH9" s="187"/>
      <c r="AI9" s="187"/>
      <c r="AJ9" s="193"/>
      <c r="AK9" s="173">
        <v>6.9879999999999998E-2</v>
      </c>
      <c r="AL9" s="174">
        <v>7.5000000000000002E-4</v>
      </c>
      <c r="AM9" s="238"/>
    </row>
    <row r="10" spans="1:39" x14ac:dyDescent="0.2">
      <c r="A10" s="169" t="s">
        <v>1211</v>
      </c>
      <c r="B10" s="170" t="s">
        <v>1211</v>
      </c>
      <c r="C10" s="170" t="s">
        <v>2134</v>
      </c>
      <c r="D10" s="170" t="s">
        <v>2135</v>
      </c>
      <c r="E10" s="170" t="s">
        <v>429</v>
      </c>
      <c r="F10" s="170" t="s">
        <v>2136</v>
      </c>
      <c r="G10" s="170" t="s">
        <v>2137</v>
      </c>
      <c r="H10" s="170" t="s">
        <v>76</v>
      </c>
      <c r="I10" s="170" t="s">
        <v>229</v>
      </c>
      <c r="J10" s="170" t="s">
        <v>53</v>
      </c>
      <c r="K10" s="170" t="s">
        <v>53</v>
      </c>
      <c r="L10" s="170" t="s">
        <v>102</v>
      </c>
      <c r="M10" s="170" t="s">
        <v>633</v>
      </c>
      <c r="N10" s="170" t="s">
        <v>62</v>
      </c>
      <c r="O10" s="170" t="s">
        <v>2138</v>
      </c>
      <c r="P10" s="170" t="s">
        <v>1354</v>
      </c>
      <c r="Q10" s="170" t="s">
        <v>70</v>
      </c>
      <c r="R10" s="170" t="s">
        <v>57</v>
      </c>
      <c r="S10" s="170" t="s">
        <v>1215</v>
      </c>
      <c r="T10" s="171">
        <v>3.2</v>
      </c>
      <c r="U10" s="170" t="s">
        <v>2139</v>
      </c>
      <c r="V10" s="173">
        <v>4.3499999999999997E-2</v>
      </c>
      <c r="W10" s="173">
        <v>4.4499999999999998E-2</v>
      </c>
      <c r="X10" s="170" t="s">
        <v>620</v>
      </c>
      <c r="Y10" s="183"/>
      <c r="Z10" s="170" t="s">
        <v>775</v>
      </c>
      <c r="AA10" s="170" t="s">
        <v>305</v>
      </c>
      <c r="AB10" s="204">
        <v>46022</v>
      </c>
      <c r="AC10" s="205">
        <v>46022</v>
      </c>
      <c r="AD10" s="171">
        <v>527000.02</v>
      </c>
      <c r="AE10" s="171">
        <v>1</v>
      </c>
      <c r="AF10" s="171">
        <v>104.36</v>
      </c>
      <c r="AG10" s="171">
        <v>549.97699999999998</v>
      </c>
      <c r="AH10" s="187"/>
      <c r="AI10" s="187"/>
      <c r="AJ10" s="193"/>
      <c r="AK10" s="173">
        <v>6.9360000000000005E-2</v>
      </c>
      <c r="AL10" s="174">
        <v>7.5000000000000002E-4</v>
      </c>
      <c r="AM10" s="238"/>
    </row>
    <row r="11" spans="1:39" x14ac:dyDescent="0.2">
      <c r="A11" s="169" t="s">
        <v>1211</v>
      </c>
      <c r="B11" s="170" t="s">
        <v>1211</v>
      </c>
      <c r="C11" s="170" t="s">
        <v>2119</v>
      </c>
      <c r="D11" s="170" t="s">
        <v>2120</v>
      </c>
      <c r="E11" s="170" t="s">
        <v>429</v>
      </c>
      <c r="F11" s="170" t="s">
        <v>2140</v>
      </c>
      <c r="G11" s="170" t="s">
        <v>2141</v>
      </c>
      <c r="H11" s="170" t="s">
        <v>76</v>
      </c>
      <c r="I11" s="170" t="s">
        <v>229</v>
      </c>
      <c r="J11" s="170" t="s">
        <v>53</v>
      </c>
      <c r="K11" s="170" t="s">
        <v>53</v>
      </c>
      <c r="L11" s="170" t="s">
        <v>102</v>
      </c>
      <c r="M11" s="170" t="s">
        <v>638</v>
      </c>
      <c r="N11" s="170" t="s">
        <v>62</v>
      </c>
      <c r="O11" s="170" t="s">
        <v>2123</v>
      </c>
      <c r="P11" s="170" t="s">
        <v>1214</v>
      </c>
      <c r="Q11" s="170" t="s">
        <v>70</v>
      </c>
      <c r="R11" s="170" t="s">
        <v>57</v>
      </c>
      <c r="S11" s="170" t="s">
        <v>1215</v>
      </c>
      <c r="T11" s="171">
        <v>4.42</v>
      </c>
      <c r="U11" s="170" t="s">
        <v>2124</v>
      </c>
      <c r="V11" s="173">
        <v>2.18E-2</v>
      </c>
      <c r="W11" s="173">
        <v>2.1399999999999999E-2</v>
      </c>
      <c r="X11" s="170" t="s">
        <v>620</v>
      </c>
      <c r="Y11" s="183"/>
      <c r="Z11" s="170" t="s">
        <v>775</v>
      </c>
      <c r="AA11" s="170" t="s">
        <v>305</v>
      </c>
      <c r="AB11" s="204">
        <v>46022</v>
      </c>
      <c r="AC11" s="205">
        <v>46022</v>
      </c>
      <c r="AD11" s="171">
        <v>326765.84000000003</v>
      </c>
      <c r="AE11" s="171">
        <v>1</v>
      </c>
      <c r="AF11" s="171">
        <v>120.21</v>
      </c>
      <c r="AG11" s="171">
        <v>392.80500000000001</v>
      </c>
      <c r="AH11" s="187"/>
      <c r="AI11" s="187"/>
      <c r="AJ11" s="193"/>
      <c r="AK11" s="173">
        <v>4.9540000000000001E-2</v>
      </c>
      <c r="AL11" s="174">
        <v>5.2999999999999998E-4</v>
      </c>
      <c r="AM11" s="238"/>
    </row>
    <row r="12" spans="1:39" x14ac:dyDescent="0.2">
      <c r="A12" s="169" t="s">
        <v>1211</v>
      </c>
      <c r="B12" s="170" t="s">
        <v>1211</v>
      </c>
      <c r="C12" s="170" t="s">
        <v>2142</v>
      </c>
      <c r="D12" s="170" t="s">
        <v>2143</v>
      </c>
      <c r="E12" s="170" t="s">
        <v>429</v>
      </c>
      <c r="F12" s="170" t="s">
        <v>2144</v>
      </c>
      <c r="G12" s="170" t="s">
        <v>2145</v>
      </c>
      <c r="H12" s="170" t="s">
        <v>76</v>
      </c>
      <c r="I12" s="170" t="s">
        <v>228</v>
      </c>
      <c r="J12" s="170" t="s">
        <v>53</v>
      </c>
      <c r="K12" s="170" t="s">
        <v>53</v>
      </c>
      <c r="L12" s="170" t="s">
        <v>102</v>
      </c>
      <c r="M12" s="170" t="s">
        <v>692</v>
      </c>
      <c r="N12" s="170" t="s">
        <v>62</v>
      </c>
      <c r="O12" s="170" t="s">
        <v>2146</v>
      </c>
      <c r="P12" s="170" t="s">
        <v>1360</v>
      </c>
      <c r="Q12" s="170" t="s">
        <v>70</v>
      </c>
      <c r="R12" s="170" t="s">
        <v>57</v>
      </c>
      <c r="S12" s="170" t="s">
        <v>1215</v>
      </c>
      <c r="T12" s="171">
        <v>1.08</v>
      </c>
      <c r="U12" s="170" t="s">
        <v>2147</v>
      </c>
      <c r="V12" s="173">
        <v>4.4200000000000003E-2</v>
      </c>
      <c r="W12" s="173">
        <v>2.1000000000000001E-2</v>
      </c>
      <c r="X12" s="170" t="s">
        <v>620</v>
      </c>
      <c r="Y12" s="183"/>
      <c r="Z12" s="170" t="s">
        <v>775</v>
      </c>
      <c r="AA12" s="170" t="s">
        <v>305</v>
      </c>
      <c r="AB12" s="204">
        <v>46022</v>
      </c>
      <c r="AC12" s="205">
        <v>46022</v>
      </c>
      <c r="AD12" s="171">
        <v>344143.34</v>
      </c>
      <c r="AE12" s="171">
        <v>1</v>
      </c>
      <c r="AF12" s="171">
        <v>99.37</v>
      </c>
      <c r="AG12" s="171">
        <v>341.97500000000002</v>
      </c>
      <c r="AH12" s="187"/>
      <c r="AI12" s="187"/>
      <c r="AJ12" s="193"/>
      <c r="AK12" s="173">
        <v>4.3130000000000002E-2</v>
      </c>
      <c r="AL12" s="174">
        <v>4.6000000000000001E-4</v>
      </c>
      <c r="AM12" s="238"/>
    </row>
    <row r="13" spans="1:39" x14ac:dyDescent="0.2">
      <c r="A13" s="169" t="s">
        <v>1211</v>
      </c>
      <c r="B13" s="170" t="s">
        <v>1211</v>
      </c>
      <c r="C13" s="170" t="s">
        <v>1346</v>
      </c>
      <c r="D13" s="170" t="s">
        <v>1347</v>
      </c>
      <c r="E13" s="170" t="s">
        <v>429</v>
      </c>
      <c r="F13" s="170" t="s">
        <v>2148</v>
      </c>
      <c r="G13" s="170" t="s">
        <v>2149</v>
      </c>
      <c r="H13" s="170" t="s">
        <v>76</v>
      </c>
      <c r="I13" s="170" t="s">
        <v>228</v>
      </c>
      <c r="J13" s="170" t="s">
        <v>53</v>
      </c>
      <c r="K13" s="170" t="s">
        <v>53</v>
      </c>
      <c r="L13" s="170" t="s">
        <v>102</v>
      </c>
      <c r="M13" s="170" t="s">
        <v>256</v>
      </c>
      <c r="N13" s="170" t="s">
        <v>62</v>
      </c>
      <c r="O13" s="170" t="s">
        <v>2150</v>
      </c>
      <c r="P13" s="170" t="s">
        <v>1520</v>
      </c>
      <c r="Q13" s="170" t="s">
        <v>70</v>
      </c>
      <c r="R13" s="170" t="s">
        <v>64</v>
      </c>
      <c r="S13" s="170" t="s">
        <v>1215</v>
      </c>
      <c r="T13" s="171">
        <v>0.95</v>
      </c>
      <c r="U13" s="170" t="s">
        <v>2151</v>
      </c>
      <c r="V13" s="173">
        <v>5.91E-2</v>
      </c>
      <c r="W13" s="173">
        <v>6.5500000000000003E-2</v>
      </c>
      <c r="X13" s="170" t="s">
        <v>620</v>
      </c>
      <c r="Y13" s="183"/>
      <c r="Z13" s="170" t="s">
        <v>775</v>
      </c>
      <c r="AA13" s="170" t="s">
        <v>305</v>
      </c>
      <c r="AB13" s="204">
        <v>46022</v>
      </c>
      <c r="AC13" s="205">
        <v>46022</v>
      </c>
      <c r="AD13" s="171">
        <v>168620.97</v>
      </c>
      <c r="AE13" s="171">
        <v>1</v>
      </c>
      <c r="AF13" s="171">
        <v>100.45</v>
      </c>
      <c r="AG13" s="171">
        <v>169.38</v>
      </c>
      <c r="AH13" s="187"/>
      <c r="AI13" s="187"/>
      <c r="AJ13" s="193"/>
      <c r="AK13" s="173">
        <v>2.1360000000000001E-2</v>
      </c>
      <c r="AL13" s="174">
        <v>2.3000000000000001E-4</v>
      </c>
      <c r="AM13" s="238"/>
    </row>
    <row r="14" spans="1:39" x14ac:dyDescent="0.2">
      <c r="A14" s="169" t="s">
        <v>1211</v>
      </c>
      <c r="B14" s="170" t="s">
        <v>1211</v>
      </c>
      <c r="C14" s="170" t="s">
        <v>2152</v>
      </c>
      <c r="D14" s="170" t="s">
        <v>2153</v>
      </c>
      <c r="E14" s="170" t="s">
        <v>429</v>
      </c>
      <c r="F14" s="170" t="s">
        <v>2154</v>
      </c>
      <c r="G14" s="170" t="s">
        <v>2155</v>
      </c>
      <c r="H14" s="170" t="s">
        <v>76</v>
      </c>
      <c r="I14" s="170" t="s">
        <v>229</v>
      </c>
      <c r="J14" s="170" t="s">
        <v>53</v>
      </c>
      <c r="K14" s="170" t="s">
        <v>53</v>
      </c>
      <c r="L14" s="170" t="s">
        <v>958</v>
      </c>
      <c r="M14" s="170" t="s">
        <v>692</v>
      </c>
      <c r="N14" s="170" t="s">
        <v>62</v>
      </c>
      <c r="O14" s="170" t="s">
        <v>2156</v>
      </c>
      <c r="P14" s="187" t="s">
        <v>298</v>
      </c>
      <c r="Q14" s="170" t="s">
        <v>298</v>
      </c>
      <c r="R14" s="170" t="s">
        <v>298</v>
      </c>
      <c r="S14" s="170" t="s">
        <v>1215</v>
      </c>
      <c r="T14" s="171">
        <v>0.5</v>
      </c>
      <c r="U14" s="170" t="s">
        <v>2157</v>
      </c>
      <c r="V14" s="173">
        <v>2.3199999999999998E-2</v>
      </c>
      <c r="W14" s="173">
        <v>5.6000000000000001E-2</v>
      </c>
      <c r="X14" s="170" t="s">
        <v>620</v>
      </c>
      <c r="Y14" s="183"/>
      <c r="Z14" s="170" t="s">
        <v>302</v>
      </c>
      <c r="AA14" s="170" t="s">
        <v>304</v>
      </c>
      <c r="AB14" s="204">
        <v>46022</v>
      </c>
      <c r="AC14" s="205">
        <v>46022</v>
      </c>
      <c r="AD14" s="171">
        <v>208941.63</v>
      </c>
      <c r="AE14" s="171">
        <v>1</v>
      </c>
      <c r="AF14" s="171">
        <v>13.23</v>
      </c>
      <c r="AG14" s="171">
        <v>27.643000000000001</v>
      </c>
      <c r="AH14" s="187"/>
      <c r="AI14" s="187"/>
      <c r="AJ14" s="193"/>
      <c r="AK14" s="173">
        <v>3.49E-3</v>
      </c>
      <c r="AL14" s="174">
        <v>4.0000000000000003E-5</v>
      </c>
      <c r="AM14" s="238"/>
    </row>
    <row r="15" spans="1:39" x14ac:dyDescent="0.2">
      <c r="A15" s="169" t="s">
        <v>1224</v>
      </c>
      <c r="B15" s="170" t="s">
        <v>1224</v>
      </c>
      <c r="C15" s="170" t="s">
        <v>2097</v>
      </c>
      <c r="D15" s="170" t="s">
        <v>2098</v>
      </c>
      <c r="E15" s="170" t="s">
        <v>429</v>
      </c>
      <c r="F15" s="170" t="s">
        <v>2099</v>
      </c>
      <c r="G15" s="170" t="s">
        <v>2100</v>
      </c>
      <c r="H15" s="170" t="s">
        <v>76</v>
      </c>
      <c r="I15" s="170" t="s">
        <v>228</v>
      </c>
      <c r="J15" s="170" t="s">
        <v>53</v>
      </c>
      <c r="K15" s="170" t="s">
        <v>53</v>
      </c>
      <c r="L15" s="170" t="s">
        <v>102</v>
      </c>
      <c r="M15" s="170" t="s">
        <v>257</v>
      </c>
      <c r="N15" s="170" t="s">
        <v>62</v>
      </c>
      <c r="O15" s="170" t="s">
        <v>2101</v>
      </c>
      <c r="P15" s="170" t="s">
        <v>1360</v>
      </c>
      <c r="Q15" s="170" t="s">
        <v>70</v>
      </c>
      <c r="R15" s="170" t="s">
        <v>57</v>
      </c>
      <c r="S15" s="170" t="s">
        <v>1215</v>
      </c>
      <c r="T15" s="171">
        <v>2.62</v>
      </c>
      <c r="U15" s="170" t="s">
        <v>2102</v>
      </c>
      <c r="V15" s="173">
        <v>5.4300000000000001E-2</v>
      </c>
      <c r="W15" s="173">
        <v>7.3300000000000004E-2</v>
      </c>
      <c r="X15" s="170" t="s">
        <v>620</v>
      </c>
      <c r="Y15" s="183"/>
      <c r="Z15" s="170" t="s">
        <v>775</v>
      </c>
      <c r="AA15" s="170" t="s">
        <v>305</v>
      </c>
      <c r="AB15" s="204">
        <v>46022</v>
      </c>
      <c r="AC15" s="205">
        <v>46022</v>
      </c>
      <c r="AD15" s="171">
        <v>17200000</v>
      </c>
      <c r="AE15" s="171">
        <v>1</v>
      </c>
      <c r="AF15" s="171">
        <v>108.28</v>
      </c>
      <c r="AG15" s="171">
        <v>18624.16</v>
      </c>
      <c r="AH15" s="187"/>
      <c r="AI15" s="187"/>
      <c r="AJ15" s="193"/>
      <c r="AK15" s="173">
        <v>0.18987000000000001</v>
      </c>
      <c r="AL15" s="174">
        <v>1.8699999999999999E-3</v>
      </c>
      <c r="AM15" s="238"/>
    </row>
    <row r="16" spans="1:39" x14ac:dyDescent="0.2">
      <c r="A16" s="169" t="s">
        <v>1224</v>
      </c>
      <c r="B16" s="170" t="s">
        <v>1224</v>
      </c>
      <c r="C16" s="170" t="s">
        <v>1389</v>
      </c>
      <c r="D16" s="170" t="s">
        <v>1390</v>
      </c>
      <c r="E16" s="170" t="s">
        <v>429</v>
      </c>
      <c r="F16" s="170" t="s">
        <v>2103</v>
      </c>
      <c r="G16" s="170" t="s">
        <v>2104</v>
      </c>
      <c r="H16" s="170" t="s">
        <v>76</v>
      </c>
      <c r="I16" s="170" t="s">
        <v>228</v>
      </c>
      <c r="J16" s="170" t="s">
        <v>53</v>
      </c>
      <c r="K16" s="170" t="s">
        <v>53</v>
      </c>
      <c r="L16" s="170" t="s">
        <v>102</v>
      </c>
      <c r="M16" s="170" t="s">
        <v>256</v>
      </c>
      <c r="N16" s="170" t="s">
        <v>62</v>
      </c>
      <c r="O16" s="170" t="s">
        <v>2105</v>
      </c>
      <c r="P16" s="170" t="s">
        <v>1393</v>
      </c>
      <c r="Q16" s="170" t="s">
        <v>65</v>
      </c>
      <c r="R16" s="170" t="s">
        <v>64</v>
      </c>
      <c r="S16" s="170" t="s">
        <v>1215</v>
      </c>
      <c r="T16" s="171">
        <v>1.66</v>
      </c>
      <c r="U16" s="170" t="s">
        <v>2106</v>
      </c>
      <c r="V16" s="173">
        <v>5.2600000000000001E-2</v>
      </c>
      <c r="W16" s="173">
        <v>6.5000000000000002E-2</v>
      </c>
      <c r="X16" s="170" t="s">
        <v>620</v>
      </c>
      <c r="Y16" s="183"/>
      <c r="Z16" s="170" t="s">
        <v>775</v>
      </c>
      <c r="AA16" s="170" t="s">
        <v>305</v>
      </c>
      <c r="AB16" s="204">
        <v>46022</v>
      </c>
      <c r="AC16" s="205">
        <v>46022</v>
      </c>
      <c r="AD16" s="171">
        <v>15861606.449999999</v>
      </c>
      <c r="AE16" s="171">
        <v>1</v>
      </c>
      <c r="AF16" s="171">
        <v>103.09</v>
      </c>
      <c r="AG16" s="171">
        <v>16351.73</v>
      </c>
      <c r="AH16" s="187"/>
      <c r="AI16" s="187"/>
      <c r="AJ16" s="193"/>
      <c r="AK16" s="173">
        <v>0.16669999999999999</v>
      </c>
      <c r="AL16" s="174">
        <v>1.64E-3</v>
      </c>
      <c r="AM16" s="238"/>
    </row>
    <row r="17" spans="1:39" x14ac:dyDescent="0.2">
      <c r="A17" s="169" t="s">
        <v>1224</v>
      </c>
      <c r="B17" s="170" t="s">
        <v>1224</v>
      </c>
      <c r="C17" s="170" t="s">
        <v>2107</v>
      </c>
      <c r="D17" s="170" t="s">
        <v>2108</v>
      </c>
      <c r="E17" s="170" t="s">
        <v>429</v>
      </c>
      <c r="F17" s="170" t="s">
        <v>2109</v>
      </c>
      <c r="G17" s="170" t="s">
        <v>2110</v>
      </c>
      <c r="H17" s="170" t="s">
        <v>76</v>
      </c>
      <c r="I17" s="170" t="s">
        <v>229</v>
      </c>
      <c r="J17" s="170" t="s">
        <v>53</v>
      </c>
      <c r="K17" s="170" t="s">
        <v>53</v>
      </c>
      <c r="L17" s="170" t="s">
        <v>958</v>
      </c>
      <c r="M17" s="170" t="s">
        <v>258</v>
      </c>
      <c r="N17" s="170" t="s">
        <v>62</v>
      </c>
      <c r="O17" s="170" t="s">
        <v>2111</v>
      </c>
      <c r="P17" s="170" t="s">
        <v>1214</v>
      </c>
      <c r="Q17" s="170" t="s">
        <v>70</v>
      </c>
      <c r="R17" s="170" t="s">
        <v>57</v>
      </c>
      <c r="S17" s="170" t="s">
        <v>1215</v>
      </c>
      <c r="T17" s="171">
        <v>6.37</v>
      </c>
      <c r="U17" s="170" t="s">
        <v>2112</v>
      </c>
      <c r="V17" s="173">
        <v>2.5999999999999999E-2</v>
      </c>
      <c r="W17" s="173">
        <v>1.7500000000000002E-2</v>
      </c>
      <c r="X17" s="170" t="s">
        <v>620</v>
      </c>
      <c r="Y17" s="183"/>
      <c r="Z17" s="170" t="s">
        <v>775</v>
      </c>
      <c r="AA17" s="170" t="s">
        <v>305</v>
      </c>
      <c r="AB17" s="204">
        <v>46022</v>
      </c>
      <c r="AC17" s="205">
        <v>46022</v>
      </c>
      <c r="AD17" s="171">
        <v>12938888.279999999</v>
      </c>
      <c r="AE17" s="171">
        <v>1</v>
      </c>
      <c r="AF17" s="171">
        <v>105.91</v>
      </c>
      <c r="AG17" s="171">
        <v>13703.576999999999</v>
      </c>
      <c r="AH17" s="187"/>
      <c r="AI17" s="187"/>
      <c r="AJ17" s="193"/>
      <c r="AK17" s="173">
        <v>0.13971</v>
      </c>
      <c r="AL17" s="174">
        <v>1.3799999999999999E-3</v>
      </c>
      <c r="AM17" s="238"/>
    </row>
    <row r="18" spans="1:39" x14ac:dyDescent="0.2">
      <c r="A18" s="169" t="s">
        <v>1224</v>
      </c>
      <c r="B18" s="170" t="s">
        <v>1224</v>
      </c>
      <c r="C18" s="170" t="s">
        <v>2113</v>
      </c>
      <c r="D18" s="170" t="s">
        <v>2114</v>
      </c>
      <c r="E18" s="170" t="s">
        <v>429</v>
      </c>
      <c r="F18" s="170" t="s">
        <v>2115</v>
      </c>
      <c r="G18" s="170" t="s">
        <v>2116</v>
      </c>
      <c r="H18" s="170" t="s">
        <v>76</v>
      </c>
      <c r="I18" s="170" t="s">
        <v>229</v>
      </c>
      <c r="J18" s="170" t="s">
        <v>53</v>
      </c>
      <c r="K18" s="170" t="s">
        <v>53</v>
      </c>
      <c r="L18" s="170" t="s">
        <v>958</v>
      </c>
      <c r="M18" s="170" t="s">
        <v>258</v>
      </c>
      <c r="N18" s="170" t="s">
        <v>62</v>
      </c>
      <c r="O18" s="170" t="s">
        <v>2117</v>
      </c>
      <c r="P18" s="170" t="s">
        <v>1393</v>
      </c>
      <c r="Q18" s="170" t="s">
        <v>65</v>
      </c>
      <c r="R18" s="170" t="s">
        <v>57</v>
      </c>
      <c r="S18" s="170" t="s">
        <v>1215</v>
      </c>
      <c r="T18" s="171">
        <v>9.27</v>
      </c>
      <c r="U18" s="170" t="s">
        <v>2118</v>
      </c>
      <c r="V18" s="173">
        <v>2.58E-2</v>
      </c>
      <c r="W18" s="173">
        <v>4.1000000000000002E-2</v>
      </c>
      <c r="X18" s="170" t="s">
        <v>620</v>
      </c>
      <c r="Y18" s="183"/>
      <c r="Z18" s="170" t="s">
        <v>775</v>
      </c>
      <c r="AA18" s="170" t="s">
        <v>305</v>
      </c>
      <c r="AB18" s="204">
        <v>46022</v>
      </c>
      <c r="AC18" s="205">
        <v>46022</v>
      </c>
      <c r="AD18" s="171">
        <v>8155456.7400000002</v>
      </c>
      <c r="AE18" s="171">
        <v>1</v>
      </c>
      <c r="AF18" s="171">
        <v>142.11000000000001</v>
      </c>
      <c r="AG18" s="171">
        <v>11589.72</v>
      </c>
      <c r="AH18" s="187"/>
      <c r="AI18" s="187"/>
      <c r="AJ18" s="193"/>
      <c r="AK18" s="173">
        <v>0.11816</v>
      </c>
      <c r="AL18" s="174">
        <v>1.17E-3</v>
      </c>
      <c r="AM18" s="238"/>
    </row>
    <row r="19" spans="1:39" x14ac:dyDescent="0.2">
      <c r="A19" s="169" t="s">
        <v>1224</v>
      </c>
      <c r="B19" s="170" t="s">
        <v>1224</v>
      </c>
      <c r="C19" s="170" t="s">
        <v>2119</v>
      </c>
      <c r="D19" s="170" t="s">
        <v>2120</v>
      </c>
      <c r="E19" s="170" t="s">
        <v>429</v>
      </c>
      <c r="F19" s="170" t="s">
        <v>2121</v>
      </c>
      <c r="G19" s="170" t="s">
        <v>2122</v>
      </c>
      <c r="H19" s="170" t="s">
        <v>76</v>
      </c>
      <c r="I19" s="170" t="s">
        <v>228</v>
      </c>
      <c r="J19" s="170" t="s">
        <v>53</v>
      </c>
      <c r="K19" s="170" t="s">
        <v>53</v>
      </c>
      <c r="L19" s="170" t="s">
        <v>102</v>
      </c>
      <c r="M19" s="170" t="s">
        <v>638</v>
      </c>
      <c r="N19" s="170" t="s">
        <v>62</v>
      </c>
      <c r="O19" s="170" t="s">
        <v>2123</v>
      </c>
      <c r="P19" s="170" t="s">
        <v>1214</v>
      </c>
      <c r="Q19" s="170" t="s">
        <v>70</v>
      </c>
      <c r="R19" s="170" t="s">
        <v>57</v>
      </c>
      <c r="S19" s="170" t="s">
        <v>1215</v>
      </c>
      <c r="T19" s="171">
        <v>4.18</v>
      </c>
      <c r="U19" s="170" t="s">
        <v>2124</v>
      </c>
      <c r="V19" s="173">
        <v>4.3099999999999999E-2</v>
      </c>
      <c r="W19" s="173">
        <v>3.7400000000000003E-2</v>
      </c>
      <c r="X19" s="170" t="s">
        <v>620</v>
      </c>
      <c r="Y19" s="183"/>
      <c r="Z19" s="170" t="s">
        <v>775</v>
      </c>
      <c r="AA19" s="170" t="s">
        <v>305</v>
      </c>
      <c r="AB19" s="204">
        <v>46022</v>
      </c>
      <c r="AC19" s="205">
        <v>46022</v>
      </c>
      <c r="AD19" s="171">
        <v>8362118.04</v>
      </c>
      <c r="AE19" s="171">
        <v>1</v>
      </c>
      <c r="AF19" s="171">
        <v>98.91</v>
      </c>
      <c r="AG19" s="171">
        <v>8270.9709999999995</v>
      </c>
      <c r="AH19" s="187"/>
      <c r="AI19" s="187"/>
      <c r="AJ19" s="193"/>
      <c r="AK19" s="173">
        <v>8.4320000000000006E-2</v>
      </c>
      <c r="AL19" s="174">
        <v>8.3000000000000001E-4</v>
      </c>
      <c r="AM19" s="238"/>
    </row>
    <row r="20" spans="1:39" x14ac:dyDescent="0.2">
      <c r="A20" s="169" t="s">
        <v>1224</v>
      </c>
      <c r="B20" s="170" t="s">
        <v>1224</v>
      </c>
      <c r="C20" s="170" t="s">
        <v>2134</v>
      </c>
      <c r="D20" s="170" t="s">
        <v>2135</v>
      </c>
      <c r="E20" s="170" t="s">
        <v>429</v>
      </c>
      <c r="F20" s="170" t="s">
        <v>2136</v>
      </c>
      <c r="G20" s="170" t="s">
        <v>2137</v>
      </c>
      <c r="H20" s="170" t="s">
        <v>76</v>
      </c>
      <c r="I20" s="170" t="s">
        <v>229</v>
      </c>
      <c r="J20" s="170" t="s">
        <v>53</v>
      </c>
      <c r="K20" s="170" t="s">
        <v>53</v>
      </c>
      <c r="L20" s="170" t="s">
        <v>102</v>
      </c>
      <c r="M20" s="170" t="s">
        <v>633</v>
      </c>
      <c r="N20" s="170" t="s">
        <v>62</v>
      </c>
      <c r="O20" s="170" t="s">
        <v>2138</v>
      </c>
      <c r="P20" s="170" t="s">
        <v>1354</v>
      </c>
      <c r="Q20" s="170" t="s">
        <v>70</v>
      </c>
      <c r="R20" s="170" t="s">
        <v>57</v>
      </c>
      <c r="S20" s="170" t="s">
        <v>1215</v>
      </c>
      <c r="T20" s="171">
        <v>3.2</v>
      </c>
      <c r="U20" s="170" t="s">
        <v>2139</v>
      </c>
      <c r="V20" s="173">
        <v>4.3499999999999997E-2</v>
      </c>
      <c r="W20" s="173">
        <v>4.4499999999999998E-2</v>
      </c>
      <c r="X20" s="170" t="s">
        <v>620</v>
      </c>
      <c r="Y20" s="183"/>
      <c r="Z20" s="170" t="s">
        <v>775</v>
      </c>
      <c r="AA20" s="170" t="s">
        <v>305</v>
      </c>
      <c r="AB20" s="204">
        <v>46022</v>
      </c>
      <c r="AC20" s="205">
        <v>46022</v>
      </c>
      <c r="AD20" s="171">
        <v>6800000.25</v>
      </c>
      <c r="AE20" s="171">
        <v>1</v>
      </c>
      <c r="AF20" s="171">
        <v>104.36</v>
      </c>
      <c r="AG20" s="171">
        <v>7096.48</v>
      </c>
      <c r="AH20" s="187"/>
      <c r="AI20" s="187"/>
      <c r="AJ20" s="193"/>
      <c r="AK20" s="173">
        <v>7.2349999999999998E-2</v>
      </c>
      <c r="AL20" s="174">
        <v>7.1000000000000002E-4</v>
      </c>
      <c r="AM20" s="238"/>
    </row>
    <row r="21" spans="1:39" x14ac:dyDescent="0.2">
      <c r="A21" s="169" t="s">
        <v>1224</v>
      </c>
      <c r="B21" s="170" t="s">
        <v>1224</v>
      </c>
      <c r="C21" s="170" t="s">
        <v>1757</v>
      </c>
      <c r="D21" s="170" t="s">
        <v>1758</v>
      </c>
      <c r="E21" s="170" t="s">
        <v>429</v>
      </c>
      <c r="F21" s="170" t="s">
        <v>2125</v>
      </c>
      <c r="G21" s="170" t="s">
        <v>2126</v>
      </c>
      <c r="H21" s="170" t="s">
        <v>76</v>
      </c>
      <c r="I21" s="170" t="s">
        <v>228</v>
      </c>
      <c r="J21" s="170" t="s">
        <v>53</v>
      </c>
      <c r="K21" s="170" t="s">
        <v>53</v>
      </c>
      <c r="L21" s="170" t="s">
        <v>102</v>
      </c>
      <c r="M21" s="170" t="s">
        <v>631</v>
      </c>
      <c r="N21" s="170" t="s">
        <v>62</v>
      </c>
      <c r="O21" s="170" t="s">
        <v>2127</v>
      </c>
      <c r="P21" s="170" t="s">
        <v>1332</v>
      </c>
      <c r="Q21" s="170" t="s">
        <v>65</v>
      </c>
      <c r="R21" s="170" t="s">
        <v>57</v>
      </c>
      <c r="S21" s="170" t="s">
        <v>1215</v>
      </c>
      <c r="T21" s="171">
        <v>2.75</v>
      </c>
      <c r="U21" s="170" t="s">
        <v>2128</v>
      </c>
      <c r="V21" s="173">
        <v>4.7699999999999999E-2</v>
      </c>
      <c r="W21" s="173">
        <v>3.3500000000000002E-2</v>
      </c>
      <c r="X21" s="170" t="s">
        <v>620</v>
      </c>
      <c r="Y21" s="183"/>
      <c r="Z21" s="170" t="s">
        <v>775</v>
      </c>
      <c r="AA21" s="170" t="s">
        <v>305</v>
      </c>
      <c r="AB21" s="204">
        <v>46022</v>
      </c>
      <c r="AC21" s="204">
        <v>46022</v>
      </c>
      <c r="AD21" s="171">
        <v>6163805.79</v>
      </c>
      <c r="AE21" s="171">
        <v>1</v>
      </c>
      <c r="AF21" s="171">
        <v>96.5</v>
      </c>
      <c r="AG21" s="171">
        <v>5948.0730000000003</v>
      </c>
      <c r="AH21" s="176"/>
      <c r="AI21" s="176"/>
      <c r="AJ21" s="193"/>
      <c r="AK21" s="173">
        <v>6.0639999999999999E-2</v>
      </c>
      <c r="AL21" s="174">
        <v>5.9999999999999995E-4</v>
      </c>
      <c r="AM21" s="238"/>
    </row>
    <row r="22" spans="1:39" customFormat="1" x14ac:dyDescent="0.2">
      <c r="A22" s="169" t="s">
        <v>1224</v>
      </c>
      <c r="B22" s="170" t="s">
        <v>1224</v>
      </c>
      <c r="C22" s="170" t="s">
        <v>2129</v>
      </c>
      <c r="D22" s="170" t="s">
        <v>2130</v>
      </c>
      <c r="E22" s="170" t="s">
        <v>429</v>
      </c>
      <c r="F22" s="170" t="s">
        <v>2131</v>
      </c>
      <c r="G22" s="170" t="s">
        <v>2132</v>
      </c>
      <c r="H22" s="170" t="s">
        <v>76</v>
      </c>
      <c r="I22" s="170" t="s">
        <v>228</v>
      </c>
      <c r="J22" s="170" t="s">
        <v>53</v>
      </c>
      <c r="K22" s="170" t="s">
        <v>53</v>
      </c>
      <c r="L22" s="170" t="s">
        <v>102</v>
      </c>
      <c r="M22" s="170" t="s">
        <v>692</v>
      </c>
      <c r="N22" s="170" t="s">
        <v>62</v>
      </c>
      <c r="O22" s="170" t="s">
        <v>2133</v>
      </c>
      <c r="P22" s="170" t="s">
        <v>1344</v>
      </c>
      <c r="Q22" s="170" t="s">
        <v>70</v>
      </c>
      <c r="R22" s="170" t="s">
        <v>57</v>
      </c>
      <c r="S22" s="170" t="s">
        <v>1215</v>
      </c>
      <c r="T22" s="171">
        <v>1.34</v>
      </c>
      <c r="U22" s="170" t="s">
        <v>1502</v>
      </c>
      <c r="V22" s="173">
        <v>4.8899999999999999E-2</v>
      </c>
      <c r="W22" s="173">
        <v>4.4699999999999997E-2</v>
      </c>
      <c r="X22" s="170" t="s">
        <v>620</v>
      </c>
      <c r="Y22" s="170"/>
      <c r="Z22" s="170" t="s">
        <v>775</v>
      </c>
      <c r="AA22" s="170" t="s">
        <v>305</v>
      </c>
      <c r="AB22" s="206">
        <v>46022</v>
      </c>
      <c r="AC22" s="206">
        <v>46022</v>
      </c>
      <c r="AD22" s="171">
        <v>5566157.2400000002</v>
      </c>
      <c r="AE22" s="171">
        <v>1</v>
      </c>
      <c r="AF22" s="171">
        <v>99.54</v>
      </c>
      <c r="AG22" s="171">
        <v>5540.5529999999999</v>
      </c>
      <c r="AH22" s="170"/>
      <c r="AI22" s="170"/>
      <c r="AJ22" s="170"/>
      <c r="AK22" s="173">
        <v>5.6489999999999999E-2</v>
      </c>
      <c r="AL22" s="174">
        <v>5.5999999999999995E-4</v>
      </c>
      <c r="AM22" s="238"/>
    </row>
    <row r="23" spans="1:39" x14ac:dyDescent="0.2">
      <c r="A23" s="169" t="s">
        <v>1224</v>
      </c>
      <c r="B23" s="170" t="s">
        <v>1224</v>
      </c>
      <c r="C23" s="170" t="s">
        <v>2119</v>
      </c>
      <c r="D23" s="170" t="s">
        <v>2120</v>
      </c>
      <c r="E23" s="170" t="s">
        <v>429</v>
      </c>
      <c r="F23" s="170" t="s">
        <v>2140</v>
      </c>
      <c r="G23" s="170" t="s">
        <v>2141</v>
      </c>
      <c r="H23" s="170" t="s">
        <v>76</v>
      </c>
      <c r="I23" s="170" t="s">
        <v>229</v>
      </c>
      <c r="J23" s="170" t="s">
        <v>53</v>
      </c>
      <c r="K23" s="170" t="s">
        <v>53</v>
      </c>
      <c r="L23" s="170" t="s">
        <v>102</v>
      </c>
      <c r="M23" s="170" t="s">
        <v>638</v>
      </c>
      <c r="N23" s="170" t="s">
        <v>62</v>
      </c>
      <c r="O23" s="170" t="s">
        <v>2123</v>
      </c>
      <c r="P23" s="170" t="s">
        <v>1214</v>
      </c>
      <c r="Q23" s="170" t="s">
        <v>70</v>
      </c>
      <c r="R23" s="170" t="s">
        <v>57</v>
      </c>
      <c r="S23" s="170" t="s">
        <v>1215</v>
      </c>
      <c r="T23" s="171">
        <v>4.42</v>
      </c>
      <c r="U23" s="170" t="s">
        <v>2124</v>
      </c>
      <c r="V23" s="173">
        <v>2.18E-2</v>
      </c>
      <c r="W23" s="173">
        <v>2.1399999999999999E-2</v>
      </c>
      <c r="X23" s="170" t="s">
        <v>620</v>
      </c>
      <c r="Y23" s="185"/>
      <c r="Z23" s="170" t="s">
        <v>775</v>
      </c>
      <c r="AA23" s="170" t="s">
        <v>305</v>
      </c>
      <c r="AB23" s="204">
        <v>46022</v>
      </c>
      <c r="AC23" s="204">
        <v>46022</v>
      </c>
      <c r="AD23" s="171">
        <v>3800904.28</v>
      </c>
      <c r="AE23" s="171">
        <v>1</v>
      </c>
      <c r="AF23" s="171">
        <v>120.21</v>
      </c>
      <c r="AG23" s="171">
        <v>4569.067</v>
      </c>
      <c r="AH23" s="176"/>
      <c r="AI23" s="176"/>
      <c r="AJ23" s="176"/>
      <c r="AK23" s="173">
        <v>4.6580000000000003E-2</v>
      </c>
      <c r="AL23" s="174">
        <v>4.6000000000000001E-4</v>
      </c>
      <c r="AM23" s="238"/>
    </row>
    <row r="24" spans="1:39" x14ac:dyDescent="0.2">
      <c r="A24" s="169" t="s">
        <v>1224</v>
      </c>
      <c r="B24" s="170" t="s">
        <v>1224</v>
      </c>
      <c r="C24" s="170" t="s">
        <v>2142</v>
      </c>
      <c r="D24" s="170" t="s">
        <v>2143</v>
      </c>
      <c r="E24" s="170" t="s">
        <v>429</v>
      </c>
      <c r="F24" s="170" t="s">
        <v>2144</v>
      </c>
      <c r="G24" s="170" t="s">
        <v>2145</v>
      </c>
      <c r="H24" s="170" t="s">
        <v>76</v>
      </c>
      <c r="I24" s="170" t="s">
        <v>228</v>
      </c>
      <c r="J24" s="170" t="s">
        <v>53</v>
      </c>
      <c r="K24" s="170" t="s">
        <v>53</v>
      </c>
      <c r="L24" s="170" t="s">
        <v>102</v>
      </c>
      <c r="M24" s="170" t="s">
        <v>692</v>
      </c>
      <c r="N24" s="170" t="s">
        <v>62</v>
      </c>
      <c r="O24" s="170" t="s">
        <v>2146</v>
      </c>
      <c r="P24" s="170" t="s">
        <v>1360</v>
      </c>
      <c r="Q24" s="170" t="s">
        <v>70</v>
      </c>
      <c r="R24" s="170" t="s">
        <v>57</v>
      </c>
      <c r="S24" s="170" t="s">
        <v>1215</v>
      </c>
      <c r="T24" s="171">
        <v>1.08</v>
      </c>
      <c r="U24" s="170" t="s">
        <v>2147</v>
      </c>
      <c r="V24" s="173">
        <v>4.4200000000000003E-2</v>
      </c>
      <c r="W24" s="173">
        <v>2.1000000000000001E-2</v>
      </c>
      <c r="X24" s="170" t="s">
        <v>620</v>
      </c>
      <c r="Y24" s="185"/>
      <c r="Z24" s="170" t="s">
        <v>775</v>
      </c>
      <c r="AA24" s="170" t="s">
        <v>305</v>
      </c>
      <c r="AB24" s="204">
        <v>46022</v>
      </c>
      <c r="AC24" s="204">
        <v>46022</v>
      </c>
      <c r="AD24" s="171">
        <v>3919719.76</v>
      </c>
      <c r="AE24" s="171">
        <v>1</v>
      </c>
      <c r="AF24" s="171">
        <v>99.37</v>
      </c>
      <c r="AG24" s="171">
        <v>3895.0259999999998</v>
      </c>
      <c r="AH24" s="176"/>
      <c r="AI24" s="176"/>
      <c r="AJ24" s="176"/>
      <c r="AK24" s="173">
        <v>3.9710000000000002E-2</v>
      </c>
      <c r="AL24" s="174">
        <v>3.8999999999999999E-4</v>
      </c>
      <c r="AM24" s="238"/>
    </row>
    <row r="25" spans="1:39" x14ac:dyDescent="0.2">
      <c r="A25" s="169" t="s">
        <v>1224</v>
      </c>
      <c r="B25" s="170" t="s">
        <v>1224</v>
      </c>
      <c r="C25" s="170" t="s">
        <v>1346</v>
      </c>
      <c r="D25" s="170" t="s">
        <v>1347</v>
      </c>
      <c r="E25" s="170" t="s">
        <v>429</v>
      </c>
      <c r="F25" s="170" t="s">
        <v>2148</v>
      </c>
      <c r="G25" s="170" t="s">
        <v>2149</v>
      </c>
      <c r="H25" s="170" t="s">
        <v>76</v>
      </c>
      <c r="I25" s="170" t="s">
        <v>228</v>
      </c>
      <c r="J25" s="170" t="s">
        <v>53</v>
      </c>
      <c r="K25" s="170" t="s">
        <v>53</v>
      </c>
      <c r="L25" s="170" t="s">
        <v>102</v>
      </c>
      <c r="M25" s="170" t="s">
        <v>256</v>
      </c>
      <c r="N25" s="170" t="s">
        <v>62</v>
      </c>
      <c r="O25" s="170" t="s">
        <v>2150</v>
      </c>
      <c r="P25" s="170" t="s">
        <v>1520</v>
      </c>
      <c r="Q25" s="170" t="s">
        <v>70</v>
      </c>
      <c r="R25" s="170" t="s">
        <v>64</v>
      </c>
      <c r="S25" s="170" t="s">
        <v>1215</v>
      </c>
      <c r="T25" s="171">
        <v>0.95</v>
      </c>
      <c r="U25" s="170" t="s">
        <v>2151</v>
      </c>
      <c r="V25" s="173">
        <v>5.91E-2</v>
      </c>
      <c r="W25" s="173">
        <v>6.5500000000000003E-2</v>
      </c>
      <c r="X25" s="170" t="s">
        <v>620</v>
      </c>
      <c r="Y25" s="185"/>
      <c r="Z25" s="170" t="s">
        <v>775</v>
      </c>
      <c r="AA25" s="170" t="s">
        <v>305</v>
      </c>
      <c r="AB25" s="204">
        <v>46022</v>
      </c>
      <c r="AC25" s="204">
        <v>46022</v>
      </c>
      <c r="AD25" s="171">
        <v>2240249.9</v>
      </c>
      <c r="AE25" s="171">
        <v>1</v>
      </c>
      <c r="AF25" s="171">
        <v>100.45</v>
      </c>
      <c r="AG25" s="171">
        <v>2250.3310000000001</v>
      </c>
      <c r="AH25" s="176"/>
      <c r="AI25" s="176"/>
      <c r="AJ25" s="176"/>
      <c r="AK25" s="173">
        <v>2.2939999999999999E-2</v>
      </c>
      <c r="AL25" s="174">
        <v>2.3000000000000001E-4</v>
      </c>
      <c r="AM25" s="238"/>
    </row>
    <row r="26" spans="1:39" x14ac:dyDescent="0.2">
      <c r="A26" s="169" t="s">
        <v>1224</v>
      </c>
      <c r="B26" s="170" t="s">
        <v>1224</v>
      </c>
      <c r="C26" s="170" t="s">
        <v>2152</v>
      </c>
      <c r="D26" s="170" t="s">
        <v>2153</v>
      </c>
      <c r="E26" s="170" t="s">
        <v>429</v>
      </c>
      <c r="F26" s="170" t="s">
        <v>2154</v>
      </c>
      <c r="G26" s="170" t="s">
        <v>2155</v>
      </c>
      <c r="H26" s="170" t="s">
        <v>76</v>
      </c>
      <c r="I26" s="170" t="s">
        <v>229</v>
      </c>
      <c r="J26" s="170" t="s">
        <v>53</v>
      </c>
      <c r="K26" s="170" t="s">
        <v>53</v>
      </c>
      <c r="L26" s="170" t="s">
        <v>958</v>
      </c>
      <c r="M26" s="170" t="s">
        <v>692</v>
      </c>
      <c r="N26" s="170" t="s">
        <v>62</v>
      </c>
      <c r="O26" s="170" t="s">
        <v>2156</v>
      </c>
      <c r="P26" s="176" t="s">
        <v>298</v>
      </c>
      <c r="Q26" s="170" t="s">
        <v>298</v>
      </c>
      <c r="R26" s="170" t="s">
        <v>298</v>
      </c>
      <c r="S26" s="170" t="s">
        <v>1215</v>
      </c>
      <c r="T26" s="171">
        <v>0.5</v>
      </c>
      <c r="U26" s="170" t="s">
        <v>2157</v>
      </c>
      <c r="V26" s="173">
        <v>2.3199999999999998E-2</v>
      </c>
      <c r="W26" s="173">
        <v>5.6000000000000001E-2</v>
      </c>
      <c r="X26" s="170" t="s">
        <v>620</v>
      </c>
      <c r="Y26" s="185"/>
      <c r="Z26" s="170" t="s">
        <v>302</v>
      </c>
      <c r="AA26" s="170" t="s">
        <v>304</v>
      </c>
      <c r="AB26" s="204">
        <v>46022</v>
      </c>
      <c r="AC26" s="204">
        <v>46022</v>
      </c>
      <c r="AD26" s="171">
        <v>1880474.58</v>
      </c>
      <c r="AE26" s="171">
        <v>1</v>
      </c>
      <c r="AF26" s="171">
        <v>13.23</v>
      </c>
      <c r="AG26" s="171">
        <v>248.78700000000001</v>
      </c>
      <c r="AH26" s="176"/>
      <c r="AI26" s="176"/>
      <c r="AJ26" s="176"/>
      <c r="AK26" s="173">
        <v>2.5400000000000002E-3</v>
      </c>
      <c r="AL26" s="174">
        <v>3.0000000000000001E-5</v>
      </c>
      <c r="AM26" s="238"/>
    </row>
    <row r="27" spans="1:39" x14ac:dyDescent="0.2">
      <c r="A27" s="169" t="s">
        <v>1211</v>
      </c>
      <c r="B27" s="170" t="s">
        <v>1222</v>
      </c>
      <c r="C27" s="176"/>
      <c r="D27" s="176"/>
      <c r="E27" s="185"/>
      <c r="F27" s="176"/>
      <c r="G27" s="176"/>
      <c r="H27" s="176"/>
      <c r="I27" s="176"/>
      <c r="J27" s="176"/>
      <c r="K27" s="176"/>
      <c r="L27" s="185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85"/>
      <c r="Y27" s="185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94"/>
      <c r="AM27" s="238"/>
    </row>
    <row r="28" spans="1:39" x14ac:dyDescent="0.2">
      <c r="A28" s="169" t="s">
        <v>1211</v>
      </c>
      <c r="B28" s="170" t="s">
        <v>1223</v>
      </c>
      <c r="C28" s="176"/>
      <c r="D28" s="176"/>
      <c r="E28" s="185"/>
      <c r="F28" s="176"/>
      <c r="G28" s="176"/>
      <c r="H28" s="176"/>
      <c r="I28" s="176"/>
      <c r="J28" s="176"/>
      <c r="K28" s="176"/>
      <c r="L28" s="185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85"/>
      <c r="Y28" s="185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94"/>
      <c r="AM28" s="238"/>
    </row>
    <row r="29" spans="1:39" x14ac:dyDescent="0.2">
      <c r="A29" s="169" t="s">
        <v>1224</v>
      </c>
      <c r="B29" s="170" t="s">
        <v>1225</v>
      </c>
      <c r="C29" s="176"/>
      <c r="D29" s="176"/>
      <c r="E29" s="185"/>
      <c r="F29" s="176"/>
      <c r="G29" s="176"/>
      <c r="H29" s="176"/>
      <c r="I29" s="176"/>
      <c r="J29" s="176"/>
      <c r="K29" s="176"/>
      <c r="L29" s="185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85"/>
      <c r="Y29" s="185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94"/>
      <c r="AM29" s="238"/>
    </row>
    <row r="30" spans="1:39" x14ac:dyDescent="0.2">
      <c r="A30" s="177" t="s">
        <v>1224</v>
      </c>
      <c r="B30" s="178" t="s">
        <v>1226</v>
      </c>
      <c r="C30" s="180"/>
      <c r="D30" s="180"/>
      <c r="E30" s="186"/>
      <c r="F30" s="180"/>
      <c r="G30" s="180"/>
      <c r="H30" s="180"/>
      <c r="I30" s="180"/>
      <c r="J30" s="180"/>
      <c r="K30" s="180"/>
      <c r="L30" s="186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6"/>
      <c r="Y30" s="186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95"/>
      <c r="AM30" s="238"/>
    </row>
    <row r="31" spans="1:39" x14ac:dyDescent="0.2">
      <c r="A31" s="238" t="s">
        <v>2471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</row>
    <row r="32" spans="1:39" x14ac:dyDescent="0.2">
      <c r="A32" s="3" t="s">
        <v>2470</v>
      </c>
    </row>
    <row r="33" spans="1:1" x14ac:dyDescent="0.2">
      <c r="A33" s="1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31:AL31"/>
    <mergeCell ref="AM2:AM30"/>
  </mergeCells>
  <dataValidations count="16">
    <dataValidation type="list" allowBlank="1" showInputMessage="1" showErrorMessage="1" sqref="J3:J21">
      <formula1>israel_abroad</formula1>
    </dataValidation>
    <dataValidation type="list" allowBlank="1" showInputMessage="1" showErrorMessage="1" sqref="N3:N21">
      <formula1>Holding_interest</formula1>
    </dataValidation>
    <dataValidation type="list" allowBlank="1" showInputMessage="1" showErrorMessage="1" sqref="K3:K21">
      <formula1>Country_list</formula1>
    </dataValidation>
    <dataValidation type="list" allowBlank="1" showInputMessage="1" showErrorMessage="1" sqref="E4:E21">
      <formula1>Issuer_Number_Type_2</formula1>
    </dataValidation>
    <dataValidation type="list" allowBlank="1" showInputMessage="1" showErrorMessage="1" sqref="Q3:Q21">
      <formula1>Rating_Agency</formula1>
    </dataValidation>
    <dataValidation type="list" allowBlank="1" showInputMessage="1" showErrorMessage="1" sqref="R3:R21 P5">
      <formula1>What_is_rated</formula1>
    </dataValidation>
    <dataValidation type="list" allowBlank="1" showInputMessage="1" showErrorMessage="1" sqref="X3:X21 V5">
      <formula1>Subordination_Risk</formula1>
    </dataValidation>
    <dataValidation type="list" allowBlank="1" showInputMessage="1" showErrorMessage="1" sqref="Z3:Z20">
      <formula1>Valuation</formula1>
    </dataValidation>
    <dataValidation type="list" allowBlank="1" showInputMessage="1" showErrorMessage="1" sqref="AA3:AA21">
      <formula1>Dependence_Independence</formula1>
    </dataValidation>
    <dataValidation type="list" allowBlank="1" showInputMessage="1" showErrorMessage="1" sqref="AE5">
      <formula1>Info_Provider</formula1>
    </dataValidation>
    <dataValidation type="list" allowBlank="1" showInputMessage="1" showErrorMessage="1" sqref="Y3:Y21">
      <formula1>Yes_No_Bad_Debt</formula1>
    </dataValidation>
    <dataValidation type="list" allowBlank="1" showInputMessage="1" showErrorMessage="1" sqref="H3:H21">
      <formula1>Type_of_Security_ID_Fund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AJ3:AJ21">
      <formula1>In_the_books</formula1>
    </dataValidation>
    <dataValidation type="list" allowBlank="1" showInputMessage="1" showErrorMessage="1" sqref="M3:M21">
      <formula1>Industry_Sector</formula1>
    </dataValidation>
    <dataValidation type="list" allowBlank="1" showInputMessage="1" showErrorMessage="1" sqref="L3:L21">
      <formula1>tradeable_status_bonds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בחירה'!$C$934:$C$945</xm:f>
          </x14:formula1>
          <xm:sqref>I3:I21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24994659260841701"/>
  </sheetPr>
  <dimension ref="A1:D25"/>
  <sheetViews>
    <sheetView showGridLines="0" rightToLeft="1" workbookViewId="0">
      <pane xSplit="4" ySplit="24" topLeftCell="XFD25" activePane="bottomRight" state="frozen"/>
      <selection pane="topRight" activeCell="E1" sqref="E1"/>
      <selection pane="bottomLeft" activeCell="A24" sqref="A24"/>
      <selection pane="bottomRight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x14ac:dyDescent="0.2">
      <c r="A1" t="s">
        <v>2473</v>
      </c>
    </row>
    <row r="2" spans="1:4" ht="18" x14ac:dyDescent="0.2">
      <c r="A2" s="159" t="s">
        <v>856</v>
      </c>
      <c r="B2" s="159"/>
      <c r="C2" s="159"/>
      <c r="D2" s="159"/>
    </row>
    <row r="3" spans="1:4" x14ac:dyDescent="0.2"/>
    <row r="4" spans="1:4" ht="15" x14ac:dyDescent="0.2">
      <c r="A4" t="s">
        <v>507</v>
      </c>
      <c r="D4" s="102" t="s">
        <v>807</v>
      </c>
    </row>
    <row r="5" spans="1:4" x14ac:dyDescent="0.2"/>
    <row r="6" spans="1:4" ht="15" x14ac:dyDescent="0.2">
      <c r="A6" t="s">
        <v>597</v>
      </c>
      <c r="D6" s="102" t="s">
        <v>598</v>
      </c>
    </row>
    <row r="7" spans="1:4" x14ac:dyDescent="0.2"/>
    <row r="8" spans="1:4" ht="15" x14ac:dyDescent="0.2">
      <c r="A8" t="s">
        <v>587</v>
      </c>
      <c r="D8" s="151" t="s">
        <v>517</v>
      </c>
    </row>
    <row r="9" spans="1:4" ht="15" x14ac:dyDescent="0.2">
      <c r="D9" s="32"/>
    </row>
    <row r="10" spans="1:4" ht="15" x14ac:dyDescent="0.2">
      <c r="A10" t="s">
        <v>588</v>
      </c>
      <c r="D10" s="102">
        <v>2025</v>
      </c>
    </row>
    <row r="11" spans="1:4" x14ac:dyDescent="0.2"/>
    <row r="12" spans="1:4" ht="15" x14ac:dyDescent="0.2">
      <c r="A12" t="s">
        <v>572</v>
      </c>
      <c r="D12" s="102" t="s">
        <v>531</v>
      </c>
    </row>
    <row r="13" spans="1:4" x14ac:dyDescent="0.2"/>
    <row r="14" spans="1:4" ht="15" x14ac:dyDescent="0.2">
      <c r="A14" t="s">
        <v>509</v>
      </c>
      <c r="D14" s="103">
        <v>520024985</v>
      </c>
    </row>
    <row r="15" spans="1:4" x14ac:dyDescent="0.2"/>
    <row r="16" spans="1:4" ht="15" x14ac:dyDescent="0.25">
      <c r="A16" s="20" t="s">
        <v>371</v>
      </c>
      <c r="D16" s="103" t="s">
        <v>2459</v>
      </c>
    </row>
    <row r="17" spans="1:4" ht="15" x14ac:dyDescent="0.25">
      <c r="A17" s="20"/>
      <c r="D17" s="32"/>
    </row>
    <row r="18" spans="1:4" ht="15" x14ac:dyDescent="0.25">
      <c r="A18" s="20" t="s">
        <v>437</v>
      </c>
      <c r="B18" s="17" t="s">
        <v>345</v>
      </c>
      <c r="C18" s="17"/>
      <c r="D18" s="104" t="s">
        <v>2460</v>
      </c>
    </row>
    <row r="19" spans="1:4" x14ac:dyDescent="0.2">
      <c r="A19" s="15"/>
      <c r="B19" s="18"/>
      <c r="C19" s="18"/>
      <c r="D19" s="19"/>
    </row>
    <row r="20" spans="1:4" ht="15" x14ac:dyDescent="0.2">
      <c r="A20" s="15"/>
      <c r="B20" s="17" t="s">
        <v>346</v>
      </c>
      <c r="C20" s="17"/>
      <c r="D20" s="104" t="s">
        <v>2461</v>
      </c>
    </row>
    <row r="21" spans="1:4" x14ac:dyDescent="0.2">
      <c r="A21" s="15"/>
      <c r="B21" s="18"/>
      <c r="C21" s="18"/>
      <c r="D21" s="19"/>
    </row>
    <row r="22" spans="1:4" ht="15" x14ac:dyDescent="0.2">
      <c r="A22" s="15"/>
      <c r="B22" s="17" t="s">
        <v>347</v>
      </c>
      <c r="C22" s="17"/>
      <c r="D22" s="105" t="s">
        <v>2462</v>
      </c>
    </row>
    <row r="23" spans="1:4" x14ac:dyDescent="0.2">
      <c r="A23" s="15"/>
      <c r="B23" s="16"/>
      <c r="C23" s="16"/>
    </row>
    <row r="24" spans="1:4" ht="28.5" x14ac:dyDescent="0.2">
      <c r="A24" s="141" t="s">
        <v>415</v>
      </c>
      <c r="D24" s="140" t="s">
        <v>508</v>
      </c>
    </row>
    <row r="25" spans="1:4" hidden="1" x14ac:dyDescent="0.2">
      <c r="A25" s="1" t="s">
        <v>2470</v>
      </c>
    </row>
  </sheetData>
  <conditionalFormatting sqref="D22">
    <cfRule type="containsText" dxfId="921" priority="19" operator="containsText" text="Please fill in data">
      <formula>NOT(ISERROR(SEARCH("Please fill in data",D22)))</formula>
    </cfRule>
  </conditionalFormatting>
  <conditionalFormatting sqref="D18">
    <cfRule type="containsText" dxfId="920" priority="21" operator="containsText" text="Please fill in data">
      <formula>NOT(ISERROR(SEARCH("Please fill in data",D18)))</formula>
    </cfRule>
  </conditionalFormatting>
  <conditionalFormatting sqref="D20">
    <cfRule type="containsText" dxfId="919" priority="20" operator="containsText" text="Please fill in data">
      <formula>NOT(ISERROR(SEARCH("Please fill in data",D20)))</formula>
    </cfRule>
  </conditionalFormatting>
  <conditionalFormatting sqref="D17">
    <cfRule type="containsText" dxfId="918" priority="18" operator="containsText" text="Please fill in data">
      <formula>NOT(ISERROR(SEARCH("Please fill in data",D17)))</formula>
    </cfRule>
  </conditionalFormatting>
  <conditionalFormatting sqref="D4">
    <cfRule type="containsText" dxfId="917" priority="13" operator="containsText" text="Please fill in data">
      <formula>NOT(ISERROR(SEARCH("Please fill in data",D4)))</formula>
    </cfRule>
  </conditionalFormatting>
  <conditionalFormatting sqref="D8">
    <cfRule type="containsText" dxfId="916" priority="6" operator="containsText" text="Please fill in data">
      <formula>NOT(ISERROR(SEARCH("Please fill in data",D8)))</formula>
    </cfRule>
  </conditionalFormatting>
  <conditionalFormatting sqref="D9">
    <cfRule type="containsText" dxfId="915" priority="11" operator="containsText" text="Please fill in data">
      <formula>NOT(ISERROR(SEARCH("Please fill in data",D9)))</formula>
    </cfRule>
  </conditionalFormatting>
  <conditionalFormatting sqref="D6">
    <cfRule type="containsText" dxfId="914" priority="7" operator="containsText" text="Please fill in data">
      <formula>NOT(ISERROR(SEARCH("Please fill in data",D6)))</formula>
    </cfRule>
  </conditionalFormatting>
  <conditionalFormatting sqref="D10">
    <cfRule type="containsText" dxfId="913" priority="5" operator="containsText" text="Please fill in data">
      <formula>NOT(ISERROR(SEARCH("Please fill in data",D10)))</formula>
    </cfRule>
  </conditionalFormatting>
  <conditionalFormatting sqref="D12">
    <cfRule type="containsText" dxfId="912" priority="4" operator="containsText" text="Please fill in data">
      <formula>NOT(ISERROR(SEARCH("Please fill in data",D12)))</formula>
    </cfRule>
  </conditionalFormatting>
  <conditionalFormatting sqref="D14">
    <cfRule type="containsText" dxfId="911" priority="3" operator="containsText" text="Please fill in data">
      <formula>NOT(ISERROR(SEARCH("Please fill in data",D14)))</formula>
    </cfRule>
  </conditionalFormatting>
  <conditionalFormatting sqref="D16">
    <cfRule type="containsText" dxfId="910" priority="1" operator="containsText" text="Please fill in data">
      <formula>NOT(ISERROR(SEARCH("Please fill in data",D16)))</formula>
    </cfRule>
  </conditionalFormatting>
  <dataValidations count="5">
    <dataValidation type="list" allowBlank="1" showInputMessage="1" showErrorMessage="1" sqref="D4">
      <formula1>Type</formula1>
    </dataValidation>
    <dataValidation type="list" allowBlank="1" showInputMessage="1" showErrorMessage="1" sqref="D6">
      <formula1>File_Type</formula1>
    </dataValidation>
    <dataValidation type="list" allowBlank="1" showInputMessage="1" showErrorMessage="1" sqref="D8">
      <formula1>QTR</formula1>
    </dataValidation>
    <dataValidation type="list" allowBlank="1" showInputMessage="1" showErrorMessage="1" sqref="D10">
      <formula1>YEAR</formula1>
    </dataValidation>
    <dataValidation type="list" allowBlank="1" showInputMessage="1" showErrorMessage="1" sqref="D12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A22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style="5" customWidth="1"/>
    <col min="13" max="13" width="11.625" style="3" customWidth="1"/>
    <col min="14" max="14" width="15.125" style="3" customWidth="1"/>
    <col min="15" max="15" width="12" style="3" customWidth="1"/>
    <col min="16" max="16" width="11.75" style="3" customWidth="1"/>
    <col min="17" max="17" width="14" style="3" customWidth="1"/>
    <col min="18" max="18" width="18.625" style="3" customWidth="1"/>
    <col min="19" max="19" width="16.375" style="3" customWidth="1"/>
    <col min="20" max="20" width="30" style="3" customWidth="1"/>
    <col min="21" max="21" width="14.875" style="3" customWidth="1"/>
    <col min="22" max="22" width="11.625" style="3" customWidth="1"/>
    <col min="23" max="23" width="12.875" style="3" customWidth="1"/>
    <col min="24" max="24" width="17.875" style="3" customWidth="1"/>
    <col min="25" max="25" width="21.75" style="3" customWidth="1"/>
    <col min="26" max="26" width="20.125" style="3" customWidth="1"/>
    <col min="27" max="16384" width="9" style="3" hidden="1"/>
  </cols>
  <sheetData>
    <row r="1" spans="1:27" s="18" customFormat="1" x14ac:dyDescent="0.2">
      <c r="A1" s="18" t="s">
        <v>2491</v>
      </c>
      <c r="E1" s="5"/>
      <c r="L1" s="5"/>
    </row>
    <row r="2" spans="1:27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9</v>
      </c>
      <c r="N2" s="167" t="s">
        <v>606</v>
      </c>
      <c r="O2" s="167" t="s">
        <v>12</v>
      </c>
      <c r="P2" s="167" t="s">
        <v>396</v>
      </c>
      <c r="Q2" s="167" t="s">
        <v>917</v>
      </c>
      <c r="R2" s="167" t="s">
        <v>372</v>
      </c>
      <c r="S2" s="167" t="s">
        <v>16</v>
      </c>
      <c r="T2" s="167" t="s">
        <v>1147</v>
      </c>
      <c r="U2" s="167" t="s">
        <v>773</v>
      </c>
      <c r="V2" s="167" t="s">
        <v>11</v>
      </c>
      <c r="W2" s="167" t="s">
        <v>15</v>
      </c>
      <c r="X2" s="167" t="s">
        <v>1153</v>
      </c>
      <c r="Y2" s="167" t="s">
        <v>19</v>
      </c>
      <c r="Z2" s="168" t="s">
        <v>30</v>
      </c>
      <c r="AA2" s="238" t="s">
        <v>2472</v>
      </c>
    </row>
    <row r="3" spans="1:27" x14ac:dyDescent="0.2">
      <c r="A3" s="169" t="s">
        <v>1211</v>
      </c>
      <c r="B3" s="170" t="s">
        <v>1211</v>
      </c>
      <c r="C3" s="170" t="s">
        <v>2158</v>
      </c>
      <c r="D3" s="170" t="s">
        <v>2159</v>
      </c>
      <c r="E3" s="170" t="s">
        <v>102</v>
      </c>
      <c r="F3" s="170" t="s">
        <v>2160</v>
      </c>
      <c r="G3" s="170" t="s">
        <v>2161</v>
      </c>
      <c r="H3" s="170" t="s">
        <v>78</v>
      </c>
      <c r="I3" s="170" t="s">
        <v>465</v>
      </c>
      <c r="J3" s="170" t="s">
        <v>53</v>
      </c>
      <c r="K3" s="170" t="s">
        <v>53</v>
      </c>
      <c r="L3" s="170" t="s">
        <v>102</v>
      </c>
      <c r="M3" s="170" t="s">
        <v>163</v>
      </c>
      <c r="N3" s="170" t="s">
        <v>62</v>
      </c>
      <c r="O3" s="170" t="s">
        <v>2162</v>
      </c>
      <c r="P3" s="170" t="s">
        <v>1215</v>
      </c>
      <c r="Q3" s="170" t="s">
        <v>301</v>
      </c>
      <c r="R3" s="170" t="s">
        <v>305</v>
      </c>
      <c r="S3" s="205">
        <v>45960</v>
      </c>
      <c r="T3" s="205">
        <v>45960</v>
      </c>
      <c r="U3" s="171">
        <v>132.5</v>
      </c>
      <c r="V3" s="171">
        <v>1</v>
      </c>
      <c r="W3" s="171">
        <v>153185.81099999999</v>
      </c>
      <c r="X3" s="171">
        <v>202.971</v>
      </c>
      <c r="Y3" s="173">
        <v>0.76973999999999998</v>
      </c>
      <c r="Z3" s="174">
        <v>2.7999999999999998E-4</v>
      </c>
      <c r="AA3" s="238"/>
    </row>
    <row r="4" spans="1:27" x14ac:dyDescent="0.2">
      <c r="A4" s="169" t="s">
        <v>1211</v>
      </c>
      <c r="B4" s="170" t="s">
        <v>1211</v>
      </c>
      <c r="C4" s="170" t="s">
        <v>2163</v>
      </c>
      <c r="D4" s="170" t="s">
        <v>2164</v>
      </c>
      <c r="E4" s="170" t="s">
        <v>102</v>
      </c>
      <c r="F4" s="170" t="s">
        <v>2165</v>
      </c>
      <c r="G4" s="170" t="s">
        <v>2166</v>
      </c>
      <c r="H4" s="170" t="s">
        <v>78</v>
      </c>
      <c r="I4" s="170" t="s">
        <v>465</v>
      </c>
      <c r="J4" s="170" t="s">
        <v>53</v>
      </c>
      <c r="K4" s="170" t="s">
        <v>53</v>
      </c>
      <c r="L4" s="170" t="s">
        <v>102</v>
      </c>
      <c r="M4" s="170" t="s">
        <v>140</v>
      </c>
      <c r="N4" s="170" t="s">
        <v>62</v>
      </c>
      <c r="O4" s="170" t="s">
        <v>2167</v>
      </c>
      <c r="P4" s="170" t="s">
        <v>1215</v>
      </c>
      <c r="Q4" s="170" t="s">
        <v>301</v>
      </c>
      <c r="R4" s="170" t="s">
        <v>305</v>
      </c>
      <c r="S4" s="205">
        <v>46022</v>
      </c>
      <c r="T4" s="205">
        <v>46022</v>
      </c>
      <c r="U4" s="171">
        <v>13.7</v>
      </c>
      <c r="V4" s="171">
        <v>1</v>
      </c>
      <c r="W4" s="171">
        <v>443176.64199999999</v>
      </c>
      <c r="X4" s="171">
        <v>60.715000000000003</v>
      </c>
      <c r="Y4" s="173">
        <v>0.23025999999999999</v>
      </c>
      <c r="Z4" s="174">
        <v>8.0000000000000007E-5</v>
      </c>
      <c r="AA4" s="238"/>
    </row>
    <row r="5" spans="1:27" x14ac:dyDescent="0.2">
      <c r="A5" s="169" t="s">
        <v>1211</v>
      </c>
      <c r="B5" s="170" t="s">
        <v>1211</v>
      </c>
      <c r="C5" s="170" t="s">
        <v>2168</v>
      </c>
      <c r="D5" s="170" t="s">
        <v>2169</v>
      </c>
      <c r="E5" s="170" t="s">
        <v>429</v>
      </c>
      <c r="F5" s="170" t="s">
        <v>2170</v>
      </c>
      <c r="G5" s="170" t="s">
        <v>2171</v>
      </c>
      <c r="H5" s="170" t="s">
        <v>78</v>
      </c>
      <c r="I5" s="170" t="s">
        <v>465</v>
      </c>
      <c r="J5" s="170" t="s">
        <v>53</v>
      </c>
      <c r="K5" s="170" t="s">
        <v>53</v>
      </c>
      <c r="L5" s="170" t="s">
        <v>102</v>
      </c>
      <c r="M5" s="170" t="s">
        <v>264</v>
      </c>
      <c r="N5" s="170" t="s">
        <v>62</v>
      </c>
      <c r="O5" s="170" t="s">
        <v>2172</v>
      </c>
      <c r="P5" s="170" t="s">
        <v>1215</v>
      </c>
      <c r="Q5" s="170" t="s">
        <v>301</v>
      </c>
      <c r="R5" s="170" t="s">
        <v>305</v>
      </c>
      <c r="S5" s="205">
        <v>46022</v>
      </c>
      <c r="T5" s="206">
        <v>46022</v>
      </c>
      <c r="U5" s="171">
        <v>4432.25</v>
      </c>
      <c r="V5" s="171">
        <v>1</v>
      </c>
      <c r="W5" s="171">
        <v>0</v>
      </c>
      <c r="X5" s="171">
        <v>0</v>
      </c>
      <c r="Y5" s="187"/>
      <c r="Z5" s="196"/>
      <c r="AA5" s="238"/>
    </row>
    <row r="6" spans="1:27" x14ac:dyDescent="0.2">
      <c r="A6" s="169" t="s">
        <v>1224</v>
      </c>
      <c r="B6" s="170" t="s">
        <v>1224</v>
      </c>
      <c r="C6" s="170" t="s">
        <v>2158</v>
      </c>
      <c r="D6" s="170" t="s">
        <v>2159</v>
      </c>
      <c r="E6" s="170" t="s">
        <v>102</v>
      </c>
      <c r="F6" s="170" t="s">
        <v>2160</v>
      </c>
      <c r="G6" s="170" t="s">
        <v>2161</v>
      </c>
      <c r="H6" s="170" t="s">
        <v>78</v>
      </c>
      <c r="I6" s="170" t="s">
        <v>465</v>
      </c>
      <c r="J6" s="170" t="s">
        <v>53</v>
      </c>
      <c r="K6" s="170" t="s">
        <v>53</v>
      </c>
      <c r="L6" s="170" t="s">
        <v>102</v>
      </c>
      <c r="M6" s="170" t="s">
        <v>163</v>
      </c>
      <c r="N6" s="170" t="s">
        <v>62</v>
      </c>
      <c r="O6" s="170" t="s">
        <v>2162</v>
      </c>
      <c r="P6" s="170" t="s">
        <v>1215</v>
      </c>
      <c r="Q6" s="170" t="s">
        <v>301</v>
      </c>
      <c r="R6" s="170" t="s">
        <v>305</v>
      </c>
      <c r="S6" s="205">
        <v>45960</v>
      </c>
      <c r="T6" s="205">
        <v>45960</v>
      </c>
      <c r="U6" s="171">
        <v>1192.5</v>
      </c>
      <c r="V6" s="171">
        <v>1</v>
      </c>
      <c r="W6" s="171">
        <v>153185.81099999999</v>
      </c>
      <c r="X6" s="171">
        <v>1826.741</v>
      </c>
      <c r="Y6" s="173">
        <v>0.76973999999999998</v>
      </c>
      <c r="Z6" s="174">
        <v>1.8000000000000001E-4</v>
      </c>
      <c r="AA6" s="238"/>
    </row>
    <row r="7" spans="1:27" x14ac:dyDescent="0.2">
      <c r="A7" s="169" t="s">
        <v>1224</v>
      </c>
      <c r="B7" s="170" t="s">
        <v>1224</v>
      </c>
      <c r="C7" s="170" t="s">
        <v>2163</v>
      </c>
      <c r="D7" s="170" t="s">
        <v>2164</v>
      </c>
      <c r="E7" s="170" t="s">
        <v>102</v>
      </c>
      <c r="F7" s="170" t="s">
        <v>2165</v>
      </c>
      <c r="G7" s="170" t="s">
        <v>2166</v>
      </c>
      <c r="H7" s="170" t="s">
        <v>78</v>
      </c>
      <c r="I7" s="170" t="s">
        <v>465</v>
      </c>
      <c r="J7" s="170" t="s">
        <v>53</v>
      </c>
      <c r="K7" s="170" t="s">
        <v>53</v>
      </c>
      <c r="L7" s="170" t="s">
        <v>102</v>
      </c>
      <c r="M7" s="170" t="s">
        <v>140</v>
      </c>
      <c r="N7" s="170" t="s">
        <v>62</v>
      </c>
      <c r="O7" s="170" t="s">
        <v>2167</v>
      </c>
      <c r="P7" s="170" t="s">
        <v>1215</v>
      </c>
      <c r="Q7" s="170" t="s">
        <v>301</v>
      </c>
      <c r="R7" s="170" t="s">
        <v>305</v>
      </c>
      <c r="S7" s="205">
        <v>46022</v>
      </c>
      <c r="T7" s="205">
        <v>46022</v>
      </c>
      <c r="U7" s="171">
        <v>123.3</v>
      </c>
      <c r="V7" s="171">
        <v>1</v>
      </c>
      <c r="W7" s="171">
        <v>443176.64199999999</v>
      </c>
      <c r="X7" s="171">
        <v>546.43700000000001</v>
      </c>
      <c r="Y7" s="173">
        <v>0.23025999999999999</v>
      </c>
      <c r="Z7" s="174">
        <v>5.0000000000000002E-5</v>
      </c>
      <c r="AA7" s="238"/>
    </row>
    <row r="8" spans="1:27" x14ac:dyDescent="0.2">
      <c r="A8" s="169" t="s">
        <v>1224</v>
      </c>
      <c r="B8" s="170" t="s">
        <v>1224</v>
      </c>
      <c r="C8" s="170" t="s">
        <v>2168</v>
      </c>
      <c r="D8" s="170" t="s">
        <v>2169</v>
      </c>
      <c r="E8" s="170" t="s">
        <v>429</v>
      </c>
      <c r="F8" s="170" t="s">
        <v>2170</v>
      </c>
      <c r="G8" s="170" t="s">
        <v>2171</v>
      </c>
      <c r="H8" s="170" t="s">
        <v>78</v>
      </c>
      <c r="I8" s="170" t="s">
        <v>465</v>
      </c>
      <c r="J8" s="170" t="s">
        <v>53</v>
      </c>
      <c r="K8" s="170" t="s">
        <v>53</v>
      </c>
      <c r="L8" s="170" t="s">
        <v>102</v>
      </c>
      <c r="M8" s="170" t="s">
        <v>264</v>
      </c>
      <c r="N8" s="170" t="s">
        <v>62</v>
      </c>
      <c r="O8" s="170" t="s">
        <v>2172</v>
      </c>
      <c r="P8" s="170" t="s">
        <v>1215</v>
      </c>
      <c r="Q8" s="170" t="s">
        <v>301</v>
      </c>
      <c r="R8" s="170" t="s">
        <v>305</v>
      </c>
      <c r="S8" s="205">
        <v>46022</v>
      </c>
      <c r="T8" s="206">
        <v>46022</v>
      </c>
      <c r="U8" s="171">
        <v>20500</v>
      </c>
      <c r="V8" s="171">
        <v>1</v>
      </c>
      <c r="W8" s="171">
        <v>0</v>
      </c>
      <c r="X8" s="171">
        <v>0</v>
      </c>
      <c r="Y8" s="173">
        <v>0</v>
      </c>
      <c r="Z8" s="174">
        <v>0</v>
      </c>
      <c r="AA8" s="238"/>
    </row>
    <row r="9" spans="1:27" x14ac:dyDescent="0.2">
      <c r="A9" s="169" t="s">
        <v>1211</v>
      </c>
      <c r="B9" s="170" t="s">
        <v>1222</v>
      </c>
      <c r="C9" s="187"/>
      <c r="D9" s="187"/>
      <c r="E9" s="183"/>
      <c r="F9" s="187"/>
      <c r="G9" s="187"/>
      <c r="H9" s="183"/>
      <c r="I9" s="187"/>
      <c r="J9" s="183"/>
      <c r="K9" s="183"/>
      <c r="L9" s="187"/>
      <c r="M9" s="187"/>
      <c r="N9" s="187"/>
      <c r="O9" s="187"/>
      <c r="P9" s="183"/>
      <c r="Q9" s="187"/>
      <c r="R9" s="187"/>
      <c r="S9" s="187"/>
      <c r="T9" s="187"/>
      <c r="U9" s="187"/>
      <c r="V9" s="187"/>
      <c r="W9" s="187"/>
      <c r="X9" s="187"/>
      <c r="Y9" s="187"/>
      <c r="Z9" s="196"/>
      <c r="AA9" s="238"/>
    </row>
    <row r="10" spans="1:27" x14ac:dyDescent="0.2">
      <c r="A10" s="169" t="s">
        <v>1211</v>
      </c>
      <c r="B10" s="170" t="s">
        <v>1223</v>
      </c>
      <c r="C10" s="187"/>
      <c r="D10" s="187"/>
      <c r="E10" s="183"/>
      <c r="F10" s="187"/>
      <c r="G10" s="187"/>
      <c r="H10" s="183"/>
      <c r="I10" s="187"/>
      <c r="J10" s="183"/>
      <c r="K10" s="183"/>
      <c r="L10" s="187"/>
      <c r="M10" s="187"/>
      <c r="N10" s="187"/>
      <c r="O10" s="187"/>
      <c r="P10" s="183"/>
      <c r="Q10" s="187"/>
      <c r="R10" s="187"/>
      <c r="S10" s="187"/>
      <c r="T10" s="187"/>
      <c r="U10" s="187"/>
      <c r="V10" s="187"/>
      <c r="W10" s="187"/>
      <c r="X10" s="187"/>
      <c r="Y10" s="187"/>
      <c r="Z10" s="196"/>
      <c r="AA10" s="238"/>
    </row>
    <row r="11" spans="1:27" x14ac:dyDescent="0.2">
      <c r="A11" s="169" t="s">
        <v>1224</v>
      </c>
      <c r="B11" s="170" t="s">
        <v>1225</v>
      </c>
      <c r="C11" s="187"/>
      <c r="D11" s="187"/>
      <c r="E11" s="183"/>
      <c r="F11" s="187"/>
      <c r="G11" s="187"/>
      <c r="H11" s="183"/>
      <c r="I11" s="187"/>
      <c r="J11" s="183"/>
      <c r="K11" s="183"/>
      <c r="L11" s="187"/>
      <c r="M11" s="187"/>
      <c r="N11" s="187"/>
      <c r="O11" s="187"/>
      <c r="P11" s="183"/>
      <c r="Q11" s="187"/>
      <c r="R11" s="187"/>
      <c r="S11" s="187"/>
      <c r="T11" s="187"/>
      <c r="U11" s="187"/>
      <c r="V11" s="187"/>
      <c r="W11" s="187"/>
      <c r="X11" s="187"/>
      <c r="Y11" s="187"/>
      <c r="Z11" s="196"/>
      <c r="AA11" s="238"/>
    </row>
    <row r="12" spans="1:27" x14ac:dyDescent="0.2">
      <c r="A12" s="177" t="s">
        <v>1224</v>
      </c>
      <c r="B12" s="178" t="s">
        <v>1226</v>
      </c>
      <c r="C12" s="191"/>
      <c r="D12" s="191"/>
      <c r="E12" s="190"/>
      <c r="F12" s="191"/>
      <c r="G12" s="191"/>
      <c r="H12" s="190"/>
      <c r="I12" s="191"/>
      <c r="J12" s="190"/>
      <c r="K12" s="190"/>
      <c r="L12" s="191"/>
      <c r="M12" s="191"/>
      <c r="N12" s="191"/>
      <c r="O12" s="191"/>
      <c r="P12" s="190"/>
      <c r="Q12" s="191"/>
      <c r="R12" s="191"/>
      <c r="S12" s="191"/>
      <c r="T12" s="191"/>
      <c r="U12" s="191"/>
      <c r="V12" s="191"/>
      <c r="W12" s="191"/>
      <c r="X12" s="191"/>
      <c r="Y12" s="191"/>
      <c r="Z12" s="197"/>
      <c r="AA12" s="238"/>
    </row>
    <row r="13" spans="1:27" x14ac:dyDescent="0.2">
      <c r="A13" s="241" t="s">
        <v>2471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</row>
    <row r="14" spans="1:27" x14ac:dyDescent="0.2">
      <c r="A14" s="22" t="s">
        <v>2470</v>
      </c>
      <c r="B14" s="22"/>
      <c r="C14" s="22"/>
      <c r="D14" s="22"/>
      <c r="E14" s="21"/>
      <c r="F14" s="22"/>
      <c r="G14" s="22"/>
      <c r="H14" s="21"/>
      <c r="I14" s="22"/>
      <c r="J14" s="21"/>
      <c r="K14" s="21"/>
      <c r="L14" s="22"/>
      <c r="M14" s="22"/>
      <c r="N14" s="22"/>
      <c r="O14" s="22"/>
      <c r="P14" s="21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7" x14ac:dyDescent="0.2">
      <c r="A15" s="236"/>
      <c r="B15" s="22"/>
      <c r="C15" s="22"/>
      <c r="D15" s="22"/>
      <c r="E15" s="21"/>
      <c r="F15" s="22"/>
      <c r="G15" s="22"/>
      <c r="H15" s="21"/>
      <c r="I15" s="22"/>
      <c r="J15" s="21"/>
      <c r="K15" s="21"/>
      <c r="L15" s="22"/>
      <c r="M15" s="22"/>
      <c r="N15" s="22"/>
      <c r="O15" s="22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7" x14ac:dyDescent="0.2">
      <c r="A16" s="22"/>
      <c r="B16" s="22"/>
      <c r="C16" s="22"/>
      <c r="D16" s="22"/>
      <c r="E16" s="21"/>
      <c r="F16" s="22"/>
      <c r="G16" s="22"/>
      <c r="H16" s="21"/>
      <c r="I16" s="22"/>
      <c r="J16" s="21"/>
      <c r="K16" s="21"/>
      <c r="L16" s="22"/>
      <c r="M16" s="22"/>
      <c r="N16" s="22"/>
      <c r="O16" s="22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">
      <c r="A17" s="22"/>
      <c r="B17" s="22"/>
      <c r="C17" s="22"/>
      <c r="D17" s="22"/>
      <c r="E17" s="21"/>
      <c r="F17" s="22"/>
      <c r="G17" s="22"/>
      <c r="H17" s="21"/>
      <c r="I17" s="22"/>
      <c r="J17" s="21"/>
      <c r="K17" s="21"/>
      <c r="L17" s="22"/>
      <c r="M17" s="22"/>
      <c r="N17" s="22"/>
      <c r="O17" s="22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">
      <c r="A18" s="22"/>
      <c r="B18" s="22"/>
      <c r="C18" s="22"/>
      <c r="D18" s="22"/>
      <c r="E18" s="21"/>
      <c r="F18" s="22"/>
      <c r="G18" s="22"/>
      <c r="H18" s="21"/>
      <c r="I18" s="22"/>
      <c r="J18" s="21"/>
      <c r="K18" s="21"/>
      <c r="L18" s="22"/>
      <c r="M18" s="22"/>
      <c r="N18" s="22"/>
      <c r="O18" s="22"/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">
      <c r="A19" s="22"/>
      <c r="B19" s="22"/>
      <c r="C19" s="22"/>
      <c r="D19" s="22"/>
      <c r="E19" s="21"/>
      <c r="F19" s="22"/>
      <c r="G19" s="22"/>
      <c r="H19" s="21"/>
      <c r="I19" s="22"/>
      <c r="J19" s="21"/>
      <c r="K19" s="21"/>
      <c r="L19" s="22"/>
      <c r="M19" s="22"/>
      <c r="N19" s="22"/>
      <c r="O19" s="22"/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">
      <c r="A20" s="5"/>
      <c r="B20" s="22"/>
      <c r="C20" s="22"/>
      <c r="D20" s="22"/>
      <c r="E20" s="21"/>
      <c r="F20" s="22"/>
      <c r="G20" s="22"/>
      <c r="H20" s="21"/>
      <c r="I20" s="22"/>
      <c r="J20" s="21"/>
      <c r="K20" s="21"/>
      <c r="L20" s="22"/>
      <c r="M20" s="22"/>
      <c r="N20" s="22"/>
      <c r="O20" s="22"/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">
      <c r="E21" s="21"/>
      <c r="H21" s="5"/>
      <c r="I21" s="22"/>
      <c r="J21" s="21"/>
      <c r="K21" s="21"/>
      <c r="L21" s="22"/>
      <c r="M21" s="22"/>
      <c r="N21" s="22"/>
      <c r="R21" s="22"/>
    </row>
    <row r="22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3:Z13"/>
    <mergeCell ref="AA2:AA12"/>
  </mergeCells>
  <dataValidations count="11">
    <dataValidation type="list" allowBlank="1" showInputMessage="1" showErrorMessage="1" sqref="J3:J12 J14:J21">
      <formula1>israel_abroad</formula1>
    </dataValidation>
    <dataValidation type="list" allowBlank="1" showInputMessage="1" showErrorMessage="1" sqref="N3:N12 N14:N21">
      <formula1>Holding_interest</formula1>
    </dataValidation>
    <dataValidation type="list" allowBlank="1" showInputMessage="1" showErrorMessage="1" sqref="Q3:Q12 Q14:Q20">
      <formula1>Valuation</formula1>
    </dataValidation>
    <dataValidation type="list" allowBlank="1" showInputMessage="1" showErrorMessage="1" sqref="R3:R12 R14:R21">
      <formula1>Dependence_Independence</formula1>
    </dataValidation>
    <dataValidation type="list" allowBlank="1" showInputMessage="1" showErrorMessage="1" sqref="K3:K12 K14:K21">
      <formula1>Country_list</formula1>
    </dataValidation>
    <dataValidation type="list" allowBlank="1" showInputMessage="1" showErrorMessage="1" sqref="E4:E12 E14:E21">
      <formula1>Issuer_Number_Type_2</formula1>
    </dataValidation>
    <dataValidation type="list" allowBlank="1" showInputMessage="1" showErrorMessage="1" sqref="H3">
      <formula1>Type_of_Security_ID</formula1>
    </dataValidation>
    <dataValidation type="list" allowBlank="1" showInputMessage="1" showErrorMessage="1" sqref="H4:H12 H14:H20">
      <formula1>Type_of_Security_ID_Traded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M3:M12 M14:M21">
      <formula1>Industry_Sector</formula1>
    </dataValidation>
    <dataValidation type="list" allowBlank="1" showInputMessage="1" showErrorMessage="1" sqref="L3:L12 L14:L21">
      <formula1>tradeable_status_stock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בחירה'!$C$946:$C$955</xm:f>
          </x14:formula1>
          <xm:sqref>I3:I12 I14:I21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195"/>
  <sheetViews>
    <sheetView rightToLeft="1" workbookViewId="0"/>
  </sheetViews>
  <sheetFormatPr defaultColWidth="0" defaultRowHeight="14.25" x14ac:dyDescent="0.2"/>
  <cols>
    <col min="1" max="1" width="29.375" style="3" customWidth="1"/>
    <col min="2" max="2" width="11.625" style="3" customWidth="1"/>
    <col min="3" max="3" width="21.75" style="3" customWidth="1"/>
    <col min="4" max="4" width="27.5" style="3" customWidth="1"/>
    <col min="5" max="5" width="30.25" style="3" customWidth="1"/>
    <col min="6" max="6" width="13.5" style="3" customWidth="1"/>
    <col min="7" max="7" width="19.25" style="3" customWidth="1"/>
    <col min="8" max="8" width="22.625" style="3" customWidth="1"/>
    <col min="9" max="9" width="11.625" style="3" customWidth="1"/>
    <col min="10" max="10" width="20" style="3" customWidth="1"/>
    <col min="11" max="11" width="11.625" style="3" customWidth="1"/>
    <col min="12" max="12" width="22.25" style="3" customWidth="1"/>
    <col min="13" max="13" width="20.875" style="3" customWidth="1"/>
    <col min="14" max="14" width="19.875" style="3" customWidth="1"/>
    <col min="15" max="15" width="15.125" style="3" customWidth="1"/>
    <col min="16" max="16" width="12" customWidth="1"/>
    <col min="17" max="17" width="11.75" style="3" customWidth="1"/>
    <col min="18" max="18" width="14" style="3" customWidth="1"/>
    <col min="19" max="19" width="18.625" style="3" customWidth="1"/>
    <col min="20" max="20" width="16.375" style="3" customWidth="1"/>
    <col min="21" max="21" width="11.625" style="3" customWidth="1"/>
    <col min="22" max="22" width="29.125" style="3" customWidth="1"/>
    <col min="23" max="23" width="17.875" style="3" customWidth="1"/>
    <col min="24" max="24" width="21.25" style="3" customWidth="1"/>
    <col min="25" max="25" width="21.75" style="3" customWidth="1"/>
    <col min="26" max="26" width="20.125" style="3" customWidth="1"/>
    <col min="27" max="16384" width="9" style="3" hidden="1"/>
  </cols>
  <sheetData>
    <row r="1" spans="1:27" s="18" customFormat="1" x14ac:dyDescent="0.2">
      <c r="A1" s="18" t="s">
        <v>2492</v>
      </c>
      <c r="P1"/>
    </row>
    <row r="2" spans="1:27" x14ac:dyDescent="0.2">
      <c r="A2" s="166" t="s">
        <v>651</v>
      </c>
      <c r="B2" s="167" t="s">
        <v>0</v>
      </c>
      <c r="C2" s="167" t="s">
        <v>780</v>
      </c>
      <c r="D2" s="167" t="s">
        <v>793</v>
      </c>
      <c r="E2" s="167" t="s">
        <v>781</v>
      </c>
      <c r="F2" s="167" t="s">
        <v>747</v>
      </c>
      <c r="G2" s="167" t="s">
        <v>746</v>
      </c>
      <c r="H2" s="167" t="s">
        <v>751</v>
      </c>
      <c r="I2" s="167" t="s">
        <v>1</v>
      </c>
      <c r="J2" s="167" t="s">
        <v>289</v>
      </c>
      <c r="K2" s="167" t="s">
        <v>604</v>
      </c>
      <c r="L2" s="167" t="s">
        <v>739</v>
      </c>
      <c r="M2" s="167" t="s">
        <v>754</v>
      </c>
      <c r="N2" s="167" t="s">
        <v>605</v>
      </c>
      <c r="O2" s="167" t="s">
        <v>606</v>
      </c>
      <c r="P2" s="167" t="s">
        <v>12</v>
      </c>
      <c r="Q2" s="167" t="s">
        <v>396</v>
      </c>
      <c r="R2" s="167" t="s">
        <v>917</v>
      </c>
      <c r="S2" s="167" t="s">
        <v>372</v>
      </c>
      <c r="T2" s="167" t="s">
        <v>16</v>
      </c>
      <c r="U2" s="167" t="s">
        <v>11</v>
      </c>
      <c r="V2" s="207" t="s">
        <v>936</v>
      </c>
      <c r="W2" s="167" t="s">
        <v>1153</v>
      </c>
      <c r="X2" s="167" t="s">
        <v>736</v>
      </c>
      <c r="Y2" s="167" t="s">
        <v>19</v>
      </c>
      <c r="Z2" s="168" t="s">
        <v>30</v>
      </c>
      <c r="AA2" s="238" t="s">
        <v>2472</v>
      </c>
    </row>
    <row r="3" spans="1:27" x14ac:dyDescent="0.2">
      <c r="A3" s="169" t="s">
        <v>1211</v>
      </c>
      <c r="B3" s="170" t="s">
        <v>1211</v>
      </c>
      <c r="C3" s="170" t="s">
        <v>2173</v>
      </c>
      <c r="D3" s="193"/>
      <c r="E3" s="193"/>
      <c r="F3" s="170" t="s">
        <v>2174</v>
      </c>
      <c r="G3" s="170" t="s">
        <v>2175</v>
      </c>
      <c r="H3" s="170" t="s">
        <v>102</v>
      </c>
      <c r="I3" s="170" t="s">
        <v>281</v>
      </c>
      <c r="J3" s="193"/>
      <c r="K3" s="170" t="s">
        <v>53</v>
      </c>
      <c r="L3" s="193"/>
      <c r="M3" s="193"/>
      <c r="N3" s="170" t="s">
        <v>53</v>
      </c>
      <c r="O3" s="170" t="s">
        <v>62</v>
      </c>
      <c r="P3" s="206">
        <v>42884</v>
      </c>
      <c r="Q3" s="170" t="s">
        <v>1215</v>
      </c>
      <c r="R3" s="170" t="s">
        <v>301</v>
      </c>
      <c r="S3" s="170" t="s">
        <v>305</v>
      </c>
      <c r="T3" s="208">
        <v>46022</v>
      </c>
      <c r="U3" s="171">
        <v>1</v>
      </c>
      <c r="V3" s="209">
        <v>2399.3719999999998</v>
      </c>
      <c r="W3" s="171">
        <v>2399.3719999999998</v>
      </c>
      <c r="X3" s="173">
        <v>1.91E-3</v>
      </c>
      <c r="Y3" s="173">
        <v>1.8870000000000001E-2</v>
      </c>
      <c r="Z3" s="174">
        <v>3.2599999999999999E-3</v>
      </c>
      <c r="AA3" s="238"/>
    </row>
    <row r="4" spans="1:27" x14ac:dyDescent="0.2">
      <c r="A4" s="169" t="s">
        <v>1211</v>
      </c>
      <c r="B4" s="170" t="s">
        <v>1211</v>
      </c>
      <c r="C4" s="170" t="s">
        <v>2176</v>
      </c>
      <c r="D4" s="170"/>
      <c r="E4" s="193"/>
      <c r="F4" s="170" t="s">
        <v>2177</v>
      </c>
      <c r="G4" s="170" t="s">
        <v>2178</v>
      </c>
      <c r="H4" s="170" t="s">
        <v>102</v>
      </c>
      <c r="I4" s="170" t="s">
        <v>280</v>
      </c>
      <c r="J4" s="187"/>
      <c r="K4" s="170" t="s">
        <v>53</v>
      </c>
      <c r="L4" s="193"/>
      <c r="M4" s="193"/>
      <c r="N4" s="170" t="s">
        <v>53</v>
      </c>
      <c r="O4" s="170" t="s">
        <v>62</v>
      </c>
      <c r="P4" s="206">
        <v>45046</v>
      </c>
      <c r="Q4" s="170" t="s">
        <v>1215</v>
      </c>
      <c r="R4" s="170" t="s">
        <v>301</v>
      </c>
      <c r="S4" s="170" t="s">
        <v>305</v>
      </c>
      <c r="T4" s="208">
        <v>45917</v>
      </c>
      <c r="U4" s="171">
        <v>1</v>
      </c>
      <c r="V4" s="209">
        <v>2091.098</v>
      </c>
      <c r="W4" s="171">
        <v>2091.098</v>
      </c>
      <c r="X4" s="173">
        <v>2.2300000000000002E-3</v>
      </c>
      <c r="Y4" s="173">
        <v>1.644E-2</v>
      </c>
      <c r="Z4" s="174">
        <v>2.8400000000000001E-3</v>
      </c>
      <c r="AA4" s="238"/>
    </row>
    <row r="5" spans="1:27" x14ac:dyDescent="0.2">
      <c r="A5" s="169" t="s">
        <v>1211</v>
      </c>
      <c r="B5" s="170" t="s">
        <v>1211</v>
      </c>
      <c r="C5" s="170" t="s">
        <v>2179</v>
      </c>
      <c r="D5" s="170"/>
      <c r="E5" s="193"/>
      <c r="F5" s="170" t="s">
        <v>2180</v>
      </c>
      <c r="G5" s="170" t="s">
        <v>2181</v>
      </c>
      <c r="H5" s="170" t="s">
        <v>102</v>
      </c>
      <c r="I5" s="170" t="s">
        <v>280</v>
      </c>
      <c r="J5" s="187"/>
      <c r="K5" s="170" t="s">
        <v>53</v>
      </c>
      <c r="L5" s="193"/>
      <c r="M5" s="193"/>
      <c r="N5" s="170" t="s">
        <v>53</v>
      </c>
      <c r="O5" s="170" t="s">
        <v>62</v>
      </c>
      <c r="P5" s="206">
        <v>45034</v>
      </c>
      <c r="Q5" s="170" t="s">
        <v>1215</v>
      </c>
      <c r="R5" s="170" t="s">
        <v>303</v>
      </c>
      <c r="S5" s="170" t="s">
        <v>304</v>
      </c>
      <c r="T5" s="208">
        <v>46022</v>
      </c>
      <c r="U5" s="171">
        <v>1</v>
      </c>
      <c r="V5" s="209">
        <v>1903.143</v>
      </c>
      <c r="W5" s="171">
        <v>1903.143</v>
      </c>
      <c r="X5" s="173">
        <v>5.4000000000000001E-4</v>
      </c>
      <c r="Y5" s="173">
        <v>1.4959999999999999E-2</v>
      </c>
      <c r="Z5" s="174">
        <v>2.5799999999999998E-3</v>
      </c>
      <c r="AA5" s="238"/>
    </row>
    <row r="6" spans="1:27" x14ac:dyDescent="0.2">
      <c r="A6" s="169" t="s">
        <v>1211</v>
      </c>
      <c r="B6" s="170" t="s">
        <v>1211</v>
      </c>
      <c r="C6" s="170" t="s">
        <v>2182</v>
      </c>
      <c r="D6" s="170"/>
      <c r="E6" s="193"/>
      <c r="F6" s="170" t="s">
        <v>2183</v>
      </c>
      <c r="G6" s="170" t="s">
        <v>2184</v>
      </c>
      <c r="H6" s="170" t="s">
        <v>102</v>
      </c>
      <c r="I6" s="170" t="s">
        <v>280</v>
      </c>
      <c r="J6" s="187"/>
      <c r="K6" s="170" t="s">
        <v>53</v>
      </c>
      <c r="L6" s="193"/>
      <c r="M6" s="193"/>
      <c r="N6" s="170" t="s">
        <v>53</v>
      </c>
      <c r="O6" s="170" t="s">
        <v>62</v>
      </c>
      <c r="P6" s="206">
        <v>43801</v>
      </c>
      <c r="Q6" s="170" t="s">
        <v>1215</v>
      </c>
      <c r="R6" s="170" t="s">
        <v>301</v>
      </c>
      <c r="S6" s="170" t="s">
        <v>305</v>
      </c>
      <c r="T6" s="208">
        <v>45995</v>
      </c>
      <c r="U6" s="171">
        <v>1</v>
      </c>
      <c r="V6" s="209">
        <v>1574.1120000000001</v>
      </c>
      <c r="W6" s="171">
        <v>1574.1120000000001</v>
      </c>
      <c r="X6" s="173">
        <v>8.8000000000000003E-4</v>
      </c>
      <c r="Y6" s="173">
        <v>1.238E-2</v>
      </c>
      <c r="Z6" s="174">
        <v>2.14E-3</v>
      </c>
      <c r="AA6" s="238"/>
    </row>
    <row r="7" spans="1:27" x14ac:dyDescent="0.2">
      <c r="A7" s="169" t="s">
        <v>1211</v>
      </c>
      <c r="B7" s="170" t="s">
        <v>1211</v>
      </c>
      <c r="C7" s="170" t="s">
        <v>2185</v>
      </c>
      <c r="D7" s="170"/>
      <c r="E7" s="193"/>
      <c r="F7" s="170" t="s">
        <v>2186</v>
      </c>
      <c r="G7" s="170" t="s">
        <v>2187</v>
      </c>
      <c r="H7" s="170" t="s">
        <v>102</v>
      </c>
      <c r="I7" s="170" t="s">
        <v>280</v>
      </c>
      <c r="J7" s="187"/>
      <c r="K7" s="170" t="s">
        <v>53</v>
      </c>
      <c r="L7" s="193"/>
      <c r="M7" s="193"/>
      <c r="N7" s="170" t="s">
        <v>53</v>
      </c>
      <c r="O7" s="170" t="s">
        <v>62</v>
      </c>
      <c r="P7" s="206">
        <v>44608</v>
      </c>
      <c r="Q7" s="170" t="s">
        <v>1215</v>
      </c>
      <c r="R7" s="170" t="s">
        <v>303</v>
      </c>
      <c r="S7" s="170" t="s">
        <v>304</v>
      </c>
      <c r="T7" s="208">
        <v>46022</v>
      </c>
      <c r="U7" s="171">
        <v>1</v>
      </c>
      <c r="V7" s="209">
        <v>1385.963</v>
      </c>
      <c r="W7" s="171">
        <v>1385.963</v>
      </c>
      <c r="X7" s="173">
        <v>1.31E-3</v>
      </c>
      <c r="Y7" s="173">
        <v>1.09E-2</v>
      </c>
      <c r="Z7" s="174">
        <v>1.8799999999999999E-3</v>
      </c>
      <c r="AA7" s="238"/>
    </row>
    <row r="8" spans="1:27" x14ac:dyDescent="0.2">
      <c r="A8" s="169" t="s">
        <v>1211</v>
      </c>
      <c r="B8" s="170" t="s">
        <v>1211</v>
      </c>
      <c r="C8" s="170" t="s">
        <v>2188</v>
      </c>
      <c r="D8" s="170"/>
      <c r="E8" s="193"/>
      <c r="F8" s="170" t="s">
        <v>2189</v>
      </c>
      <c r="G8" s="170" t="s">
        <v>2190</v>
      </c>
      <c r="H8" s="170" t="s">
        <v>102</v>
      </c>
      <c r="I8" s="170" t="s">
        <v>749</v>
      </c>
      <c r="J8" s="187"/>
      <c r="K8" s="170" t="s">
        <v>53</v>
      </c>
      <c r="L8" s="193"/>
      <c r="M8" s="193"/>
      <c r="N8" s="170" t="s">
        <v>53</v>
      </c>
      <c r="O8" s="170" t="s">
        <v>62</v>
      </c>
      <c r="P8" s="206">
        <v>44836</v>
      </c>
      <c r="Q8" s="170" t="s">
        <v>1216</v>
      </c>
      <c r="R8" s="170" t="s">
        <v>303</v>
      </c>
      <c r="S8" s="170" t="s">
        <v>304</v>
      </c>
      <c r="T8" s="208">
        <v>45959</v>
      </c>
      <c r="U8" s="171">
        <v>3.19</v>
      </c>
      <c r="V8" s="209">
        <v>326.68902821316613</v>
      </c>
      <c r="W8" s="171">
        <v>1042.1379999999999</v>
      </c>
      <c r="X8" s="173">
        <v>6.4000000000000005E-4</v>
      </c>
      <c r="Y8" s="173">
        <v>8.1899999999999994E-3</v>
      </c>
      <c r="Z8" s="174">
        <v>1.41E-3</v>
      </c>
      <c r="AA8" s="238"/>
    </row>
    <row r="9" spans="1:27" x14ac:dyDescent="0.2">
      <c r="A9" s="169" t="s">
        <v>1211</v>
      </c>
      <c r="B9" s="170" t="s">
        <v>1211</v>
      </c>
      <c r="C9" s="170" t="s">
        <v>2191</v>
      </c>
      <c r="D9" s="170"/>
      <c r="E9" s="193"/>
      <c r="F9" s="170" t="s">
        <v>2192</v>
      </c>
      <c r="G9" s="170" t="s">
        <v>2193</v>
      </c>
      <c r="H9" s="170" t="s">
        <v>102</v>
      </c>
      <c r="I9" s="170" t="s">
        <v>749</v>
      </c>
      <c r="J9" s="187"/>
      <c r="K9" s="170" t="s">
        <v>53</v>
      </c>
      <c r="L9" s="193"/>
      <c r="M9" s="193"/>
      <c r="N9" s="170" t="s">
        <v>53</v>
      </c>
      <c r="O9" s="170" t="s">
        <v>62</v>
      </c>
      <c r="P9" s="206">
        <v>42019</v>
      </c>
      <c r="Q9" s="170" t="s">
        <v>1216</v>
      </c>
      <c r="R9" s="170" t="s">
        <v>303</v>
      </c>
      <c r="S9" s="170" t="s">
        <v>304</v>
      </c>
      <c r="T9" s="208">
        <v>45929</v>
      </c>
      <c r="U9" s="171">
        <v>3.19</v>
      </c>
      <c r="V9" s="209">
        <v>326.17617554858936</v>
      </c>
      <c r="W9" s="171">
        <v>1040.502</v>
      </c>
      <c r="X9" s="173">
        <v>1.01E-3</v>
      </c>
      <c r="Y9" s="173">
        <v>8.1799999999999998E-3</v>
      </c>
      <c r="Z9" s="174">
        <v>1.41E-3</v>
      </c>
      <c r="AA9" s="238"/>
    </row>
    <row r="10" spans="1:27" x14ac:dyDescent="0.2">
      <c r="A10" s="169" t="s">
        <v>1211</v>
      </c>
      <c r="B10" s="170" t="s">
        <v>1211</v>
      </c>
      <c r="C10" s="170" t="s">
        <v>2194</v>
      </c>
      <c r="D10" s="170"/>
      <c r="E10" s="193"/>
      <c r="F10" s="170" t="s">
        <v>2194</v>
      </c>
      <c r="G10" s="170" t="s">
        <v>2195</v>
      </c>
      <c r="H10" s="170" t="s">
        <v>102</v>
      </c>
      <c r="I10" s="170" t="s">
        <v>280</v>
      </c>
      <c r="J10" s="187"/>
      <c r="K10" s="170" t="s">
        <v>53</v>
      </c>
      <c r="L10" s="193"/>
      <c r="M10" s="193"/>
      <c r="N10" s="170" t="s">
        <v>317</v>
      </c>
      <c r="O10" s="170" t="s">
        <v>62</v>
      </c>
      <c r="P10" s="206">
        <v>45215</v>
      </c>
      <c r="Q10" s="170" t="s">
        <v>1216</v>
      </c>
      <c r="R10" s="170" t="s">
        <v>301</v>
      </c>
      <c r="S10" s="170" t="s">
        <v>305</v>
      </c>
      <c r="T10" s="208">
        <v>46022</v>
      </c>
      <c r="U10" s="171">
        <v>3.19</v>
      </c>
      <c r="V10" s="209">
        <v>294.27836990595614</v>
      </c>
      <c r="W10" s="171">
        <v>938.74800000000005</v>
      </c>
      <c r="X10" s="173">
        <v>1.07E-3</v>
      </c>
      <c r="Y10" s="173">
        <v>7.3800000000000003E-3</v>
      </c>
      <c r="Z10" s="174">
        <v>1.2700000000000001E-3</v>
      </c>
      <c r="AA10" s="238"/>
    </row>
    <row r="11" spans="1:27" x14ac:dyDescent="0.2">
      <c r="A11" s="169" t="s">
        <v>1211</v>
      </c>
      <c r="B11" s="170" t="s">
        <v>1211</v>
      </c>
      <c r="C11" s="170" t="s">
        <v>2196</v>
      </c>
      <c r="D11" s="170"/>
      <c r="E11" s="193"/>
      <c r="F11" s="170" t="s">
        <v>2197</v>
      </c>
      <c r="G11" s="170" t="s">
        <v>2198</v>
      </c>
      <c r="H11" s="170" t="s">
        <v>102</v>
      </c>
      <c r="I11" s="170" t="s">
        <v>749</v>
      </c>
      <c r="J11" s="187"/>
      <c r="K11" s="170" t="s">
        <v>53</v>
      </c>
      <c r="L11" s="193"/>
      <c r="M11" s="193"/>
      <c r="N11" s="170" t="s">
        <v>53</v>
      </c>
      <c r="O11" s="170" t="s">
        <v>62</v>
      </c>
      <c r="P11" s="206">
        <v>43572</v>
      </c>
      <c r="Q11" s="170" t="s">
        <v>1216</v>
      </c>
      <c r="R11" s="170" t="s">
        <v>303</v>
      </c>
      <c r="S11" s="170" t="s">
        <v>304</v>
      </c>
      <c r="T11" s="208">
        <v>45995</v>
      </c>
      <c r="U11" s="171">
        <v>3.19</v>
      </c>
      <c r="V11" s="209">
        <v>281.96583072100316</v>
      </c>
      <c r="W11" s="171">
        <v>899.471</v>
      </c>
      <c r="X11" s="173">
        <v>1.08E-3</v>
      </c>
      <c r="Y11" s="173">
        <v>7.0699999999999999E-3</v>
      </c>
      <c r="Z11" s="174">
        <v>1.2199999999999999E-3</v>
      </c>
      <c r="AA11" s="238"/>
    </row>
    <row r="12" spans="1:27" x14ac:dyDescent="0.2">
      <c r="A12" s="169" t="s">
        <v>1211</v>
      </c>
      <c r="B12" s="170" t="s">
        <v>1211</v>
      </c>
      <c r="C12" s="170" t="s">
        <v>2199</v>
      </c>
      <c r="D12" s="170"/>
      <c r="E12" s="193"/>
      <c r="F12" s="170" t="s">
        <v>2200</v>
      </c>
      <c r="G12" s="170" t="s">
        <v>2201</v>
      </c>
      <c r="H12" s="170" t="s">
        <v>102</v>
      </c>
      <c r="I12" s="170" t="s">
        <v>926</v>
      </c>
      <c r="J12" s="187"/>
      <c r="K12" s="170" t="s">
        <v>53</v>
      </c>
      <c r="L12" s="193"/>
      <c r="M12" s="193"/>
      <c r="N12" s="170" t="s">
        <v>53</v>
      </c>
      <c r="O12" s="170" t="s">
        <v>62</v>
      </c>
      <c r="P12" s="206">
        <v>44970</v>
      </c>
      <c r="Q12" s="170" t="s">
        <v>1216</v>
      </c>
      <c r="R12" s="170" t="s">
        <v>303</v>
      </c>
      <c r="S12" s="170" t="s">
        <v>304</v>
      </c>
      <c r="T12" s="208">
        <v>46013</v>
      </c>
      <c r="U12" s="171">
        <v>3.19</v>
      </c>
      <c r="V12" s="209">
        <v>226.13730407523514</v>
      </c>
      <c r="W12" s="171">
        <v>721.37800000000004</v>
      </c>
      <c r="X12" s="173">
        <v>2.0600000000000002E-3</v>
      </c>
      <c r="Y12" s="173">
        <v>5.6699999999999997E-3</v>
      </c>
      <c r="Z12" s="174">
        <v>9.7999999999999997E-4</v>
      </c>
      <c r="AA12" s="238"/>
    </row>
    <row r="13" spans="1:27" x14ac:dyDescent="0.2">
      <c r="A13" s="169" t="s">
        <v>1211</v>
      </c>
      <c r="B13" s="170" t="s">
        <v>1211</v>
      </c>
      <c r="C13" s="170" t="s">
        <v>2202</v>
      </c>
      <c r="D13" s="170"/>
      <c r="E13" s="193"/>
      <c r="F13" s="170" t="s">
        <v>2203</v>
      </c>
      <c r="G13" s="170" t="s">
        <v>2204</v>
      </c>
      <c r="H13" s="170" t="s">
        <v>102</v>
      </c>
      <c r="I13" s="170" t="s">
        <v>749</v>
      </c>
      <c r="J13" s="187"/>
      <c r="K13" s="170" t="s">
        <v>53</v>
      </c>
      <c r="L13" s="193"/>
      <c r="M13" s="193"/>
      <c r="N13" s="170" t="s">
        <v>53</v>
      </c>
      <c r="O13" s="170" t="s">
        <v>62</v>
      </c>
      <c r="P13" s="206">
        <v>42352</v>
      </c>
      <c r="Q13" s="170" t="s">
        <v>1216</v>
      </c>
      <c r="R13" s="170" t="s">
        <v>301</v>
      </c>
      <c r="S13" s="170" t="s">
        <v>305</v>
      </c>
      <c r="T13" s="208">
        <v>46012</v>
      </c>
      <c r="U13" s="171">
        <v>3.19</v>
      </c>
      <c r="V13" s="209">
        <v>225.39717868338559</v>
      </c>
      <c r="W13" s="171">
        <v>719.01700000000005</v>
      </c>
      <c r="X13" s="173">
        <v>6.3000000000000003E-4</v>
      </c>
      <c r="Y13" s="173">
        <v>5.6499999999999996E-3</v>
      </c>
      <c r="Z13" s="174">
        <v>9.7999999999999997E-4</v>
      </c>
      <c r="AA13" s="238"/>
    </row>
    <row r="14" spans="1:27" x14ac:dyDescent="0.2">
      <c r="A14" s="169" t="s">
        <v>1211</v>
      </c>
      <c r="B14" s="170" t="s">
        <v>1211</v>
      </c>
      <c r="C14" s="170" t="s">
        <v>2179</v>
      </c>
      <c r="D14" s="170"/>
      <c r="E14" s="193"/>
      <c r="F14" s="170" t="s">
        <v>2205</v>
      </c>
      <c r="G14" s="170" t="s">
        <v>2206</v>
      </c>
      <c r="H14" s="170" t="s">
        <v>102</v>
      </c>
      <c r="I14" s="170" t="s">
        <v>280</v>
      </c>
      <c r="J14" s="187"/>
      <c r="K14" s="170" t="s">
        <v>53</v>
      </c>
      <c r="L14" s="193"/>
      <c r="M14" s="193"/>
      <c r="N14" s="170" t="s">
        <v>53</v>
      </c>
      <c r="O14" s="170" t="s">
        <v>62</v>
      </c>
      <c r="P14" s="206">
        <v>43782</v>
      </c>
      <c r="Q14" s="170" t="s">
        <v>1215</v>
      </c>
      <c r="R14" s="170" t="s">
        <v>303</v>
      </c>
      <c r="S14" s="170" t="s">
        <v>304</v>
      </c>
      <c r="T14" s="208">
        <v>46006</v>
      </c>
      <c r="U14" s="171">
        <v>1</v>
      </c>
      <c r="V14" s="209">
        <v>668.70299999999997</v>
      </c>
      <c r="W14" s="171">
        <v>668.70299999999997</v>
      </c>
      <c r="X14" s="173">
        <v>1.07E-3</v>
      </c>
      <c r="Y14" s="173">
        <v>5.2599999999999999E-3</v>
      </c>
      <c r="Z14" s="174">
        <v>9.1E-4</v>
      </c>
      <c r="AA14" s="238"/>
    </row>
    <row r="15" spans="1:27" x14ac:dyDescent="0.2">
      <c r="A15" s="169" t="s">
        <v>1211</v>
      </c>
      <c r="B15" s="170" t="s">
        <v>1211</v>
      </c>
      <c r="C15" s="170" t="s">
        <v>2199</v>
      </c>
      <c r="D15" s="170"/>
      <c r="E15" s="193"/>
      <c r="F15" s="170" t="s">
        <v>2207</v>
      </c>
      <c r="G15" s="170" t="s">
        <v>2208</v>
      </c>
      <c r="H15" s="170" t="s">
        <v>102</v>
      </c>
      <c r="I15" s="170" t="s">
        <v>926</v>
      </c>
      <c r="J15" s="187"/>
      <c r="K15" s="170" t="s">
        <v>53</v>
      </c>
      <c r="L15" s="193"/>
      <c r="M15" s="193"/>
      <c r="N15" s="170" t="s">
        <v>53</v>
      </c>
      <c r="O15" s="170" t="s">
        <v>62</v>
      </c>
      <c r="P15" s="206">
        <v>43487</v>
      </c>
      <c r="Q15" s="170" t="s">
        <v>1216</v>
      </c>
      <c r="R15" s="170" t="s">
        <v>303</v>
      </c>
      <c r="S15" s="170" t="s">
        <v>304</v>
      </c>
      <c r="T15" s="208">
        <v>46013</v>
      </c>
      <c r="U15" s="171">
        <v>3.19</v>
      </c>
      <c r="V15" s="209">
        <v>208.65454545454543</v>
      </c>
      <c r="W15" s="171">
        <v>665.60799999999995</v>
      </c>
      <c r="X15" s="173">
        <v>1.8799999999999999E-3</v>
      </c>
      <c r="Y15" s="173">
        <v>5.2300000000000003E-3</v>
      </c>
      <c r="Z15" s="174">
        <v>8.9999999999999998E-4</v>
      </c>
      <c r="AA15" s="238"/>
    </row>
    <row r="16" spans="1:27" x14ac:dyDescent="0.2">
      <c r="A16" s="169" t="s">
        <v>1211</v>
      </c>
      <c r="B16" s="170" t="s">
        <v>1211</v>
      </c>
      <c r="C16" s="170" t="s">
        <v>2173</v>
      </c>
      <c r="D16" s="170"/>
      <c r="E16" s="193"/>
      <c r="F16" s="170" t="s">
        <v>2209</v>
      </c>
      <c r="G16" s="170" t="s">
        <v>2210</v>
      </c>
      <c r="H16" s="170" t="s">
        <v>102</v>
      </c>
      <c r="I16" s="170" t="s">
        <v>281</v>
      </c>
      <c r="J16" s="187"/>
      <c r="K16" s="170" t="s">
        <v>53</v>
      </c>
      <c r="L16" s="193"/>
      <c r="M16" s="193"/>
      <c r="N16" s="170" t="s">
        <v>53</v>
      </c>
      <c r="O16" s="170" t="s">
        <v>62</v>
      </c>
      <c r="P16" s="206">
        <v>43984</v>
      </c>
      <c r="Q16" s="170" t="s">
        <v>1215</v>
      </c>
      <c r="R16" s="170" t="s">
        <v>301</v>
      </c>
      <c r="S16" s="170" t="s">
        <v>305</v>
      </c>
      <c r="T16" s="208">
        <v>46022</v>
      </c>
      <c r="U16" s="171">
        <v>1</v>
      </c>
      <c r="V16" s="209">
        <v>552.98099999999999</v>
      </c>
      <c r="W16" s="171">
        <v>552.98099999999999</v>
      </c>
      <c r="X16" s="173">
        <v>4.4000000000000002E-4</v>
      </c>
      <c r="Y16" s="173">
        <v>4.3499999999999997E-3</v>
      </c>
      <c r="Z16" s="174">
        <v>7.5000000000000002E-4</v>
      </c>
      <c r="AA16" s="238"/>
    </row>
    <row r="17" spans="1:27" x14ac:dyDescent="0.2">
      <c r="A17" s="169" t="s">
        <v>1211</v>
      </c>
      <c r="B17" s="170" t="s">
        <v>1211</v>
      </c>
      <c r="C17" s="170" t="s">
        <v>2196</v>
      </c>
      <c r="D17" s="170"/>
      <c r="E17" s="193"/>
      <c r="F17" s="170" t="s">
        <v>2211</v>
      </c>
      <c r="G17" s="170" t="s">
        <v>2212</v>
      </c>
      <c r="H17" s="170" t="s">
        <v>102</v>
      </c>
      <c r="I17" s="170" t="s">
        <v>749</v>
      </c>
      <c r="J17" s="187"/>
      <c r="K17" s="170" t="s">
        <v>53</v>
      </c>
      <c r="L17" s="193"/>
      <c r="M17" s="193"/>
      <c r="N17" s="170" t="s">
        <v>53</v>
      </c>
      <c r="O17" s="170" t="s">
        <v>62</v>
      </c>
      <c r="P17" s="206">
        <v>45595</v>
      </c>
      <c r="Q17" s="170" t="s">
        <v>1216</v>
      </c>
      <c r="R17" s="170" t="s">
        <v>303</v>
      </c>
      <c r="S17" s="170" t="s">
        <v>304</v>
      </c>
      <c r="T17" s="208">
        <v>45995</v>
      </c>
      <c r="U17" s="171">
        <v>3.19</v>
      </c>
      <c r="V17" s="209">
        <v>135.80313479623825</v>
      </c>
      <c r="W17" s="171">
        <v>433.21199999999999</v>
      </c>
      <c r="X17" s="173">
        <v>3.2000000000000003E-4</v>
      </c>
      <c r="Y17" s="173">
        <v>3.4099999999999998E-3</v>
      </c>
      <c r="Z17" s="174">
        <v>5.9000000000000003E-4</v>
      </c>
      <c r="AA17" s="238"/>
    </row>
    <row r="18" spans="1:27" x14ac:dyDescent="0.2">
      <c r="A18" s="169" t="s">
        <v>1211</v>
      </c>
      <c r="B18" s="170" t="s">
        <v>1211</v>
      </c>
      <c r="C18" s="170" t="s">
        <v>2213</v>
      </c>
      <c r="D18" s="170"/>
      <c r="E18" s="193"/>
      <c r="F18" s="170" t="s">
        <v>2214</v>
      </c>
      <c r="G18" s="170" t="s">
        <v>2215</v>
      </c>
      <c r="H18" s="170" t="s">
        <v>102</v>
      </c>
      <c r="I18" s="170" t="s">
        <v>926</v>
      </c>
      <c r="J18" s="187"/>
      <c r="K18" s="170" t="s">
        <v>53</v>
      </c>
      <c r="L18" s="193"/>
      <c r="M18" s="193"/>
      <c r="N18" s="170" t="s">
        <v>53</v>
      </c>
      <c r="O18" s="170" t="s">
        <v>62</v>
      </c>
      <c r="P18" s="206">
        <v>42768</v>
      </c>
      <c r="Q18" s="170" t="s">
        <v>1216</v>
      </c>
      <c r="R18" s="170" t="s">
        <v>301</v>
      </c>
      <c r="S18" s="170" t="s">
        <v>305</v>
      </c>
      <c r="T18" s="208">
        <v>46015</v>
      </c>
      <c r="U18" s="171">
        <v>3.19</v>
      </c>
      <c r="V18" s="209">
        <v>110.64576802507837</v>
      </c>
      <c r="W18" s="171">
        <v>352.96</v>
      </c>
      <c r="X18" s="173">
        <v>3.4099999999999998E-3</v>
      </c>
      <c r="Y18" s="173">
        <v>2.7799999999999999E-3</v>
      </c>
      <c r="Z18" s="174">
        <v>4.8000000000000001E-4</v>
      </c>
      <c r="AA18" s="238"/>
    </row>
    <row r="19" spans="1:27" x14ac:dyDescent="0.2">
      <c r="A19" s="169" t="s">
        <v>1211</v>
      </c>
      <c r="B19" s="170" t="s">
        <v>1211</v>
      </c>
      <c r="C19" s="170" t="s">
        <v>2216</v>
      </c>
      <c r="D19" s="170"/>
      <c r="E19" s="193"/>
      <c r="F19" s="170" t="s">
        <v>2217</v>
      </c>
      <c r="G19" s="170" t="s">
        <v>2218</v>
      </c>
      <c r="H19" s="170" t="s">
        <v>102</v>
      </c>
      <c r="I19" s="170" t="s">
        <v>926</v>
      </c>
      <c r="J19" s="187"/>
      <c r="K19" s="170" t="s">
        <v>53</v>
      </c>
      <c r="L19" s="193"/>
      <c r="M19" s="193"/>
      <c r="N19" s="170" t="s">
        <v>53</v>
      </c>
      <c r="O19" s="170" t="s">
        <v>62</v>
      </c>
      <c r="P19" s="206">
        <v>42521</v>
      </c>
      <c r="Q19" s="170" t="s">
        <v>1216</v>
      </c>
      <c r="R19" s="170" t="s">
        <v>303</v>
      </c>
      <c r="S19" s="170" t="s">
        <v>304</v>
      </c>
      <c r="T19" s="208">
        <v>45995</v>
      </c>
      <c r="U19" s="171">
        <v>3.19</v>
      </c>
      <c r="V19" s="209">
        <v>79.788087774294667</v>
      </c>
      <c r="W19" s="171">
        <v>254.524</v>
      </c>
      <c r="X19" s="173">
        <v>1.9E-3</v>
      </c>
      <c r="Y19" s="173">
        <v>2E-3</v>
      </c>
      <c r="Z19" s="174">
        <v>3.5E-4</v>
      </c>
      <c r="AA19" s="238"/>
    </row>
    <row r="20" spans="1:27" x14ac:dyDescent="0.2">
      <c r="A20" s="169" t="s">
        <v>1211</v>
      </c>
      <c r="B20" s="170" t="s">
        <v>1211</v>
      </c>
      <c r="C20" s="170" t="s">
        <v>2202</v>
      </c>
      <c r="D20" s="170"/>
      <c r="E20" s="193"/>
      <c r="F20" s="170" t="s">
        <v>2219</v>
      </c>
      <c r="G20" s="170" t="s">
        <v>2220</v>
      </c>
      <c r="H20" s="170" t="s">
        <v>102</v>
      </c>
      <c r="I20" s="170" t="s">
        <v>749</v>
      </c>
      <c r="J20" s="187"/>
      <c r="K20" s="170" t="s">
        <v>53</v>
      </c>
      <c r="L20" s="193"/>
      <c r="M20" s="193"/>
      <c r="N20" s="170" t="s">
        <v>53</v>
      </c>
      <c r="O20" s="170" t="s">
        <v>62</v>
      </c>
      <c r="P20" s="206">
        <v>45267</v>
      </c>
      <c r="Q20" s="170" t="s">
        <v>1216</v>
      </c>
      <c r="R20" s="170" t="s">
        <v>301</v>
      </c>
      <c r="S20" s="170" t="s">
        <v>305</v>
      </c>
      <c r="T20" s="208">
        <v>45985</v>
      </c>
      <c r="U20" s="171">
        <v>3.19</v>
      </c>
      <c r="V20" s="209">
        <v>30.704075235109716</v>
      </c>
      <c r="W20" s="171">
        <v>97.945999999999998</v>
      </c>
      <c r="X20" s="173">
        <v>8.0000000000000007E-5</v>
      </c>
      <c r="Y20" s="173">
        <v>7.6999999999999996E-4</v>
      </c>
      <c r="Z20" s="174">
        <v>1.2999999999999999E-4</v>
      </c>
      <c r="AA20" s="238"/>
    </row>
    <row r="21" spans="1:27" x14ac:dyDescent="0.2">
      <c r="A21" s="169" t="s">
        <v>1211</v>
      </c>
      <c r="B21" s="170" t="s">
        <v>1211</v>
      </c>
      <c r="C21" s="170" t="s">
        <v>2221</v>
      </c>
      <c r="D21" s="170"/>
      <c r="E21" s="193"/>
      <c r="F21" s="170" t="s">
        <v>2222</v>
      </c>
      <c r="G21" s="170" t="s">
        <v>2223</v>
      </c>
      <c r="H21" s="170" t="s">
        <v>102</v>
      </c>
      <c r="I21" s="170" t="s">
        <v>749</v>
      </c>
      <c r="J21" s="187"/>
      <c r="K21" s="170" t="s">
        <v>61</v>
      </c>
      <c r="L21" s="193"/>
      <c r="M21" s="193"/>
      <c r="N21" s="170" t="s">
        <v>314</v>
      </c>
      <c r="O21" s="170" t="s">
        <v>62</v>
      </c>
      <c r="P21" s="206">
        <v>44255</v>
      </c>
      <c r="Q21" s="170" t="s">
        <v>1216</v>
      </c>
      <c r="R21" s="170" t="s">
        <v>303</v>
      </c>
      <c r="S21" s="170" t="s">
        <v>304</v>
      </c>
      <c r="T21" s="204">
        <v>46022</v>
      </c>
      <c r="U21" s="171">
        <v>3.19</v>
      </c>
      <c r="V21" s="209">
        <v>4886.7423197492162</v>
      </c>
      <c r="W21" s="171">
        <v>15588.708000000001</v>
      </c>
      <c r="X21" s="173">
        <v>5.6100000000000004E-3</v>
      </c>
      <c r="Y21" s="173">
        <v>0.12257999999999999</v>
      </c>
      <c r="Z21" s="174">
        <v>2.1149999999999999E-2</v>
      </c>
      <c r="AA21" s="238"/>
    </row>
    <row r="22" spans="1:27" x14ac:dyDescent="0.2">
      <c r="A22" s="169" t="s">
        <v>1211</v>
      </c>
      <c r="B22" s="170" t="s">
        <v>1211</v>
      </c>
      <c r="C22" s="170" t="s">
        <v>2224</v>
      </c>
      <c r="D22" s="176"/>
      <c r="E22" s="176"/>
      <c r="F22" s="170" t="s">
        <v>2225</v>
      </c>
      <c r="G22" s="170" t="s">
        <v>2226</v>
      </c>
      <c r="H22" s="170" t="s">
        <v>102</v>
      </c>
      <c r="I22" s="170" t="s">
        <v>280</v>
      </c>
      <c r="J22" s="176"/>
      <c r="K22" s="170" t="s">
        <v>61</v>
      </c>
      <c r="L22" s="176"/>
      <c r="M22" s="176"/>
      <c r="N22" s="170" t="s">
        <v>313</v>
      </c>
      <c r="O22" s="170" t="s">
        <v>62</v>
      </c>
      <c r="P22" s="206">
        <v>44769</v>
      </c>
      <c r="Q22" s="170" t="s">
        <v>1217</v>
      </c>
      <c r="R22" s="170" t="s">
        <v>301</v>
      </c>
      <c r="S22" s="170" t="s">
        <v>305</v>
      </c>
      <c r="T22" s="204">
        <v>45991</v>
      </c>
      <c r="U22" s="171">
        <v>3.746</v>
      </c>
      <c r="V22" s="209">
        <v>1131.3566470902294</v>
      </c>
      <c r="W22" s="171">
        <v>4238.0619999999999</v>
      </c>
      <c r="X22" s="173">
        <v>6.2E-4</v>
      </c>
      <c r="Y22" s="173">
        <v>3.3320000000000002E-2</v>
      </c>
      <c r="Z22" s="174">
        <v>5.7499999999999999E-3</v>
      </c>
      <c r="AA22" s="238"/>
    </row>
    <row r="23" spans="1:27" x14ac:dyDescent="0.2">
      <c r="A23" s="169" t="s">
        <v>1211</v>
      </c>
      <c r="B23" s="170" t="s">
        <v>1211</v>
      </c>
      <c r="C23" s="170" t="s">
        <v>2227</v>
      </c>
      <c r="D23" s="176"/>
      <c r="E23" s="176"/>
      <c r="F23" s="170" t="s">
        <v>2228</v>
      </c>
      <c r="G23" s="170" t="s">
        <v>2229</v>
      </c>
      <c r="H23" s="170" t="s">
        <v>102</v>
      </c>
      <c r="I23" s="170" t="s">
        <v>280</v>
      </c>
      <c r="J23" s="176"/>
      <c r="K23" s="170" t="s">
        <v>61</v>
      </c>
      <c r="L23" s="176"/>
      <c r="M23" s="176"/>
      <c r="N23" s="170" t="s">
        <v>314</v>
      </c>
      <c r="O23" s="170" t="s">
        <v>62</v>
      </c>
      <c r="P23" s="206">
        <v>44537</v>
      </c>
      <c r="Q23" s="170" t="s">
        <v>1216</v>
      </c>
      <c r="R23" s="170" t="s">
        <v>301</v>
      </c>
      <c r="S23" s="170" t="s">
        <v>305</v>
      </c>
      <c r="T23" s="204">
        <v>46013</v>
      </c>
      <c r="U23" s="171">
        <v>3.19</v>
      </c>
      <c r="V23" s="209">
        <v>1224.1523510971786</v>
      </c>
      <c r="W23" s="171">
        <v>3905.0459999999998</v>
      </c>
      <c r="X23" s="173">
        <v>2.8900000000000002E-3</v>
      </c>
      <c r="Y23" s="173">
        <v>3.0710000000000001E-2</v>
      </c>
      <c r="Z23" s="174">
        <v>5.3E-3</v>
      </c>
      <c r="AA23" s="238"/>
    </row>
    <row r="24" spans="1:27" x14ac:dyDescent="0.2">
      <c r="A24" s="169" t="s">
        <v>1211</v>
      </c>
      <c r="B24" s="170" t="s">
        <v>1211</v>
      </c>
      <c r="C24" s="170" t="s">
        <v>2230</v>
      </c>
      <c r="D24" s="176"/>
      <c r="E24" s="176"/>
      <c r="F24" s="170" t="s">
        <v>2231</v>
      </c>
      <c r="G24" s="170" t="s">
        <v>2232</v>
      </c>
      <c r="H24" s="170" t="s">
        <v>102</v>
      </c>
      <c r="I24" s="170" t="s">
        <v>280</v>
      </c>
      <c r="J24" s="176"/>
      <c r="K24" s="170" t="s">
        <v>61</v>
      </c>
      <c r="L24" s="176"/>
      <c r="M24" s="176"/>
      <c r="N24" s="170" t="s">
        <v>313</v>
      </c>
      <c r="O24" s="170" t="s">
        <v>62</v>
      </c>
      <c r="P24" s="206">
        <v>44910</v>
      </c>
      <c r="Q24" s="170" t="s">
        <v>1217</v>
      </c>
      <c r="R24" s="170" t="s">
        <v>301</v>
      </c>
      <c r="S24" s="170" t="s">
        <v>305</v>
      </c>
      <c r="T24" s="204">
        <v>46005</v>
      </c>
      <c r="U24" s="171">
        <v>3.746</v>
      </c>
      <c r="V24" s="209">
        <v>853.16657768286177</v>
      </c>
      <c r="W24" s="171">
        <v>3195.962</v>
      </c>
      <c r="X24" s="173">
        <v>3.4000000000000002E-4</v>
      </c>
      <c r="Y24" s="173">
        <v>2.513E-2</v>
      </c>
      <c r="Z24" s="174">
        <v>4.3400000000000001E-3</v>
      </c>
      <c r="AA24" s="238"/>
    </row>
    <row r="25" spans="1:27" x14ac:dyDescent="0.2">
      <c r="A25" s="169" t="s">
        <v>1211</v>
      </c>
      <c r="B25" s="170" t="s">
        <v>1211</v>
      </c>
      <c r="C25" s="170" t="s">
        <v>2233</v>
      </c>
      <c r="D25" s="176"/>
      <c r="E25" s="176"/>
      <c r="F25" s="170" t="s">
        <v>2234</v>
      </c>
      <c r="G25" s="170" t="s">
        <v>2235</v>
      </c>
      <c r="H25" s="170" t="s">
        <v>102</v>
      </c>
      <c r="I25" s="170" t="s">
        <v>749</v>
      </c>
      <c r="J25" s="176"/>
      <c r="K25" s="170" t="s">
        <v>61</v>
      </c>
      <c r="L25" s="176"/>
      <c r="M25" s="176"/>
      <c r="N25" s="170" t="s">
        <v>314</v>
      </c>
      <c r="O25" s="170" t="s">
        <v>62</v>
      </c>
      <c r="P25" s="206">
        <v>44537</v>
      </c>
      <c r="Q25" s="170" t="s">
        <v>1216</v>
      </c>
      <c r="R25" s="170" t="s">
        <v>303</v>
      </c>
      <c r="S25" s="170" t="s">
        <v>304</v>
      </c>
      <c r="T25" s="204">
        <v>46015</v>
      </c>
      <c r="U25" s="171">
        <v>3.19</v>
      </c>
      <c r="V25" s="209">
        <v>884.90156739811903</v>
      </c>
      <c r="W25" s="171">
        <v>2822.8359999999998</v>
      </c>
      <c r="X25" s="173">
        <v>4.5100000000000001E-3</v>
      </c>
      <c r="Y25" s="173">
        <v>2.2200000000000001E-2</v>
      </c>
      <c r="Z25" s="174">
        <v>3.8300000000000001E-3</v>
      </c>
      <c r="AA25" s="238"/>
    </row>
    <row r="26" spans="1:27" x14ac:dyDescent="0.2">
      <c r="A26" s="169" t="s">
        <v>1211</v>
      </c>
      <c r="B26" s="170" t="s">
        <v>1211</v>
      </c>
      <c r="C26" s="170" t="s">
        <v>2236</v>
      </c>
      <c r="D26" s="176"/>
      <c r="E26" s="176"/>
      <c r="F26" s="170" t="s">
        <v>2237</v>
      </c>
      <c r="G26" s="170" t="s">
        <v>2238</v>
      </c>
      <c r="H26" s="170" t="s">
        <v>102</v>
      </c>
      <c r="I26" s="170" t="s">
        <v>242</v>
      </c>
      <c r="J26" s="176"/>
      <c r="K26" s="170" t="s">
        <v>61</v>
      </c>
      <c r="L26" s="176"/>
      <c r="M26" s="176"/>
      <c r="N26" s="170" t="s">
        <v>109</v>
      </c>
      <c r="O26" s="170" t="s">
        <v>62</v>
      </c>
      <c r="P26" s="206">
        <v>43860</v>
      </c>
      <c r="Q26" s="170" t="s">
        <v>1216</v>
      </c>
      <c r="R26" s="170" t="s">
        <v>303</v>
      </c>
      <c r="S26" s="170" t="s">
        <v>304</v>
      </c>
      <c r="T26" s="204">
        <v>46015</v>
      </c>
      <c r="U26" s="171">
        <v>3.19</v>
      </c>
      <c r="V26" s="209">
        <v>830.51912225705337</v>
      </c>
      <c r="W26" s="171">
        <v>2649.3560000000002</v>
      </c>
      <c r="X26" s="173">
        <v>3.0000000000000001E-3</v>
      </c>
      <c r="Y26" s="173">
        <v>2.0830000000000001E-2</v>
      </c>
      <c r="Z26" s="174">
        <v>3.5899999999999999E-3</v>
      </c>
      <c r="AA26" s="238"/>
    </row>
    <row r="27" spans="1:27" x14ac:dyDescent="0.2">
      <c r="A27" s="169" t="s">
        <v>1211</v>
      </c>
      <c r="B27" s="170" t="s">
        <v>1211</v>
      </c>
      <c r="C27" s="170" t="s">
        <v>2239</v>
      </c>
      <c r="D27" s="176"/>
      <c r="E27" s="176"/>
      <c r="F27" s="170" t="s">
        <v>2240</v>
      </c>
      <c r="G27" s="170" t="s">
        <v>2241</v>
      </c>
      <c r="H27" s="170" t="s">
        <v>102</v>
      </c>
      <c r="I27" s="170" t="s">
        <v>926</v>
      </c>
      <c r="J27" s="176"/>
      <c r="K27" s="170" t="s">
        <v>61</v>
      </c>
      <c r="L27" s="176"/>
      <c r="M27" s="176"/>
      <c r="N27" s="170" t="s">
        <v>930</v>
      </c>
      <c r="O27" s="170" t="s">
        <v>62</v>
      </c>
      <c r="P27" s="206">
        <v>44389</v>
      </c>
      <c r="Q27" s="170" t="s">
        <v>1216</v>
      </c>
      <c r="R27" s="170" t="s">
        <v>303</v>
      </c>
      <c r="S27" s="170" t="s">
        <v>304</v>
      </c>
      <c r="T27" s="204">
        <v>45985</v>
      </c>
      <c r="U27" s="171">
        <v>3.19</v>
      </c>
      <c r="V27" s="209">
        <v>814.35768025078369</v>
      </c>
      <c r="W27" s="171">
        <v>2597.8009999999999</v>
      </c>
      <c r="X27" s="173">
        <v>9.0000000000000006E-5</v>
      </c>
      <c r="Y27" s="173">
        <v>2.043E-2</v>
      </c>
      <c r="Z27" s="174">
        <v>3.5200000000000001E-3</v>
      </c>
      <c r="AA27" s="238"/>
    </row>
    <row r="28" spans="1:27" x14ac:dyDescent="0.2">
      <c r="A28" s="169" t="s">
        <v>1211</v>
      </c>
      <c r="B28" s="170" t="s">
        <v>1211</v>
      </c>
      <c r="C28" s="170" t="s">
        <v>2242</v>
      </c>
      <c r="D28" s="176"/>
      <c r="E28" s="176"/>
      <c r="F28" s="170" t="s">
        <v>2243</v>
      </c>
      <c r="G28" s="170" t="s">
        <v>2244</v>
      </c>
      <c r="H28" s="170" t="s">
        <v>102</v>
      </c>
      <c r="I28" s="170" t="s">
        <v>242</v>
      </c>
      <c r="J28" s="176"/>
      <c r="K28" s="170" t="s">
        <v>61</v>
      </c>
      <c r="L28" s="176"/>
      <c r="M28" s="176"/>
      <c r="N28" s="170" t="s">
        <v>314</v>
      </c>
      <c r="O28" s="170" t="s">
        <v>62</v>
      </c>
      <c r="P28" s="206">
        <v>43502</v>
      </c>
      <c r="Q28" s="170" t="s">
        <v>1216</v>
      </c>
      <c r="R28" s="170" t="s">
        <v>303</v>
      </c>
      <c r="S28" s="170" t="s">
        <v>304</v>
      </c>
      <c r="T28" s="204">
        <v>45995</v>
      </c>
      <c r="U28" s="171">
        <v>3.19</v>
      </c>
      <c r="V28" s="209">
        <v>776.72194357366766</v>
      </c>
      <c r="W28" s="171">
        <v>2477.7429999999999</v>
      </c>
      <c r="X28" s="173">
        <v>1E-4</v>
      </c>
      <c r="Y28" s="173">
        <v>1.9480000000000001E-2</v>
      </c>
      <c r="Z28" s="174">
        <v>3.3600000000000001E-3</v>
      </c>
      <c r="AA28" s="238"/>
    </row>
    <row r="29" spans="1:27" x14ac:dyDescent="0.2">
      <c r="A29" s="169" t="s">
        <v>1211</v>
      </c>
      <c r="B29" s="170" t="s">
        <v>1211</v>
      </c>
      <c r="C29" s="170" t="s">
        <v>2233</v>
      </c>
      <c r="D29" s="176"/>
      <c r="E29" s="176"/>
      <c r="F29" s="170" t="s">
        <v>2245</v>
      </c>
      <c r="G29" s="170" t="s">
        <v>2246</v>
      </c>
      <c r="H29" s="170" t="s">
        <v>102</v>
      </c>
      <c r="I29" s="170" t="s">
        <v>749</v>
      </c>
      <c r="J29" s="176"/>
      <c r="K29" s="170" t="s">
        <v>61</v>
      </c>
      <c r="L29" s="176"/>
      <c r="M29" s="176"/>
      <c r="N29" s="170" t="s">
        <v>314</v>
      </c>
      <c r="O29" s="170" t="s">
        <v>62</v>
      </c>
      <c r="P29" s="206">
        <v>43375</v>
      </c>
      <c r="Q29" s="170" t="s">
        <v>1216</v>
      </c>
      <c r="R29" s="170" t="s">
        <v>303</v>
      </c>
      <c r="S29" s="170" t="s">
        <v>304</v>
      </c>
      <c r="T29" s="204">
        <v>45995</v>
      </c>
      <c r="U29" s="171">
        <v>3.19</v>
      </c>
      <c r="V29" s="209">
        <v>751.72789968652046</v>
      </c>
      <c r="W29" s="171">
        <v>2398.0120000000002</v>
      </c>
      <c r="X29" s="173">
        <v>8.4999999999999995E-4</v>
      </c>
      <c r="Y29" s="173">
        <v>1.8859999999999998E-2</v>
      </c>
      <c r="Z29" s="174">
        <v>3.2499999999999999E-3</v>
      </c>
      <c r="AA29" s="238"/>
    </row>
    <row r="30" spans="1:27" x14ac:dyDescent="0.2">
      <c r="A30" s="169" t="s">
        <v>1211</v>
      </c>
      <c r="B30" s="170" t="s">
        <v>1211</v>
      </c>
      <c r="C30" s="170" t="s">
        <v>2247</v>
      </c>
      <c r="D30" s="176"/>
      <c r="E30" s="176"/>
      <c r="F30" s="170" t="s">
        <v>2248</v>
      </c>
      <c r="G30" s="170" t="s">
        <v>2249</v>
      </c>
      <c r="H30" s="170" t="s">
        <v>102</v>
      </c>
      <c r="I30" s="170" t="s">
        <v>280</v>
      </c>
      <c r="J30" s="176"/>
      <c r="K30" s="170" t="s">
        <v>61</v>
      </c>
      <c r="L30" s="176"/>
      <c r="M30" s="176"/>
      <c r="N30" s="170" t="s">
        <v>314</v>
      </c>
      <c r="O30" s="170" t="s">
        <v>62</v>
      </c>
      <c r="P30" s="206">
        <v>44755</v>
      </c>
      <c r="Q30" s="170" t="s">
        <v>1216</v>
      </c>
      <c r="R30" s="170" t="s">
        <v>301</v>
      </c>
      <c r="S30" s="170" t="s">
        <v>305</v>
      </c>
      <c r="T30" s="204">
        <v>46016</v>
      </c>
      <c r="U30" s="171">
        <v>3.19</v>
      </c>
      <c r="V30" s="209">
        <v>716.28056426332284</v>
      </c>
      <c r="W30" s="171">
        <v>2284.9349999999999</v>
      </c>
      <c r="X30" s="173">
        <v>9.7999999999999997E-4</v>
      </c>
      <c r="Y30" s="173">
        <v>1.797E-2</v>
      </c>
      <c r="Z30" s="174">
        <v>3.0999999999999999E-3</v>
      </c>
      <c r="AA30" s="238"/>
    </row>
    <row r="31" spans="1:27" x14ac:dyDescent="0.2">
      <c r="A31" s="169" t="s">
        <v>1211</v>
      </c>
      <c r="B31" s="170" t="s">
        <v>1211</v>
      </c>
      <c r="C31" s="170" t="s">
        <v>2250</v>
      </c>
      <c r="D31" s="176"/>
      <c r="E31" s="176"/>
      <c r="F31" s="170" t="s">
        <v>2251</v>
      </c>
      <c r="G31" s="170" t="s">
        <v>2252</v>
      </c>
      <c r="H31" s="170" t="s">
        <v>102</v>
      </c>
      <c r="I31" s="170" t="s">
        <v>749</v>
      </c>
      <c r="J31" s="176"/>
      <c r="K31" s="170" t="s">
        <v>61</v>
      </c>
      <c r="L31" s="176"/>
      <c r="M31" s="176"/>
      <c r="N31" s="170" t="s">
        <v>314</v>
      </c>
      <c r="O31" s="170" t="s">
        <v>62</v>
      </c>
      <c r="P31" s="206">
        <v>43829</v>
      </c>
      <c r="Q31" s="170" t="s">
        <v>1216</v>
      </c>
      <c r="R31" s="170" t="s">
        <v>301</v>
      </c>
      <c r="S31" s="170" t="s">
        <v>305</v>
      </c>
      <c r="T31" s="204">
        <v>46016</v>
      </c>
      <c r="U31" s="171">
        <v>3.19</v>
      </c>
      <c r="V31" s="209">
        <v>716.11316614420059</v>
      </c>
      <c r="W31" s="171">
        <v>2284.4009999999998</v>
      </c>
      <c r="X31" s="173">
        <v>6.0000000000000002E-5</v>
      </c>
      <c r="Y31" s="173">
        <v>1.796E-2</v>
      </c>
      <c r="Z31" s="174">
        <v>3.0999999999999999E-3</v>
      </c>
      <c r="AA31" s="238"/>
    </row>
    <row r="32" spans="1:27" x14ac:dyDescent="0.2">
      <c r="A32" s="169" t="s">
        <v>1211</v>
      </c>
      <c r="B32" s="170" t="s">
        <v>1211</v>
      </c>
      <c r="C32" s="170" t="s">
        <v>2253</v>
      </c>
      <c r="D32" s="176"/>
      <c r="E32" s="176"/>
      <c r="F32" s="170" t="s">
        <v>2254</v>
      </c>
      <c r="G32" s="170" t="s">
        <v>2255</v>
      </c>
      <c r="H32" s="170" t="s">
        <v>102</v>
      </c>
      <c r="I32" s="170" t="s">
        <v>749</v>
      </c>
      <c r="J32" s="176"/>
      <c r="K32" s="170" t="s">
        <v>61</v>
      </c>
      <c r="L32" s="176"/>
      <c r="M32" s="176"/>
      <c r="N32" s="170" t="s">
        <v>314</v>
      </c>
      <c r="O32" s="170" t="s">
        <v>62</v>
      </c>
      <c r="P32" s="206">
        <v>44453</v>
      </c>
      <c r="Q32" s="170" t="s">
        <v>1216</v>
      </c>
      <c r="R32" s="170" t="s">
        <v>303</v>
      </c>
      <c r="S32" s="170" t="s">
        <v>304</v>
      </c>
      <c r="T32" s="204">
        <v>45979</v>
      </c>
      <c r="U32" s="171">
        <v>3.19</v>
      </c>
      <c r="V32" s="209">
        <v>714.13542319749217</v>
      </c>
      <c r="W32" s="171">
        <v>2278.0920000000001</v>
      </c>
      <c r="X32" s="173">
        <v>4.0000000000000002E-4</v>
      </c>
      <c r="Y32" s="173">
        <v>1.7909999999999999E-2</v>
      </c>
      <c r="Z32" s="174">
        <v>3.0899999999999999E-3</v>
      </c>
      <c r="AA32" s="238"/>
    </row>
    <row r="33" spans="1:27" x14ac:dyDescent="0.2">
      <c r="A33" s="169" t="s">
        <v>1211</v>
      </c>
      <c r="B33" s="170" t="s">
        <v>1211</v>
      </c>
      <c r="C33" s="170" t="s">
        <v>2256</v>
      </c>
      <c r="D33" s="176"/>
      <c r="E33" s="176"/>
      <c r="F33" s="170" t="s">
        <v>2256</v>
      </c>
      <c r="G33" s="170" t="s">
        <v>2257</v>
      </c>
      <c r="H33" s="170" t="s">
        <v>102</v>
      </c>
      <c r="I33" s="170" t="s">
        <v>280</v>
      </c>
      <c r="J33" s="176"/>
      <c r="K33" s="170" t="s">
        <v>61</v>
      </c>
      <c r="L33" s="176"/>
      <c r="M33" s="176"/>
      <c r="N33" s="170" t="s">
        <v>314</v>
      </c>
      <c r="O33" s="170" t="s">
        <v>62</v>
      </c>
      <c r="P33" s="206">
        <v>44558</v>
      </c>
      <c r="Q33" s="170" t="s">
        <v>1215</v>
      </c>
      <c r="R33" s="170" t="s">
        <v>301</v>
      </c>
      <c r="S33" s="170" t="s">
        <v>305</v>
      </c>
      <c r="T33" s="204">
        <v>46022</v>
      </c>
      <c r="U33" s="171">
        <v>1</v>
      </c>
      <c r="V33" s="209">
        <v>2265.2440000000001</v>
      </c>
      <c r="W33" s="171">
        <v>2265.2440000000001</v>
      </c>
      <c r="X33" s="173">
        <v>5.5799999999999999E-3</v>
      </c>
      <c r="Y33" s="173">
        <v>1.7809999999999999E-2</v>
      </c>
      <c r="Z33" s="174">
        <v>3.0699999999999998E-3</v>
      </c>
      <c r="AA33" s="238"/>
    </row>
    <row r="34" spans="1:27" x14ac:dyDescent="0.2">
      <c r="A34" s="169" t="s">
        <v>1211</v>
      </c>
      <c r="B34" s="170" t="s">
        <v>1211</v>
      </c>
      <c r="C34" s="170" t="s">
        <v>2258</v>
      </c>
      <c r="D34" s="176"/>
      <c r="E34" s="176"/>
      <c r="F34" s="170" t="s">
        <v>2259</v>
      </c>
      <c r="G34" s="170" t="s">
        <v>2260</v>
      </c>
      <c r="H34" s="170" t="s">
        <v>102</v>
      </c>
      <c r="I34" s="170" t="s">
        <v>749</v>
      </c>
      <c r="J34" s="176"/>
      <c r="K34" s="170" t="s">
        <v>61</v>
      </c>
      <c r="L34" s="176"/>
      <c r="M34" s="176"/>
      <c r="N34" s="170" t="s">
        <v>314</v>
      </c>
      <c r="O34" s="170" t="s">
        <v>62</v>
      </c>
      <c r="P34" s="206">
        <v>43319</v>
      </c>
      <c r="Q34" s="170" t="s">
        <v>1216</v>
      </c>
      <c r="R34" s="170" t="s">
        <v>301</v>
      </c>
      <c r="S34" s="170" t="s">
        <v>305</v>
      </c>
      <c r="T34" s="204">
        <v>46013</v>
      </c>
      <c r="U34" s="171">
        <v>3.19</v>
      </c>
      <c r="V34" s="209">
        <v>695.72068965517246</v>
      </c>
      <c r="W34" s="171">
        <v>2219.3490000000002</v>
      </c>
      <c r="X34" s="173">
        <v>5.1999999999999995E-4</v>
      </c>
      <c r="Y34" s="173">
        <v>1.745E-2</v>
      </c>
      <c r="Z34" s="174">
        <v>3.0100000000000001E-3</v>
      </c>
      <c r="AA34" s="238"/>
    </row>
    <row r="35" spans="1:27" x14ac:dyDescent="0.2">
      <c r="A35" s="169" t="s">
        <v>1211</v>
      </c>
      <c r="B35" s="170" t="s">
        <v>1211</v>
      </c>
      <c r="C35" s="170" t="s">
        <v>2261</v>
      </c>
      <c r="D35" s="176"/>
      <c r="E35" s="176"/>
      <c r="F35" s="170" t="s">
        <v>2262</v>
      </c>
      <c r="G35" s="170" t="s">
        <v>2263</v>
      </c>
      <c r="H35" s="170" t="s">
        <v>102</v>
      </c>
      <c r="I35" s="170" t="s">
        <v>749</v>
      </c>
      <c r="J35" s="176"/>
      <c r="K35" s="170" t="s">
        <v>61</v>
      </c>
      <c r="L35" s="176"/>
      <c r="M35" s="176"/>
      <c r="N35" s="170" t="s">
        <v>313</v>
      </c>
      <c r="O35" s="170" t="s">
        <v>62</v>
      </c>
      <c r="P35" s="206">
        <v>44235</v>
      </c>
      <c r="Q35" s="170" t="s">
        <v>1216</v>
      </c>
      <c r="R35" s="170" t="s">
        <v>303</v>
      </c>
      <c r="S35" s="170" t="s">
        <v>304</v>
      </c>
      <c r="T35" s="204">
        <v>45985</v>
      </c>
      <c r="U35" s="171">
        <v>3.19</v>
      </c>
      <c r="V35" s="209">
        <v>683.66927899686527</v>
      </c>
      <c r="W35" s="171">
        <v>2180.9050000000002</v>
      </c>
      <c r="X35" s="173">
        <v>4.0000000000000003E-5</v>
      </c>
      <c r="Y35" s="173">
        <v>1.7149999999999999E-2</v>
      </c>
      <c r="Z35" s="174">
        <v>2.96E-3</v>
      </c>
      <c r="AA35" s="238"/>
    </row>
    <row r="36" spans="1:27" x14ac:dyDescent="0.2">
      <c r="A36" s="169" t="s">
        <v>1211</v>
      </c>
      <c r="B36" s="170" t="s">
        <v>1211</v>
      </c>
      <c r="C36" s="170" t="s">
        <v>2264</v>
      </c>
      <c r="D36" s="176"/>
      <c r="E36" s="176"/>
      <c r="F36" s="170" t="s">
        <v>2265</v>
      </c>
      <c r="G36" s="170" t="s">
        <v>2266</v>
      </c>
      <c r="H36" s="170" t="s">
        <v>102</v>
      </c>
      <c r="I36" s="170" t="s">
        <v>242</v>
      </c>
      <c r="J36" s="176"/>
      <c r="K36" s="170" t="s">
        <v>61</v>
      </c>
      <c r="L36" s="176"/>
      <c r="M36" s="176"/>
      <c r="N36" s="170" t="s">
        <v>313</v>
      </c>
      <c r="O36" s="170" t="s">
        <v>62</v>
      </c>
      <c r="P36" s="206">
        <v>44420</v>
      </c>
      <c r="Q36" s="170" t="s">
        <v>1216</v>
      </c>
      <c r="R36" s="170" t="s">
        <v>303</v>
      </c>
      <c r="S36" s="170" t="s">
        <v>304</v>
      </c>
      <c r="T36" s="204">
        <v>45980</v>
      </c>
      <c r="U36" s="171">
        <v>3.19</v>
      </c>
      <c r="V36" s="209">
        <v>675.94420062695929</v>
      </c>
      <c r="W36" s="171">
        <v>2156.2620000000002</v>
      </c>
      <c r="X36" s="173">
        <v>9.0000000000000006E-5</v>
      </c>
      <c r="Y36" s="173">
        <v>1.695E-2</v>
      </c>
      <c r="Z36" s="174">
        <v>2.9299999999999999E-3</v>
      </c>
      <c r="AA36" s="238"/>
    </row>
    <row r="37" spans="1:27" x14ac:dyDescent="0.2">
      <c r="A37" s="169" t="s">
        <v>1211</v>
      </c>
      <c r="B37" s="170" t="s">
        <v>1211</v>
      </c>
      <c r="C37" s="170" t="s">
        <v>2267</v>
      </c>
      <c r="D37" s="176"/>
      <c r="E37" s="176"/>
      <c r="F37" s="170" t="s">
        <v>2268</v>
      </c>
      <c r="G37" s="170" t="s">
        <v>2269</v>
      </c>
      <c r="H37" s="170" t="s">
        <v>102</v>
      </c>
      <c r="I37" s="170" t="s">
        <v>280</v>
      </c>
      <c r="J37" s="176"/>
      <c r="K37" s="170" t="s">
        <v>61</v>
      </c>
      <c r="L37" s="176"/>
      <c r="M37" s="176"/>
      <c r="N37" s="170" t="s">
        <v>313</v>
      </c>
      <c r="O37" s="170" t="s">
        <v>62</v>
      </c>
      <c r="P37" s="206">
        <v>45238</v>
      </c>
      <c r="Q37" s="170" t="s">
        <v>1217</v>
      </c>
      <c r="R37" s="170" t="s">
        <v>301</v>
      </c>
      <c r="S37" s="170" t="s">
        <v>305</v>
      </c>
      <c r="T37" s="204">
        <v>46002</v>
      </c>
      <c r="U37" s="171">
        <v>3.746</v>
      </c>
      <c r="V37" s="209">
        <v>572.53363587827005</v>
      </c>
      <c r="W37" s="171">
        <v>2144.7109999999998</v>
      </c>
      <c r="X37" s="173">
        <v>1.1199999999999999E-3</v>
      </c>
      <c r="Y37" s="173">
        <v>1.686E-2</v>
      </c>
      <c r="Z37" s="174">
        <v>2.9099999999999998E-3</v>
      </c>
      <c r="AA37" s="238"/>
    </row>
    <row r="38" spans="1:27" x14ac:dyDescent="0.2">
      <c r="A38" s="169" t="s">
        <v>1211</v>
      </c>
      <c r="B38" s="170" t="s">
        <v>1211</v>
      </c>
      <c r="C38" s="170" t="s">
        <v>2270</v>
      </c>
      <c r="D38" s="176"/>
      <c r="E38" s="176"/>
      <c r="F38" s="170" t="s">
        <v>2271</v>
      </c>
      <c r="G38" s="170" t="s">
        <v>2272</v>
      </c>
      <c r="H38" s="170" t="s">
        <v>102</v>
      </c>
      <c r="I38" s="170" t="s">
        <v>749</v>
      </c>
      <c r="J38" s="176"/>
      <c r="K38" s="170" t="s">
        <v>61</v>
      </c>
      <c r="L38" s="176"/>
      <c r="M38" s="176"/>
      <c r="N38" s="170" t="s">
        <v>314</v>
      </c>
      <c r="O38" s="170" t="s">
        <v>62</v>
      </c>
      <c r="P38" s="206">
        <v>44264</v>
      </c>
      <c r="Q38" s="170" t="s">
        <v>1216</v>
      </c>
      <c r="R38" s="170" t="s">
        <v>301</v>
      </c>
      <c r="S38" s="170" t="s">
        <v>305</v>
      </c>
      <c r="T38" s="204">
        <v>46014</v>
      </c>
      <c r="U38" s="171">
        <v>3.19</v>
      </c>
      <c r="V38" s="209">
        <v>662.36802507837001</v>
      </c>
      <c r="W38" s="171">
        <v>2112.9540000000002</v>
      </c>
      <c r="X38" s="173">
        <v>5.0000000000000002E-5</v>
      </c>
      <c r="Y38" s="173">
        <v>1.661E-2</v>
      </c>
      <c r="Z38" s="174">
        <v>2.8700000000000002E-3</v>
      </c>
      <c r="AA38" s="238"/>
    </row>
    <row r="39" spans="1:27" x14ac:dyDescent="0.2">
      <c r="A39" s="169" t="s">
        <v>1211</v>
      </c>
      <c r="B39" s="170" t="s">
        <v>1211</v>
      </c>
      <c r="C39" s="170" t="s">
        <v>2273</v>
      </c>
      <c r="D39" s="176"/>
      <c r="E39" s="176"/>
      <c r="F39" s="170" t="s">
        <v>2274</v>
      </c>
      <c r="G39" s="170" t="s">
        <v>2275</v>
      </c>
      <c r="H39" s="170" t="s">
        <v>102</v>
      </c>
      <c r="I39" s="170" t="s">
        <v>280</v>
      </c>
      <c r="J39" s="176"/>
      <c r="K39" s="170" t="s">
        <v>61</v>
      </c>
      <c r="L39" s="176"/>
      <c r="M39" s="176"/>
      <c r="N39" s="170" t="s">
        <v>314</v>
      </c>
      <c r="O39" s="170" t="s">
        <v>62</v>
      </c>
      <c r="P39" s="206">
        <v>44894</v>
      </c>
      <c r="Q39" s="170" t="s">
        <v>1216</v>
      </c>
      <c r="R39" s="170" t="s">
        <v>301</v>
      </c>
      <c r="S39" s="170" t="s">
        <v>305</v>
      </c>
      <c r="T39" s="204">
        <v>46022</v>
      </c>
      <c r="U39" s="171">
        <v>3.19</v>
      </c>
      <c r="V39" s="209">
        <v>632.39749216300936</v>
      </c>
      <c r="W39" s="171">
        <v>2017.348</v>
      </c>
      <c r="X39" s="173">
        <v>2.8300000000000001E-3</v>
      </c>
      <c r="Y39" s="173">
        <v>1.5859999999999999E-2</v>
      </c>
      <c r="Z39" s="174">
        <v>2.7399999999999998E-3</v>
      </c>
      <c r="AA39" s="238"/>
    </row>
    <row r="40" spans="1:27" x14ac:dyDescent="0.2">
      <c r="A40" s="169" t="s">
        <v>1211</v>
      </c>
      <c r="B40" s="170" t="s">
        <v>1211</v>
      </c>
      <c r="C40" s="170" t="s">
        <v>2276</v>
      </c>
      <c r="D40" s="176"/>
      <c r="E40" s="176"/>
      <c r="F40" s="170" t="s">
        <v>2277</v>
      </c>
      <c r="G40" s="170" t="s">
        <v>2278</v>
      </c>
      <c r="H40" s="170" t="s">
        <v>102</v>
      </c>
      <c r="I40" s="170" t="s">
        <v>280</v>
      </c>
      <c r="J40" s="176"/>
      <c r="K40" s="170" t="s">
        <v>61</v>
      </c>
      <c r="L40" s="176"/>
      <c r="M40" s="176"/>
      <c r="N40" s="170" t="s">
        <v>313</v>
      </c>
      <c r="O40" s="170" t="s">
        <v>62</v>
      </c>
      <c r="P40" s="206">
        <v>44431</v>
      </c>
      <c r="Q40" s="170" t="s">
        <v>1217</v>
      </c>
      <c r="R40" s="170" t="s">
        <v>301</v>
      </c>
      <c r="S40" s="170" t="s">
        <v>305</v>
      </c>
      <c r="T40" s="204">
        <v>45985</v>
      </c>
      <c r="U40" s="171">
        <v>3.746</v>
      </c>
      <c r="V40" s="209">
        <v>534.46689802455955</v>
      </c>
      <c r="W40" s="171">
        <v>2002.1130000000001</v>
      </c>
      <c r="X40" s="173">
        <v>4.6999999999999999E-4</v>
      </c>
      <c r="Y40" s="173">
        <v>1.5740000000000001E-2</v>
      </c>
      <c r="Z40" s="174">
        <v>2.7200000000000002E-3</v>
      </c>
      <c r="AA40" s="238"/>
    </row>
    <row r="41" spans="1:27" x14ac:dyDescent="0.2">
      <c r="A41" s="169" t="s">
        <v>1211</v>
      </c>
      <c r="B41" s="170" t="s">
        <v>1211</v>
      </c>
      <c r="C41" s="170" t="s">
        <v>2253</v>
      </c>
      <c r="D41" s="176"/>
      <c r="E41" s="176"/>
      <c r="F41" s="170" t="s">
        <v>2279</v>
      </c>
      <c r="G41" s="170" t="s">
        <v>2280</v>
      </c>
      <c r="H41" s="170" t="s">
        <v>102</v>
      </c>
      <c r="I41" s="170" t="s">
        <v>749</v>
      </c>
      <c r="J41" s="176"/>
      <c r="K41" s="170" t="s">
        <v>61</v>
      </c>
      <c r="L41" s="176"/>
      <c r="M41" s="176"/>
      <c r="N41" s="170" t="s">
        <v>314</v>
      </c>
      <c r="O41" s="170" t="s">
        <v>62</v>
      </c>
      <c r="P41" s="206">
        <v>45330</v>
      </c>
      <c r="Q41" s="170" t="s">
        <v>1216</v>
      </c>
      <c r="R41" s="170" t="s">
        <v>303</v>
      </c>
      <c r="S41" s="170" t="s">
        <v>304</v>
      </c>
      <c r="T41" s="204">
        <v>45979</v>
      </c>
      <c r="U41" s="171">
        <v>3.19</v>
      </c>
      <c r="V41" s="209">
        <v>621.84984326018809</v>
      </c>
      <c r="W41" s="171">
        <v>1983.701</v>
      </c>
      <c r="X41" s="173">
        <v>3.5E-4</v>
      </c>
      <c r="Y41" s="173">
        <v>1.5599999999999999E-2</v>
      </c>
      <c r="Z41" s="174">
        <v>2.6900000000000001E-3</v>
      </c>
      <c r="AA41" s="238"/>
    </row>
    <row r="42" spans="1:27" x14ac:dyDescent="0.2">
      <c r="A42" s="169" t="s">
        <v>1211</v>
      </c>
      <c r="B42" s="170" t="s">
        <v>1211</v>
      </c>
      <c r="C42" s="170" t="s">
        <v>2281</v>
      </c>
      <c r="D42" s="176"/>
      <c r="E42" s="176"/>
      <c r="F42" s="170" t="s">
        <v>2282</v>
      </c>
      <c r="G42" s="170" t="s">
        <v>2283</v>
      </c>
      <c r="H42" s="170" t="s">
        <v>102</v>
      </c>
      <c r="I42" s="170" t="s">
        <v>749</v>
      </c>
      <c r="J42" s="176"/>
      <c r="K42" s="170" t="s">
        <v>61</v>
      </c>
      <c r="L42" s="176"/>
      <c r="M42" s="176"/>
      <c r="N42" s="170" t="s">
        <v>314</v>
      </c>
      <c r="O42" s="170" t="s">
        <v>62</v>
      </c>
      <c r="P42" s="206">
        <v>43860</v>
      </c>
      <c r="Q42" s="170" t="s">
        <v>1216</v>
      </c>
      <c r="R42" s="170" t="s">
        <v>303</v>
      </c>
      <c r="S42" s="170" t="s">
        <v>304</v>
      </c>
      <c r="T42" s="204">
        <v>46012</v>
      </c>
      <c r="U42" s="171">
        <v>3.19</v>
      </c>
      <c r="V42" s="209">
        <v>592.95924764890287</v>
      </c>
      <c r="W42" s="171">
        <v>1891.54</v>
      </c>
      <c r="X42" s="173">
        <v>8.0000000000000007E-5</v>
      </c>
      <c r="Y42" s="173">
        <v>1.487E-2</v>
      </c>
      <c r="Z42" s="174">
        <v>2.5699999999999998E-3</v>
      </c>
      <c r="AA42" s="238"/>
    </row>
    <row r="43" spans="1:27" x14ac:dyDescent="0.2">
      <c r="A43" s="169" t="s">
        <v>1211</v>
      </c>
      <c r="B43" s="170" t="s">
        <v>1211</v>
      </c>
      <c r="C43" s="170" t="s">
        <v>2250</v>
      </c>
      <c r="D43" s="176"/>
      <c r="E43" s="176"/>
      <c r="F43" s="170" t="s">
        <v>2284</v>
      </c>
      <c r="G43" s="170" t="s">
        <v>2285</v>
      </c>
      <c r="H43" s="170" t="s">
        <v>102</v>
      </c>
      <c r="I43" s="170" t="s">
        <v>749</v>
      </c>
      <c r="J43" s="176"/>
      <c r="K43" s="170" t="s">
        <v>61</v>
      </c>
      <c r="L43" s="176"/>
      <c r="M43" s="176"/>
      <c r="N43" s="170" t="s">
        <v>314</v>
      </c>
      <c r="O43" s="170" t="s">
        <v>62</v>
      </c>
      <c r="P43" s="206">
        <v>45034</v>
      </c>
      <c r="Q43" s="170" t="s">
        <v>1216</v>
      </c>
      <c r="R43" s="170" t="s">
        <v>301</v>
      </c>
      <c r="S43" s="170" t="s">
        <v>305</v>
      </c>
      <c r="T43" s="204">
        <v>46019</v>
      </c>
      <c r="U43" s="171">
        <v>3.19</v>
      </c>
      <c r="V43" s="209">
        <v>548.02445141065834</v>
      </c>
      <c r="W43" s="171">
        <v>1748.1980000000001</v>
      </c>
      <c r="X43" s="173">
        <v>4.0000000000000003E-5</v>
      </c>
      <c r="Y43" s="173">
        <v>1.375E-2</v>
      </c>
      <c r="Z43" s="174">
        <v>2.3700000000000001E-3</v>
      </c>
      <c r="AA43" s="238"/>
    </row>
    <row r="44" spans="1:27" x14ac:dyDescent="0.2">
      <c r="A44" s="169" t="s">
        <v>1211</v>
      </c>
      <c r="B44" s="170" t="s">
        <v>1211</v>
      </c>
      <c r="C44" s="170" t="s">
        <v>2286</v>
      </c>
      <c r="D44" s="176"/>
      <c r="E44" s="176"/>
      <c r="F44" s="170" t="s">
        <v>2287</v>
      </c>
      <c r="G44" s="170" t="s">
        <v>2288</v>
      </c>
      <c r="H44" s="170" t="s">
        <v>102</v>
      </c>
      <c r="I44" s="170" t="s">
        <v>242</v>
      </c>
      <c r="J44" s="176"/>
      <c r="K44" s="170" t="s">
        <v>61</v>
      </c>
      <c r="L44" s="176"/>
      <c r="M44" s="176"/>
      <c r="N44" s="170" t="s">
        <v>53</v>
      </c>
      <c r="O44" s="170" t="s">
        <v>62</v>
      </c>
      <c r="P44" s="206">
        <v>44118</v>
      </c>
      <c r="Q44" s="170" t="s">
        <v>1216</v>
      </c>
      <c r="R44" s="170" t="s">
        <v>303</v>
      </c>
      <c r="S44" s="170" t="s">
        <v>304</v>
      </c>
      <c r="T44" s="204">
        <v>46000</v>
      </c>
      <c r="U44" s="171">
        <v>3.19</v>
      </c>
      <c r="V44" s="209">
        <v>541.08902821316622</v>
      </c>
      <c r="W44" s="171">
        <v>1726.0740000000001</v>
      </c>
      <c r="X44" s="173">
        <v>2.0400000000000001E-3</v>
      </c>
      <c r="Y44" s="173">
        <v>1.357E-2</v>
      </c>
      <c r="Z44" s="174">
        <v>2.3400000000000001E-3</v>
      </c>
      <c r="AA44" s="238"/>
    </row>
    <row r="45" spans="1:27" x14ac:dyDescent="0.2">
      <c r="A45" s="169" t="s">
        <v>1211</v>
      </c>
      <c r="B45" s="170" t="s">
        <v>1211</v>
      </c>
      <c r="C45" s="170" t="s">
        <v>2289</v>
      </c>
      <c r="D45" s="176"/>
      <c r="E45" s="176"/>
      <c r="F45" s="170" t="s">
        <v>2290</v>
      </c>
      <c r="G45" s="170" t="s">
        <v>2291</v>
      </c>
      <c r="H45" s="170" t="s">
        <v>102</v>
      </c>
      <c r="I45" s="170" t="s">
        <v>241</v>
      </c>
      <c r="J45" s="176"/>
      <c r="K45" s="170" t="s">
        <v>61</v>
      </c>
      <c r="L45" s="176"/>
      <c r="M45" s="176"/>
      <c r="N45" s="170" t="s">
        <v>314</v>
      </c>
      <c r="O45" s="170" t="s">
        <v>62</v>
      </c>
      <c r="P45" s="206">
        <v>44088</v>
      </c>
      <c r="Q45" s="170" t="s">
        <v>1216</v>
      </c>
      <c r="R45" s="170" t="s">
        <v>301</v>
      </c>
      <c r="S45" s="170" t="s">
        <v>305</v>
      </c>
      <c r="T45" s="204">
        <v>46006</v>
      </c>
      <c r="U45" s="171">
        <v>3.19</v>
      </c>
      <c r="V45" s="209">
        <v>515.27492163009413</v>
      </c>
      <c r="W45" s="171">
        <v>1643.7270000000001</v>
      </c>
      <c r="X45" s="173">
        <v>2.5000000000000001E-3</v>
      </c>
      <c r="Y45" s="173">
        <v>1.2919999999999999E-2</v>
      </c>
      <c r="Z45" s="174">
        <v>2.2300000000000002E-3</v>
      </c>
      <c r="AA45" s="238"/>
    </row>
    <row r="46" spans="1:27" x14ac:dyDescent="0.2">
      <c r="A46" s="169" t="s">
        <v>1211</v>
      </c>
      <c r="B46" s="170" t="s">
        <v>1211</v>
      </c>
      <c r="C46" s="170" t="s">
        <v>2292</v>
      </c>
      <c r="D46" s="176"/>
      <c r="E46" s="176"/>
      <c r="F46" s="170" t="s">
        <v>2293</v>
      </c>
      <c r="G46" s="170" t="s">
        <v>2294</v>
      </c>
      <c r="H46" s="170" t="s">
        <v>102</v>
      </c>
      <c r="I46" s="170" t="s">
        <v>749</v>
      </c>
      <c r="J46" s="176"/>
      <c r="K46" s="170" t="s">
        <v>61</v>
      </c>
      <c r="L46" s="176"/>
      <c r="M46" s="176"/>
      <c r="N46" s="170" t="s">
        <v>53</v>
      </c>
      <c r="O46" s="170" t="s">
        <v>62</v>
      </c>
      <c r="P46" s="206">
        <v>45222</v>
      </c>
      <c r="Q46" s="170" t="s">
        <v>1216</v>
      </c>
      <c r="R46" s="170" t="s">
        <v>303</v>
      </c>
      <c r="S46" s="170" t="s">
        <v>304</v>
      </c>
      <c r="T46" s="204">
        <v>45995</v>
      </c>
      <c r="U46" s="171">
        <v>3.19</v>
      </c>
      <c r="V46" s="209">
        <v>510.3156739811912</v>
      </c>
      <c r="W46" s="171">
        <v>1627.9069999999999</v>
      </c>
      <c r="X46" s="173">
        <v>8.4000000000000003E-4</v>
      </c>
      <c r="Y46" s="173">
        <v>1.2800000000000001E-2</v>
      </c>
      <c r="Z46" s="174">
        <v>2.2100000000000002E-3</v>
      </c>
      <c r="AA46" s="238"/>
    </row>
    <row r="47" spans="1:27" x14ac:dyDescent="0.2">
      <c r="A47" s="169" t="s">
        <v>1211</v>
      </c>
      <c r="B47" s="170" t="s">
        <v>1211</v>
      </c>
      <c r="C47" s="170" t="s">
        <v>2264</v>
      </c>
      <c r="D47" s="176"/>
      <c r="E47" s="176"/>
      <c r="F47" s="170" t="s">
        <v>2265</v>
      </c>
      <c r="G47" s="170" t="s">
        <v>2295</v>
      </c>
      <c r="H47" s="170" t="s">
        <v>102</v>
      </c>
      <c r="I47" s="170" t="s">
        <v>281</v>
      </c>
      <c r="J47" s="176"/>
      <c r="K47" s="170" t="s">
        <v>61</v>
      </c>
      <c r="L47" s="176"/>
      <c r="M47" s="176"/>
      <c r="N47" s="170" t="s">
        <v>313</v>
      </c>
      <c r="O47" s="170" t="s">
        <v>62</v>
      </c>
      <c r="P47" s="206">
        <v>45309</v>
      </c>
      <c r="Q47" s="170" t="s">
        <v>1217</v>
      </c>
      <c r="R47" s="170" t="s">
        <v>303</v>
      </c>
      <c r="S47" s="170" t="s">
        <v>304</v>
      </c>
      <c r="T47" s="204">
        <v>45985</v>
      </c>
      <c r="U47" s="171">
        <v>3.746</v>
      </c>
      <c r="V47" s="209">
        <v>433.34196476241323</v>
      </c>
      <c r="W47" s="171">
        <v>1623.299</v>
      </c>
      <c r="X47" s="173">
        <v>2.0000000000000002E-5</v>
      </c>
      <c r="Y47" s="173">
        <v>1.2760000000000001E-2</v>
      </c>
      <c r="Z47" s="174">
        <v>2.2000000000000001E-3</v>
      </c>
      <c r="AA47" s="238"/>
    </row>
    <row r="48" spans="1:27" x14ac:dyDescent="0.2">
      <c r="A48" s="169" t="s">
        <v>1211</v>
      </c>
      <c r="B48" s="170" t="s">
        <v>1211</v>
      </c>
      <c r="C48" s="170" t="s">
        <v>2296</v>
      </c>
      <c r="D48" s="176"/>
      <c r="E48" s="176"/>
      <c r="F48" s="170" t="s">
        <v>2297</v>
      </c>
      <c r="G48" s="170" t="s">
        <v>2298</v>
      </c>
      <c r="H48" s="170" t="s">
        <v>102</v>
      </c>
      <c r="I48" s="170" t="s">
        <v>241</v>
      </c>
      <c r="J48" s="176"/>
      <c r="K48" s="170" t="s">
        <v>61</v>
      </c>
      <c r="L48" s="176"/>
      <c r="M48" s="176"/>
      <c r="N48" s="170" t="s">
        <v>314</v>
      </c>
      <c r="O48" s="170" t="s">
        <v>62</v>
      </c>
      <c r="P48" s="206">
        <v>44853</v>
      </c>
      <c r="Q48" s="170" t="s">
        <v>1216</v>
      </c>
      <c r="R48" s="170" t="s">
        <v>301</v>
      </c>
      <c r="S48" s="170" t="s">
        <v>305</v>
      </c>
      <c r="T48" s="204">
        <v>45995</v>
      </c>
      <c r="U48" s="171">
        <v>3.19</v>
      </c>
      <c r="V48" s="209">
        <v>488.5529780564263</v>
      </c>
      <c r="W48" s="171">
        <v>1558.4839999999999</v>
      </c>
      <c r="X48" s="173">
        <v>3.2599999999999999E-3</v>
      </c>
      <c r="Y48" s="173">
        <v>1.225E-2</v>
      </c>
      <c r="Z48" s="174">
        <v>2.1099999999999999E-3</v>
      </c>
      <c r="AA48" s="238"/>
    </row>
    <row r="49" spans="1:27" x14ac:dyDescent="0.2">
      <c r="A49" s="169" t="s">
        <v>1211</v>
      </c>
      <c r="B49" s="170" t="s">
        <v>1211</v>
      </c>
      <c r="C49" s="170" t="s">
        <v>2299</v>
      </c>
      <c r="D49" s="176"/>
      <c r="E49" s="176"/>
      <c r="F49" s="170" t="s">
        <v>2300</v>
      </c>
      <c r="G49" s="170" t="s">
        <v>2301</v>
      </c>
      <c r="H49" s="170" t="s">
        <v>102</v>
      </c>
      <c r="I49" s="170" t="s">
        <v>280</v>
      </c>
      <c r="J49" s="176"/>
      <c r="K49" s="170" t="s">
        <v>61</v>
      </c>
      <c r="L49" s="176"/>
      <c r="M49" s="176"/>
      <c r="N49" s="170" t="s">
        <v>314</v>
      </c>
      <c r="O49" s="170" t="s">
        <v>62</v>
      </c>
      <c r="P49" s="206">
        <v>44284</v>
      </c>
      <c r="Q49" s="170" t="s">
        <v>1216</v>
      </c>
      <c r="R49" s="170" t="s">
        <v>301</v>
      </c>
      <c r="S49" s="170" t="s">
        <v>305</v>
      </c>
      <c r="T49" s="204">
        <v>46022</v>
      </c>
      <c r="U49" s="171">
        <v>3.19</v>
      </c>
      <c r="V49" s="209">
        <v>470.50752351097185</v>
      </c>
      <c r="W49" s="171">
        <v>1500.9190000000001</v>
      </c>
      <c r="X49" s="173">
        <v>5.5999999999999995E-4</v>
      </c>
      <c r="Y49" s="173">
        <v>1.18E-2</v>
      </c>
      <c r="Z49" s="174">
        <v>2.0400000000000001E-3</v>
      </c>
      <c r="AA49" s="238"/>
    </row>
    <row r="50" spans="1:27" x14ac:dyDescent="0.2">
      <c r="A50" s="169" t="s">
        <v>1211</v>
      </c>
      <c r="B50" s="170" t="s">
        <v>1211</v>
      </c>
      <c r="C50" s="170" t="s">
        <v>2302</v>
      </c>
      <c r="D50" s="176"/>
      <c r="E50" s="176"/>
      <c r="F50" s="170" t="s">
        <v>2303</v>
      </c>
      <c r="G50" s="170" t="s">
        <v>2304</v>
      </c>
      <c r="H50" s="170" t="s">
        <v>102</v>
      </c>
      <c r="I50" s="170" t="s">
        <v>280</v>
      </c>
      <c r="J50" s="176"/>
      <c r="K50" s="170" t="s">
        <v>61</v>
      </c>
      <c r="L50" s="176"/>
      <c r="M50" s="176"/>
      <c r="N50" s="170" t="s">
        <v>109</v>
      </c>
      <c r="O50" s="170" t="s">
        <v>62</v>
      </c>
      <c r="P50" s="206">
        <v>44486</v>
      </c>
      <c r="Q50" s="170" t="s">
        <v>1216</v>
      </c>
      <c r="R50" s="170" t="s">
        <v>303</v>
      </c>
      <c r="S50" s="170" t="s">
        <v>304</v>
      </c>
      <c r="T50" s="204">
        <v>45978</v>
      </c>
      <c r="U50" s="171">
        <v>3.19</v>
      </c>
      <c r="V50" s="209">
        <v>459.21536050156737</v>
      </c>
      <c r="W50" s="171">
        <v>1464.8969999999999</v>
      </c>
      <c r="X50" s="173">
        <v>1.8799999999999999E-3</v>
      </c>
      <c r="Y50" s="173">
        <v>1.1520000000000001E-2</v>
      </c>
      <c r="Z50" s="174">
        <v>1.99E-3</v>
      </c>
      <c r="AA50" s="238"/>
    </row>
    <row r="51" spans="1:27" x14ac:dyDescent="0.2">
      <c r="A51" s="169" t="s">
        <v>1211</v>
      </c>
      <c r="B51" s="170" t="s">
        <v>1211</v>
      </c>
      <c r="C51" s="170" t="s">
        <v>2224</v>
      </c>
      <c r="D51" s="176"/>
      <c r="E51" s="176"/>
      <c r="F51" s="170" t="s">
        <v>2305</v>
      </c>
      <c r="G51" s="170" t="s">
        <v>2306</v>
      </c>
      <c r="H51" s="170" t="s">
        <v>102</v>
      </c>
      <c r="I51" s="170" t="s">
        <v>280</v>
      </c>
      <c r="J51" s="176"/>
      <c r="K51" s="170" t="s">
        <v>61</v>
      </c>
      <c r="L51" s="176"/>
      <c r="M51" s="176"/>
      <c r="N51" s="170" t="s">
        <v>313</v>
      </c>
      <c r="O51" s="170" t="s">
        <v>62</v>
      </c>
      <c r="P51" s="206">
        <v>45641</v>
      </c>
      <c r="Q51" s="170" t="s">
        <v>1217</v>
      </c>
      <c r="R51" s="170" t="s">
        <v>301</v>
      </c>
      <c r="S51" s="170" t="s">
        <v>305</v>
      </c>
      <c r="T51" s="204">
        <v>46002</v>
      </c>
      <c r="U51" s="171">
        <v>3.746</v>
      </c>
      <c r="V51" s="209">
        <v>382.5798184730379</v>
      </c>
      <c r="W51" s="171">
        <v>1433.144</v>
      </c>
      <c r="X51" s="173">
        <v>8.0000000000000007E-5</v>
      </c>
      <c r="Y51" s="173">
        <v>1.1270000000000001E-2</v>
      </c>
      <c r="Z51" s="174">
        <v>1.9400000000000001E-3</v>
      </c>
      <c r="AA51" s="238"/>
    </row>
    <row r="52" spans="1:27" x14ac:dyDescent="0.2">
      <c r="A52" s="169" t="s">
        <v>1211</v>
      </c>
      <c r="B52" s="170" t="s">
        <v>1211</v>
      </c>
      <c r="C52" s="170" t="s">
        <v>2307</v>
      </c>
      <c r="D52" s="176"/>
      <c r="E52" s="176"/>
      <c r="F52" s="170" t="s">
        <v>2308</v>
      </c>
      <c r="G52" s="170" t="s">
        <v>2309</v>
      </c>
      <c r="H52" s="170" t="s">
        <v>102</v>
      </c>
      <c r="I52" s="170" t="s">
        <v>280</v>
      </c>
      <c r="J52" s="176"/>
      <c r="K52" s="170" t="s">
        <v>61</v>
      </c>
      <c r="L52" s="176"/>
      <c r="M52" s="176"/>
      <c r="N52" s="170" t="s">
        <v>313</v>
      </c>
      <c r="O52" s="170" t="s">
        <v>62</v>
      </c>
      <c r="P52" s="206">
        <v>43999</v>
      </c>
      <c r="Q52" s="170" t="s">
        <v>1216</v>
      </c>
      <c r="R52" s="170" t="s">
        <v>303</v>
      </c>
      <c r="S52" s="170" t="s">
        <v>304</v>
      </c>
      <c r="T52" s="204">
        <v>46009</v>
      </c>
      <c r="U52" s="171">
        <v>3.19</v>
      </c>
      <c r="V52" s="209">
        <v>441.78652037617553</v>
      </c>
      <c r="W52" s="171">
        <v>1409.299</v>
      </c>
      <c r="X52" s="173">
        <v>9.0000000000000006E-5</v>
      </c>
      <c r="Y52" s="173">
        <v>1.108E-2</v>
      </c>
      <c r="Z52" s="174">
        <v>1.91E-3</v>
      </c>
      <c r="AA52" s="238"/>
    </row>
    <row r="53" spans="1:27" x14ac:dyDescent="0.2">
      <c r="A53" s="169" t="s">
        <v>1211</v>
      </c>
      <c r="B53" s="170" t="s">
        <v>1211</v>
      </c>
      <c r="C53" s="170" t="s">
        <v>2261</v>
      </c>
      <c r="D53" s="176"/>
      <c r="E53" s="176"/>
      <c r="F53" s="170" t="s">
        <v>2310</v>
      </c>
      <c r="G53" s="170" t="s">
        <v>2311</v>
      </c>
      <c r="H53" s="170" t="s">
        <v>102</v>
      </c>
      <c r="I53" s="170" t="s">
        <v>749</v>
      </c>
      <c r="J53" s="176"/>
      <c r="K53" s="170" t="s">
        <v>61</v>
      </c>
      <c r="L53" s="176"/>
      <c r="M53" s="176"/>
      <c r="N53" s="170" t="s">
        <v>313</v>
      </c>
      <c r="O53" s="170" t="s">
        <v>62</v>
      </c>
      <c r="P53" s="206">
        <v>45069</v>
      </c>
      <c r="Q53" s="170" t="s">
        <v>1217</v>
      </c>
      <c r="R53" s="170" t="s">
        <v>303</v>
      </c>
      <c r="S53" s="170" t="s">
        <v>304</v>
      </c>
      <c r="T53" s="204">
        <v>45995</v>
      </c>
      <c r="U53" s="171">
        <v>3.746</v>
      </c>
      <c r="V53" s="209">
        <v>367.21302722904431</v>
      </c>
      <c r="W53" s="171">
        <v>1375.58</v>
      </c>
      <c r="X53" s="173">
        <v>2.0000000000000002E-5</v>
      </c>
      <c r="Y53" s="173">
        <v>1.082E-2</v>
      </c>
      <c r="Z53" s="174">
        <v>1.8699999999999999E-3</v>
      </c>
      <c r="AA53" s="238"/>
    </row>
    <row r="54" spans="1:27" x14ac:dyDescent="0.2">
      <c r="A54" s="169" t="s">
        <v>1211</v>
      </c>
      <c r="B54" s="170" t="s">
        <v>1211</v>
      </c>
      <c r="C54" s="170" t="s">
        <v>2239</v>
      </c>
      <c r="D54" s="176"/>
      <c r="E54" s="176"/>
      <c r="F54" s="170" t="s">
        <v>2312</v>
      </c>
      <c r="G54" s="170" t="s">
        <v>2313</v>
      </c>
      <c r="H54" s="170" t="s">
        <v>102</v>
      </c>
      <c r="I54" s="170" t="s">
        <v>926</v>
      </c>
      <c r="J54" s="176"/>
      <c r="K54" s="170" t="s">
        <v>61</v>
      </c>
      <c r="L54" s="176"/>
      <c r="M54" s="176"/>
      <c r="N54" s="170" t="s">
        <v>930</v>
      </c>
      <c r="O54" s="170" t="s">
        <v>62</v>
      </c>
      <c r="P54" s="206">
        <v>43913</v>
      </c>
      <c r="Q54" s="170" t="s">
        <v>1216</v>
      </c>
      <c r="R54" s="170" t="s">
        <v>303</v>
      </c>
      <c r="S54" s="170" t="s">
        <v>304</v>
      </c>
      <c r="T54" s="204">
        <v>45985</v>
      </c>
      <c r="U54" s="171">
        <v>3.19</v>
      </c>
      <c r="V54" s="209">
        <v>427.90658307210032</v>
      </c>
      <c r="W54" s="171">
        <v>1365.0219999999999</v>
      </c>
      <c r="X54" s="173">
        <v>3.0000000000000001E-5</v>
      </c>
      <c r="Y54" s="173">
        <v>1.073E-2</v>
      </c>
      <c r="Z54" s="174">
        <v>1.8500000000000001E-3</v>
      </c>
      <c r="AA54" s="238"/>
    </row>
    <row r="55" spans="1:27" x14ac:dyDescent="0.2">
      <c r="A55" s="169" t="s">
        <v>1211</v>
      </c>
      <c r="B55" s="170" t="s">
        <v>1211</v>
      </c>
      <c r="C55" s="170" t="s">
        <v>2292</v>
      </c>
      <c r="D55" s="176"/>
      <c r="E55" s="176"/>
      <c r="F55" s="170" t="s">
        <v>2314</v>
      </c>
      <c r="G55" s="170" t="s">
        <v>2315</v>
      </c>
      <c r="H55" s="170" t="s">
        <v>102</v>
      </c>
      <c r="I55" s="170" t="s">
        <v>749</v>
      </c>
      <c r="J55" s="176"/>
      <c r="K55" s="170" t="s">
        <v>61</v>
      </c>
      <c r="L55" s="176"/>
      <c r="M55" s="176"/>
      <c r="N55" s="170" t="s">
        <v>53</v>
      </c>
      <c r="O55" s="170" t="s">
        <v>62</v>
      </c>
      <c r="P55" s="206">
        <v>43937</v>
      </c>
      <c r="Q55" s="170" t="s">
        <v>1216</v>
      </c>
      <c r="R55" s="170" t="s">
        <v>303</v>
      </c>
      <c r="S55" s="170" t="s">
        <v>304</v>
      </c>
      <c r="T55" s="204">
        <v>46002</v>
      </c>
      <c r="U55" s="171">
        <v>3.19</v>
      </c>
      <c r="V55" s="209">
        <v>425.23291536050158</v>
      </c>
      <c r="W55" s="171">
        <v>1356.4929999999999</v>
      </c>
      <c r="X55" s="173">
        <v>1.0000000000000001E-5</v>
      </c>
      <c r="Y55" s="173">
        <v>1.0670000000000001E-2</v>
      </c>
      <c r="Z55" s="174">
        <v>1.8400000000000001E-3</v>
      </c>
      <c r="AA55" s="238"/>
    </row>
    <row r="56" spans="1:27" x14ac:dyDescent="0.2">
      <c r="A56" s="169" t="s">
        <v>1211</v>
      </c>
      <c r="B56" s="170" t="s">
        <v>1211</v>
      </c>
      <c r="C56" s="170" t="s">
        <v>2258</v>
      </c>
      <c r="D56" s="176"/>
      <c r="E56" s="176"/>
      <c r="F56" s="170" t="s">
        <v>2316</v>
      </c>
      <c r="G56" s="170" t="s">
        <v>2317</v>
      </c>
      <c r="H56" s="170" t="s">
        <v>102</v>
      </c>
      <c r="I56" s="170" t="s">
        <v>280</v>
      </c>
      <c r="J56" s="176"/>
      <c r="K56" s="170" t="s">
        <v>61</v>
      </c>
      <c r="L56" s="176"/>
      <c r="M56" s="176"/>
      <c r="N56" s="170" t="s">
        <v>314</v>
      </c>
      <c r="O56" s="170" t="s">
        <v>62</v>
      </c>
      <c r="P56" s="206">
        <v>44727</v>
      </c>
      <c r="Q56" s="170" t="s">
        <v>1216</v>
      </c>
      <c r="R56" s="170" t="s">
        <v>301</v>
      </c>
      <c r="S56" s="170" t="s">
        <v>305</v>
      </c>
      <c r="T56" s="204">
        <v>46007</v>
      </c>
      <c r="U56" s="171">
        <v>3.19</v>
      </c>
      <c r="V56" s="209">
        <v>396.71630094043888</v>
      </c>
      <c r="W56" s="171">
        <v>1265.5250000000001</v>
      </c>
      <c r="X56" s="173">
        <v>7.6999999999999996E-4</v>
      </c>
      <c r="Y56" s="173">
        <v>9.9500000000000005E-3</v>
      </c>
      <c r="Z56" s="174">
        <v>1.72E-3</v>
      </c>
      <c r="AA56" s="238"/>
    </row>
    <row r="57" spans="1:27" x14ac:dyDescent="0.2">
      <c r="A57" s="169" t="s">
        <v>1211</v>
      </c>
      <c r="B57" s="170" t="s">
        <v>1211</v>
      </c>
      <c r="C57" s="170" t="s">
        <v>2318</v>
      </c>
      <c r="D57" s="176"/>
      <c r="E57" s="176"/>
      <c r="F57" s="170" t="s">
        <v>2319</v>
      </c>
      <c r="G57" s="170" t="s">
        <v>2320</v>
      </c>
      <c r="H57" s="170" t="s">
        <v>102</v>
      </c>
      <c r="I57" s="170" t="s">
        <v>749</v>
      </c>
      <c r="J57" s="176"/>
      <c r="K57" s="170" t="s">
        <v>61</v>
      </c>
      <c r="L57" s="176"/>
      <c r="M57" s="176"/>
      <c r="N57" s="170" t="s">
        <v>317</v>
      </c>
      <c r="O57" s="170" t="s">
        <v>62</v>
      </c>
      <c r="P57" s="206">
        <v>45630</v>
      </c>
      <c r="Q57" s="170" t="s">
        <v>1217</v>
      </c>
      <c r="R57" s="170" t="s">
        <v>303</v>
      </c>
      <c r="S57" s="170" t="s">
        <v>305</v>
      </c>
      <c r="T57" s="204">
        <v>46022</v>
      </c>
      <c r="U57" s="171">
        <v>3.746</v>
      </c>
      <c r="V57" s="209">
        <v>298.65082754938607</v>
      </c>
      <c r="W57" s="171">
        <v>1118.7460000000001</v>
      </c>
      <c r="X57" s="173">
        <v>1.0000000000000001E-5</v>
      </c>
      <c r="Y57" s="173">
        <v>8.8000000000000005E-3</v>
      </c>
      <c r="Z57" s="174">
        <v>1.5200000000000001E-3</v>
      </c>
      <c r="AA57" s="238"/>
    </row>
    <row r="58" spans="1:27" x14ac:dyDescent="0.2">
      <c r="A58" s="169" t="s">
        <v>1211</v>
      </c>
      <c r="B58" s="170" t="s">
        <v>1211</v>
      </c>
      <c r="C58" s="170" t="s">
        <v>2289</v>
      </c>
      <c r="D58" s="176"/>
      <c r="E58" s="176"/>
      <c r="F58" s="170" t="s">
        <v>2321</v>
      </c>
      <c r="G58" s="170" t="s">
        <v>2322</v>
      </c>
      <c r="H58" s="170" t="s">
        <v>102</v>
      </c>
      <c r="I58" s="170" t="s">
        <v>280</v>
      </c>
      <c r="J58" s="176"/>
      <c r="K58" s="170" t="s">
        <v>61</v>
      </c>
      <c r="L58" s="176"/>
      <c r="M58" s="176"/>
      <c r="N58" s="170" t="s">
        <v>314</v>
      </c>
      <c r="O58" s="170" t="s">
        <v>62</v>
      </c>
      <c r="P58" s="206">
        <v>45055</v>
      </c>
      <c r="Q58" s="170" t="s">
        <v>1216</v>
      </c>
      <c r="R58" s="170" t="s">
        <v>301</v>
      </c>
      <c r="S58" s="170" t="s">
        <v>305</v>
      </c>
      <c r="T58" s="204">
        <v>46014</v>
      </c>
      <c r="U58" s="171">
        <v>3.19</v>
      </c>
      <c r="V58" s="209">
        <v>346.28150470219435</v>
      </c>
      <c r="W58" s="171">
        <v>1104.6379999999999</v>
      </c>
      <c r="X58" s="173">
        <v>3.7200000000000002E-3</v>
      </c>
      <c r="Y58" s="173">
        <v>8.6899999999999998E-3</v>
      </c>
      <c r="Z58" s="174">
        <v>1.5E-3</v>
      </c>
      <c r="AA58" s="238"/>
    </row>
    <row r="59" spans="1:27" x14ac:dyDescent="0.2">
      <c r="A59" s="169" t="s">
        <v>1211</v>
      </c>
      <c r="B59" s="170" t="s">
        <v>1211</v>
      </c>
      <c r="C59" s="170" t="s">
        <v>2323</v>
      </c>
      <c r="D59" s="176"/>
      <c r="E59" s="176"/>
      <c r="F59" s="170" t="s">
        <v>2324</v>
      </c>
      <c r="G59" s="170" t="s">
        <v>2325</v>
      </c>
      <c r="H59" s="170" t="s">
        <v>102</v>
      </c>
      <c r="I59" s="170" t="s">
        <v>241</v>
      </c>
      <c r="J59" s="176"/>
      <c r="K59" s="170" t="s">
        <v>61</v>
      </c>
      <c r="L59" s="176"/>
      <c r="M59" s="176"/>
      <c r="N59" s="170" t="s">
        <v>313</v>
      </c>
      <c r="O59" s="170" t="s">
        <v>62</v>
      </c>
      <c r="P59" s="206">
        <v>42776</v>
      </c>
      <c r="Q59" s="170" t="s">
        <v>1217</v>
      </c>
      <c r="R59" s="170" t="s">
        <v>303</v>
      </c>
      <c r="S59" s="170" t="s">
        <v>304</v>
      </c>
      <c r="T59" s="204">
        <v>45995</v>
      </c>
      <c r="U59" s="171">
        <v>3.746</v>
      </c>
      <c r="V59" s="209">
        <v>287.43699946609718</v>
      </c>
      <c r="W59" s="171">
        <v>1076.739</v>
      </c>
      <c r="X59" s="173">
        <v>2.5500000000000002E-3</v>
      </c>
      <c r="Y59" s="173">
        <v>8.4700000000000001E-3</v>
      </c>
      <c r="Z59" s="174">
        <v>1.4599999999999999E-3</v>
      </c>
      <c r="AA59" s="238"/>
    </row>
    <row r="60" spans="1:27" x14ac:dyDescent="0.2">
      <c r="A60" s="169" t="s">
        <v>1211</v>
      </c>
      <c r="B60" s="170" t="s">
        <v>1211</v>
      </c>
      <c r="C60" s="170" t="s">
        <v>2258</v>
      </c>
      <c r="D60" s="176"/>
      <c r="E60" s="176"/>
      <c r="F60" s="170" t="s">
        <v>2326</v>
      </c>
      <c r="G60" s="170" t="s">
        <v>2327</v>
      </c>
      <c r="H60" s="170" t="s">
        <v>102</v>
      </c>
      <c r="I60" s="170" t="s">
        <v>280</v>
      </c>
      <c r="J60" s="176"/>
      <c r="K60" s="170" t="s">
        <v>61</v>
      </c>
      <c r="L60" s="176"/>
      <c r="M60" s="176"/>
      <c r="N60" s="170" t="s">
        <v>314</v>
      </c>
      <c r="O60" s="170" t="s">
        <v>62</v>
      </c>
      <c r="P60" s="206">
        <v>44277</v>
      </c>
      <c r="Q60" s="170" t="s">
        <v>1216</v>
      </c>
      <c r="R60" s="170" t="s">
        <v>301</v>
      </c>
      <c r="S60" s="170" t="s">
        <v>305</v>
      </c>
      <c r="T60" s="204">
        <v>46016</v>
      </c>
      <c r="U60" s="171">
        <v>3.19</v>
      </c>
      <c r="V60" s="209">
        <v>327.96238244514109</v>
      </c>
      <c r="W60" s="171">
        <v>1046.2</v>
      </c>
      <c r="X60" s="173">
        <v>6.6E-4</v>
      </c>
      <c r="Y60" s="173">
        <v>8.2299999999999995E-3</v>
      </c>
      <c r="Z60" s="174">
        <v>1.42E-3</v>
      </c>
      <c r="AA60" s="238"/>
    </row>
    <row r="61" spans="1:27" x14ac:dyDescent="0.2">
      <c r="A61" s="169" t="s">
        <v>1211</v>
      </c>
      <c r="B61" s="170" t="s">
        <v>1211</v>
      </c>
      <c r="C61" s="170" t="s">
        <v>2328</v>
      </c>
      <c r="D61" s="176"/>
      <c r="E61" s="176"/>
      <c r="F61" s="170" t="s">
        <v>2329</v>
      </c>
      <c r="G61" s="170" t="s">
        <v>2330</v>
      </c>
      <c r="H61" s="170" t="s">
        <v>102</v>
      </c>
      <c r="I61" s="170" t="s">
        <v>926</v>
      </c>
      <c r="J61" s="176"/>
      <c r="K61" s="170" t="s">
        <v>61</v>
      </c>
      <c r="L61" s="176"/>
      <c r="M61" s="176"/>
      <c r="N61" s="170" t="s">
        <v>314</v>
      </c>
      <c r="O61" s="170" t="s">
        <v>62</v>
      </c>
      <c r="P61" s="206">
        <v>44249</v>
      </c>
      <c r="Q61" s="170" t="s">
        <v>1216</v>
      </c>
      <c r="R61" s="170" t="s">
        <v>303</v>
      </c>
      <c r="S61" s="170" t="s">
        <v>304</v>
      </c>
      <c r="T61" s="204">
        <v>46022</v>
      </c>
      <c r="U61" s="171">
        <v>3.19</v>
      </c>
      <c r="V61" s="209">
        <v>326.71285266457681</v>
      </c>
      <c r="W61" s="171">
        <v>1042.2139999999999</v>
      </c>
      <c r="X61" s="173">
        <v>2.6800000000000001E-3</v>
      </c>
      <c r="Y61" s="173">
        <v>8.2000000000000007E-3</v>
      </c>
      <c r="Z61" s="174">
        <v>1.41E-3</v>
      </c>
      <c r="AA61" s="238"/>
    </row>
    <row r="62" spans="1:27" x14ac:dyDescent="0.2">
      <c r="A62" s="169" t="s">
        <v>1211</v>
      </c>
      <c r="B62" s="170" t="s">
        <v>1211</v>
      </c>
      <c r="C62" s="170" t="s">
        <v>2331</v>
      </c>
      <c r="D62" s="176"/>
      <c r="E62" s="176"/>
      <c r="F62" s="170" t="s">
        <v>2332</v>
      </c>
      <c r="G62" s="170" t="s">
        <v>2333</v>
      </c>
      <c r="H62" s="170" t="s">
        <v>102</v>
      </c>
      <c r="I62" s="170" t="s">
        <v>749</v>
      </c>
      <c r="J62" s="176"/>
      <c r="K62" s="170" t="s">
        <v>61</v>
      </c>
      <c r="L62" s="176"/>
      <c r="M62" s="176"/>
      <c r="N62" s="170" t="s">
        <v>314</v>
      </c>
      <c r="O62" s="170" t="s">
        <v>62</v>
      </c>
      <c r="P62" s="206">
        <v>43804</v>
      </c>
      <c r="Q62" s="170" t="s">
        <v>1216</v>
      </c>
      <c r="R62" s="170" t="s">
        <v>301</v>
      </c>
      <c r="S62" s="170" t="s">
        <v>305</v>
      </c>
      <c r="T62" s="204">
        <v>46012</v>
      </c>
      <c r="U62" s="171">
        <v>3.19</v>
      </c>
      <c r="V62" s="209">
        <v>322.33416927899691</v>
      </c>
      <c r="W62" s="171">
        <v>1028.2460000000001</v>
      </c>
      <c r="X62" s="173">
        <v>3.6000000000000002E-4</v>
      </c>
      <c r="Y62" s="173">
        <v>8.09E-3</v>
      </c>
      <c r="Z62" s="174">
        <v>1.39E-3</v>
      </c>
      <c r="AA62" s="238"/>
    </row>
    <row r="63" spans="1:27" x14ac:dyDescent="0.2">
      <c r="A63" s="169" t="s">
        <v>1211</v>
      </c>
      <c r="B63" s="170" t="s">
        <v>1211</v>
      </c>
      <c r="C63" s="170" t="s">
        <v>2270</v>
      </c>
      <c r="D63" s="176"/>
      <c r="E63" s="176"/>
      <c r="F63" s="170" t="s">
        <v>2334</v>
      </c>
      <c r="G63" s="170" t="s">
        <v>2335</v>
      </c>
      <c r="H63" s="170" t="s">
        <v>102</v>
      </c>
      <c r="I63" s="170" t="s">
        <v>749</v>
      </c>
      <c r="J63" s="176"/>
      <c r="K63" s="170" t="s">
        <v>61</v>
      </c>
      <c r="L63" s="176"/>
      <c r="M63" s="176"/>
      <c r="N63" s="170" t="s">
        <v>314</v>
      </c>
      <c r="O63" s="170" t="s">
        <v>62</v>
      </c>
      <c r="P63" s="206">
        <v>45525</v>
      </c>
      <c r="Q63" s="170" t="s">
        <v>1216</v>
      </c>
      <c r="R63" s="170" t="s">
        <v>301</v>
      </c>
      <c r="S63" s="170" t="s">
        <v>305</v>
      </c>
      <c r="T63" s="204">
        <v>46009</v>
      </c>
      <c r="U63" s="171">
        <v>3.19</v>
      </c>
      <c r="V63" s="209">
        <v>312.55611285266457</v>
      </c>
      <c r="W63" s="171">
        <v>997.05399999999997</v>
      </c>
      <c r="X63" s="173">
        <v>3.0000000000000001E-5</v>
      </c>
      <c r="Y63" s="173">
        <v>7.8399999999999997E-3</v>
      </c>
      <c r="Z63" s="174">
        <v>1.3500000000000001E-3</v>
      </c>
      <c r="AA63" s="238"/>
    </row>
    <row r="64" spans="1:27" x14ac:dyDescent="0.2">
      <c r="A64" s="169" t="s">
        <v>1211</v>
      </c>
      <c r="B64" s="170" t="s">
        <v>1211</v>
      </c>
      <c r="C64" s="170" t="s">
        <v>2336</v>
      </c>
      <c r="D64" s="176"/>
      <c r="E64" s="176"/>
      <c r="F64" s="170" t="s">
        <v>2337</v>
      </c>
      <c r="G64" s="170" t="s">
        <v>2338</v>
      </c>
      <c r="H64" s="170" t="s">
        <v>102</v>
      </c>
      <c r="I64" s="170" t="s">
        <v>749</v>
      </c>
      <c r="J64" s="176"/>
      <c r="K64" s="170" t="s">
        <v>61</v>
      </c>
      <c r="L64" s="176"/>
      <c r="M64" s="176"/>
      <c r="N64" s="170" t="s">
        <v>314</v>
      </c>
      <c r="O64" s="170" t="s">
        <v>62</v>
      </c>
      <c r="P64" s="206">
        <v>43277</v>
      </c>
      <c r="Q64" s="170" t="s">
        <v>1216</v>
      </c>
      <c r="R64" s="170" t="s">
        <v>303</v>
      </c>
      <c r="S64" s="170" t="s">
        <v>304</v>
      </c>
      <c r="T64" s="204">
        <v>46022</v>
      </c>
      <c r="U64" s="171">
        <v>3.19</v>
      </c>
      <c r="V64" s="209">
        <v>306.61003134796238</v>
      </c>
      <c r="W64" s="171">
        <v>978.08600000000001</v>
      </c>
      <c r="X64" s="173">
        <v>3.6999999999999999E-4</v>
      </c>
      <c r="Y64" s="173">
        <v>7.6899999999999998E-3</v>
      </c>
      <c r="Z64" s="174">
        <v>1.33E-3</v>
      </c>
      <c r="AA64" s="238"/>
    </row>
    <row r="65" spans="1:27" x14ac:dyDescent="0.2">
      <c r="A65" s="169" t="s">
        <v>1211</v>
      </c>
      <c r="B65" s="170" t="s">
        <v>1211</v>
      </c>
      <c r="C65" s="170" t="s">
        <v>2339</v>
      </c>
      <c r="D65" s="176"/>
      <c r="E65" s="176"/>
      <c r="F65" s="170" t="s">
        <v>2340</v>
      </c>
      <c r="G65" s="170" t="s">
        <v>2341</v>
      </c>
      <c r="H65" s="170" t="s">
        <v>102</v>
      </c>
      <c r="I65" s="170" t="s">
        <v>241</v>
      </c>
      <c r="J65" s="176"/>
      <c r="K65" s="170" t="s">
        <v>61</v>
      </c>
      <c r="L65" s="176"/>
      <c r="M65" s="176"/>
      <c r="N65" s="170" t="s">
        <v>313</v>
      </c>
      <c r="O65" s="170" t="s">
        <v>62</v>
      </c>
      <c r="P65" s="206">
        <v>44558</v>
      </c>
      <c r="Q65" s="170" t="s">
        <v>1217</v>
      </c>
      <c r="R65" s="170" t="s">
        <v>303</v>
      </c>
      <c r="S65" s="170" t="s">
        <v>304</v>
      </c>
      <c r="T65" s="204">
        <v>45985</v>
      </c>
      <c r="U65" s="171">
        <v>3.746</v>
      </c>
      <c r="V65" s="209">
        <v>243.66043780032032</v>
      </c>
      <c r="W65" s="171">
        <v>912.75199999999995</v>
      </c>
      <c r="X65" s="173">
        <v>2.1800000000000001E-3</v>
      </c>
      <c r="Y65" s="173">
        <v>7.1799999999999998E-3</v>
      </c>
      <c r="Z65" s="174">
        <v>1.24E-3</v>
      </c>
      <c r="AA65" s="238"/>
    </row>
    <row r="66" spans="1:27" x14ac:dyDescent="0.2">
      <c r="A66" s="169" t="s">
        <v>1211</v>
      </c>
      <c r="B66" s="170" t="s">
        <v>1211</v>
      </c>
      <c r="C66" s="170" t="s">
        <v>2342</v>
      </c>
      <c r="D66" s="176"/>
      <c r="E66" s="176"/>
      <c r="F66" s="170" t="s">
        <v>2343</v>
      </c>
      <c r="G66" s="170" t="s">
        <v>2344</v>
      </c>
      <c r="H66" s="170" t="s">
        <v>102</v>
      </c>
      <c r="I66" s="170" t="s">
        <v>280</v>
      </c>
      <c r="J66" s="176"/>
      <c r="K66" s="170" t="s">
        <v>61</v>
      </c>
      <c r="L66" s="176"/>
      <c r="M66" s="176"/>
      <c r="N66" s="170" t="s">
        <v>317</v>
      </c>
      <c r="O66" s="170" t="s">
        <v>62</v>
      </c>
      <c r="P66" s="206">
        <v>45463</v>
      </c>
      <c r="Q66" s="170" t="s">
        <v>1216</v>
      </c>
      <c r="R66" s="170" t="s">
        <v>303</v>
      </c>
      <c r="S66" s="170" t="s">
        <v>305</v>
      </c>
      <c r="T66" s="204">
        <v>45995</v>
      </c>
      <c r="U66" s="171">
        <v>3.19</v>
      </c>
      <c r="V66" s="209">
        <v>280.63542319749217</v>
      </c>
      <c r="W66" s="171">
        <v>895.22699999999998</v>
      </c>
      <c r="X66" s="173">
        <v>2.0000000000000002E-5</v>
      </c>
      <c r="Y66" s="173">
        <v>7.0400000000000003E-3</v>
      </c>
      <c r="Z66" s="174">
        <v>1.2099999999999999E-3</v>
      </c>
      <c r="AA66" s="238"/>
    </row>
    <row r="67" spans="1:27" x14ac:dyDescent="0.2">
      <c r="A67" s="169" t="s">
        <v>1211</v>
      </c>
      <c r="B67" s="170" t="s">
        <v>1211</v>
      </c>
      <c r="C67" s="170" t="s">
        <v>2345</v>
      </c>
      <c r="D67" s="176"/>
      <c r="E67" s="176"/>
      <c r="F67" s="170" t="s">
        <v>2346</v>
      </c>
      <c r="G67" s="170" t="s">
        <v>2347</v>
      </c>
      <c r="H67" s="170" t="s">
        <v>102</v>
      </c>
      <c r="I67" s="170" t="s">
        <v>749</v>
      </c>
      <c r="J67" s="176"/>
      <c r="K67" s="170" t="s">
        <v>61</v>
      </c>
      <c r="L67" s="176"/>
      <c r="M67" s="176"/>
      <c r="N67" s="170" t="s">
        <v>314</v>
      </c>
      <c r="O67" s="170" t="s">
        <v>62</v>
      </c>
      <c r="P67" s="206">
        <v>44216</v>
      </c>
      <c r="Q67" s="170" t="s">
        <v>1216</v>
      </c>
      <c r="R67" s="170" t="s">
        <v>303</v>
      </c>
      <c r="S67" s="170" t="s">
        <v>304</v>
      </c>
      <c r="T67" s="204">
        <v>46022</v>
      </c>
      <c r="U67" s="171">
        <v>3.19</v>
      </c>
      <c r="V67" s="209">
        <v>269.97680250783702</v>
      </c>
      <c r="W67" s="171">
        <v>861.226</v>
      </c>
      <c r="X67" s="173">
        <v>2.0000000000000002E-5</v>
      </c>
      <c r="Y67" s="173">
        <v>6.77E-3</v>
      </c>
      <c r="Z67" s="174">
        <v>1.17E-3</v>
      </c>
      <c r="AA67" s="238"/>
    </row>
    <row r="68" spans="1:27" x14ac:dyDescent="0.2">
      <c r="A68" s="169" t="s">
        <v>1211</v>
      </c>
      <c r="B68" s="170" t="s">
        <v>1211</v>
      </c>
      <c r="C68" s="170" t="s">
        <v>2348</v>
      </c>
      <c r="D68" s="176"/>
      <c r="E68" s="176"/>
      <c r="F68" s="170" t="s">
        <v>2349</v>
      </c>
      <c r="G68" s="170" t="s">
        <v>2350</v>
      </c>
      <c r="H68" s="170" t="s">
        <v>102</v>
      </c>
      <c r="I68" s="170" t="s">
        <v>280</v>
      </c>
      <c r="J68" s="176"/>
      <c r="K68" s="170" t="s">
        <v>61</v>
      </c>
      <c r="L68" s="176"/>
      <c r="M68" s="176"/>
      <c r="N68" s="170" t="s">
        <v>313</v>
      </c>
      <c r="O68" s="170" t="s">
        <v>62</v>
      </c>
      <c r="P68" s="206">
        <v>45462</v>
      </c>
      <c r="Q68" s="170" t="s">
        <v>1217</v>
      </c>
      <c r="R68" s="170" t="s">
        <v>303</v>
      </c>
      <c r="S68" s="170" t="s">
        <v>305</v>
      </c>
      <c r="T68" s="204">
        <v>46000</v>
      </c>
      <c r="U68" s="171">
        <v>3.746</v>
      </c>
      <c r="V68" s="209">
        <v>211.93566470902294</v>
      </c>
      <c r="W68" s="171">
        <v>793.91099999999994</v>
      </c>
      <c r="X68" s="173">
        <v>2.0000000000000002E-5</v>
      </c>
      <c r="Y68" s="173">
        <v>6.2399999999999999E-3</v>
      </c>
      <c r="Z68" s="174">
        <v>1.08E-3</v>
      </c>
      <c r="AA68" s="238"/>
    </row>
    <row r="69" spans="1:27" x14ac:dyDescent="0.2">
      <c r="A69" s="169" t="s">
        <v>1211</v>
      </c>
      <c r="B69" s="170" t="s">
        <v>1211</v>
      </c>
      <c r="C69" s="170" t="s">
        <v>2339</v>
      </c>
      <c r="D69" s="176"/>
      <c r="E69" s="176"/>
      <c r="F69" s="170" t="s">
        <v>2351</v>
      </c>
      <c r="G69" s="170" t="s">
        <v>2352</v>
      </c>
      <c r="H69" s="170" t="s">
        <v>102</v>
      </c>
      <c r="I69" s="170" t="s">
        <v>241</v>
      </c>
      <c r="J69" s="176"/>
      <c r="K69" s="170" t="s">
        <v>61</v>
      </c>
      <c r="L69" s="176"/>
      <c r="M69" s="176"/>
      <c r="N69" s="170" t="s">
        <v>313</v>
      </c>
      <c r="O69" s="170" t="s">
        <v>62</v>
      </c>
      <c r="P69" s="206">
        <v>42901</v>
      </c>
      <c r="Q69" s="170" t="s">
        <v>1217</v>
      </c>
      <c r="R69" s="170" t="s">
        <v>303</v>
      </c>
      <c r="S69" s="170" t="s">
        <v>304</v>
      </c>
      <c r="T69" s="204">
        <v>45985</v>
      </c>
      <c r="U69" s="171">
        <v>3.746</v>
      </c>
      <c r="V69" s="209">
        <v>201.00507207688202</v>
      </c>
      <c r="W69" s="171">
        <v>752.96500000000003</v>
      </c>
      <c r="X69" s="173">
        <v>2.2499999999999998E-3</v>
      </c>
      <c r="Y69" s="173">
        <v>5.9199999999999999E-3</v>
      </c>
      <c r="Z69" s="174">
        <v>1.0200000000000001E-3</v>
      </c>
      <c r="AA69" s="238"/>
    </row>
    <row r="70" spans="1:27" x14ac:dyDescent="0.2">
      <c r="A70" s="169" t="s">
        <v>1211</v>
      </c>
      <c r="B70" s="170" t="s">
        <v>1211</v>
      </c>
      <c r="C70" s="170" t="s">
        <v>2353</v>
      </c>
      <c r="D70" s="176"/>
      <c r="E70" s="176"/>
      <c r="F70" s="170" t="s">
        <v>2354</v>
      </c>
      <c r="G70" s="170" t="s">
        <v>2355</v>
      </c>
      <c r="H70" s="170" t="s">
        <v>102</v>
      </c>
      <c r="I70" s="170" t="s">
        <v>241</v>
      </c>
      <c r="J70" s="176"/>
      <c r="K70" s="170" t="s">
        <v>61</v>
      </c>
      <c r="L70" s="176"/>
      <c r="M70" s="176"/>
      <c r="N70" s="170" t="s">
        <v>314</v>
      </c>
      <c r="O70" s="170" t="s">
        <v>62</v>
      </c>
      <c r="P70" s="206">
        <v>42744</v>
      </c>
      <c r="Q70" s="170" t="s">
        <v>1216</v>
      </c>
      <c r="R70" s="170" t="s">
        <v>303</v>
      </c>
      <c r="S70" s="170" t="s">
        <v>304</v>
      </c>
      <c r="T70" s="204">
        <v>46004</v>
      </c>
      <c r="U70" s="171">
        <v>3.19</v>
      </c>
      <c r="V70" s="209">
        <v>221.31065830721002</v>
      </c>
      <c r="W70" s="171">
        <v>705.98099999999999</v>
      </c>
      <c r="X70" s="173">
        <v>3.8999999999999999E-4</v>
      </c>
      <c r="Y70" s="173">
        <v>5.5500000000000002E-3</v>
      </c>
      <c r="Z70" s="174">
        <v>9.6000000000000002E-4</v>
      </c>
      <c r="AA70" s="238"/>
    </row>
    <row r="71" spans="1:27" x14ac:dyDescent="0.2">
      <c r="A71" s="169" t="s">
        <v>1211</v>
      </c>
      <c r="B71" s="170" t="s">
        <v>1211</v>
      </c>
      <c r="C71" s="170" t="s">
        <v>2281</v>
      </c>
      <c r="D71" s="176"/>
      <c r="E71" s="176"/>
      <c r="F71" s="170" t="s">
        <v>2356</v>
      </c>
      <c r="G71" s="170" t="s">
        <v>2357</v>
      </c>
      <c r="H71" s="170" t="s">
        <v>102</v>
      </c>
      <c r="I71" s="170" t="s">
        <v>749</v>
      </c>
      <c r="J71" s="176"/>
      <c r="K71" s="170" t="s">
        <v>61</v>
      </c>
      <c r="L71" s="176"/>
      <c r="M71" s="176"/>
      <c r="N71" s="170" t="s">
        <v>314</v>
      </c>
      <c r="O71" s="170" t="s">
        <v>62</v>
      </c>
      <c r="P71" s="206">
        <v>43446</v>
      </c>
      <c r="Q71" s="170" t="s">
        <v>1216</v>
      </c>
      <c r="R71" s="170" t="s">
        <v>303</v>
      </c>
      <c r="S71" s="170" t="s">
        <v>304</v>
      </c>
      <c r="T71" s="204">
        <v>46022</v>
      </c>
      <c r="U71" s="171">
        <v>3.19</v>
      </c>
      <c r="V71" s="209">
        <v>186.92131661442008</v>
      </c>
      <c r="W71" s="171">
        <v>596.279</v>
      </c>
      <c r="X71" s="173">
        <v>2.4000000000000001E-4</v>
      </c>
      <c r="Y71" s="173">
        <v>4.6899999999999997E-3</v>
      </c>
      <c r="Z71" s="174">
        <v>8.0999999999999996E-4</v>
      </c>
      <c r="AA71" s="238"/>
    </row>
    <row r="72" spans="1:27" x14ac:dyDescent="0.2">
      <c r="A72" s="169" t="s">
        <v>1211</v>
      </c>
      <c r="B72" s="170" t="s">
        <v>1211</v>
      </c>
      <c r="C72" s="170" t="s">
        <v>2358</v>
      </c>
      <c r="D72" s="176"/>
      <c r="E72" s="176"/>
      <c r="F72" s="170" t="s">
        <v>2359</v>
      </c>
      <c r="G72" s="170" t="s">
        <v>2360</v>
      </c>
      <c r="H72" s="170" t="s">
        <v>102</v>
      </c>
      <c r="I72" s="170" t="s">
        <v>280</v>
      </c>
      <c r="J72" s="176"/>
      <c r="K72" s="170" t="s">
        <v>61</v>
      </c>
      <c r="L72" s="176"/>
      <c r="M72" s="176"/>
      <c r="N72" s="170" t="s">
        <v>314</v>
      </c>
      <c r="O72" s="170" t="s">
        <v>62</v>
      </c>
      <c r="P72" s="206">
        <v>45390</v>
      </c>
      <c r="Q72" s="170" t="s">
        <v>1216</v>
      </c>
      <c r="R72" s="170" t="s">
        <v>303</v>
      </c>
      <c r="S72" s="170" t="s">
        <v>305</v>
      </c>
      <c r="T72" s="204">
        <v>45995</v>
      </c>
      <c r="U72" s="171">
        <v>3.19</v>
      </c>
      <c r="V72" s="209">
        <v>186.62037617554859</v>
      </c>
      <c r="W72" s="171">
        <v>595.31899999999996</v>
      </c>
      <c r="X72" s="173">
        <v>2.4000000000000001E-4</v>
      </c>
      <c r="Y72" s="173">
        <v>4.6800000000000001E-3</v>
      </c>
      <c r="Z72" s="174">
        <v>8.0999999999999996E-4</v>
      </c>
      <c r="AA72" s="238"/>
    </row>
    <row r="73" spans="1:27" x14ac:dyDescent="0.2">
      <c r="A73" s="169" t="s">
        <v>1211</v>
      </c>
      <c r="B73" s="170" t="s">
        <v>1211</v>
      </c>
      <c r="C73" s="170" t="s">
        <v>2361</v>
      </c>
      <c r="D73" s="176"/>
      <c r="E73" s="176"/>
      <c r="F73" s="170" t="s">
        <v>2362</v>
      </c>
      <c r="G73" s="170" t="s">
        <v>2363</v>
      </c>
      <c r="H73" s="170" t="s">
        <v>102</v>
      </c>
      <c r="I73" s="170" t="s">
        <v>280</v>
      </c>
      <c r="J73" s="176"/>
      <c r="K73" s="170" t="s">
        <v>61</v>
      </c>
      <c r="L73" s="176"/>
      <c r="M73" s="176"/>
      <c r="N73" s="170" t="s">
        <v>313</v>
      </c>
      <c r="O73" s="170" t="s">
        <v>62</v>
      </c>
      <c r="P73" s="206">
        <v>44222</v>
      </c>
      <c r="Q73" s="170" t="s">
        <v>1217</v>
      </c>
      <c r="R73" s="170" t="s">
        <v>301</v>
      </c>
      <c r="S73" s="170" t="s">
        <v>305</v>
      </c>
      <c r="T73" s="204">
        <v>45991</v>
      </c>
      <c r="U73" s="171">
        <v>3.746</v>
      </c>
      <c r="V73" s="209">
        <v>157.518686599039</v>
      </c>
      <c r="W73" s="171">
        <v>590.06500000000005</v>
      </c>
      <c r="X73" s="173">
        <v>5.1999999999999995E-4</v>
      </c>
      <c r="Y73" s="173">
        <v>4.64E-3</v>
      </c>
      <c r="Z73" s="174">
        <v>8.0000000000000004E-4</v>
      </c>
      <c r="AA73" s="238"/>
    </row>
    <row r="74" spans="1:27" x14ac:dyDescent="0.2">
      <c r="A74" s="169" t="s">
        <v>1211</v>
      </c>
      <c r="B74" s="170" t="s">
        <v>1211</v>
      </c>
      <c r="C74" s="170" t="s">
        <v>2364</v>
      </c>
      <c r="D74" s="176"/>
      <c r="E74" s="176"/>
      <c r="F74" s="170" t="s">
        <v>2365</v>
      </c>
      <c r="G74" s="170" t="s">
        <v>2366</v>
      </c>
      <c r="H74" s="170" t="s">
        <v>102</v>
      </c>
      <c r="I74" s="170" t="s">
        <v>749</v>
      </c>
      <c r="J74" s="176"/>
      <c r="K74" s="170" t="s">
        <v>61</v>
      </c>
      <c r="L74" s="176"/>
      <c r="M74" s="176"/>
      <c r="N74" s="170" t="s">
        <v>314</v>
      </c>
      <c r="O74" s="170" t="s">
        <v>62</v>
      </c>
      <c r="P74" s="206">
        <v>42794</v>
      </c>
      <c r="Q74" s="170" t="s">
        <v>1216</v>
      </c>
      <c r="R74" s="170" t="s">
        <v>301</v>
      </c>
      <c r="S74" s="170" t="s">
        <v>305</v>
      </c>
      <c r="T74" s="204">
        <v>46015</v>
      </c>
      <c r="U74" s="171">
        <v>3.19</v>
      </c>
      <c r="V74" s="209">
        <v>178.55391849529781</v>
      </c>
      <c r="W74" s="171">
        <v>569.58699999999999</v>
      </c>
      <c r="X74" s="173">
        <v>5.5399999999999998E-3</v>
      </c>
      <c r="Y74" s="173">
        <v>4.4799999999999996E-3</v>
      </c>
      <c r="Z74" s="174">
        <v>7.6999999999999996E-4</v>
      </c>
      <c r="AA74" s="238"/>
    </row>
    <row r="75" spans="1:27" x14ac:dyDescent="0.2">
      <c r="A75" s="169" t="s">
        <v>1211</v>
      </c>
      <c r="B75" s="170" t="s">
        <v>1211</v>
      </c>
      <c r="C75" s="170" t="s">
        <v>2367</v>
      </c>
      <c r="D75" s="176"/>
      <c r="E75" s="176"/>
      <c r="F75" s="170" t="s">
        <v>2368</v>
      </c>
      <c r="G75" s="170" t="s">
        <v>2369</v>
      </c>
      <c r="H75" s="170" t="s">
        <v>102</v>
      </c>
      <c r="I75" s="170" t="s">
        <v>280</v>
      </c>
      <c r="J75" s="176"/>
      <c r="K75" s="170" t="s">
        <v>61</v>
      </c>
      <c r="L75" s="176"/>
      <c r="M75" s="176"/>
      <c r="N75" s="170" t="s">
        <v>313</v>
      </c>
      <c r="O75" s="170" t="s">
        <v>62</v>
      </c>
      <c r="P75" s="206">
        <v>45701</v>
      </c>
      <c r="Q75" s="170" t="s">
        <v>1217</v>
      </c>
      <c r="R75" s="170" t="s">
        <v>303</v>
      </c>
      <c r="S75" s="170" t="s">
        <v>305</v>
      </c>
      <c r="T75" s="204">
        <v>45991</v>
      </c>
      <c r="U75" s="171">
        <v>3.746</v>
      </c>
      <c r="V75" s="209">
        <v>148.6206620395088</v>
      </c>
      <c r="W75" s="171">
        <v>556.73299999999995</v>
      </c>
      <c r="X75" s="173">
        <v>3.0000000000000001E-5</v>
      </c>
      <c r="Y75" s="173">
        <v>4.3800000000000002E-3</v>
      </c>
      <c r="Z75" s="174">
        <v>7.6000000000000004E-4</v>
      </c>
      <c r="AA75" s="238"/>
    </row>
    <row r="76" spans="1:27" x14ac:dyDescent="0.2">
      <c r="A76" s="169" t="s">
        <v>1211</v>
      </c>
      <c r="B76" s="170" t="s">
        <v>1211</v>
      </c>
      <c r="C76" s="170" t="s">
        <v>2233</v>
      </c>
      <c r="D76" s="176"/>
      <c r="E76" s="176"/>
      <c r="F76" s="170" t="s">
        <v>2370</v>
      </c>
      <c r="G76" s="170" t="s">
        <v>2371</v>
      </c>
      <c r="H76" s="170" t="s">
        <v>102</v>
      </c>
      <c r="I76" s="170" t="s">
        <v>749</v>
      </c>
      <c r="J76" s="176"/>
      <c r="K76" s="170" t="s">
        <v>61</v>
      </c>
      <c r="L76" s="176"/>
      <c r="M76" s="176"/>
      <c r="N76" s="170" t="s">
        <v>314</v>
      </c>
      <c r="O76" s="170" t="s">
        <v>62</v>
      </c>
      <c r="P76" s="206">
        <v>45596</v>
      </c>
      <c r="Q76" s="170" t="s">
        <v>1216</v>
      </c>
      <c r="R76" s="170" t="s">
        <v>303</v>
      </c>
      <c r="S76" s="170" t="s">
        <v>304</v>
      </c>
      <c r="T76" s="204">
        <v>46015</v>
      </c>
      <c r="U76" s="171">
        <v>3.19</v>
      </c>
      <c r="V76" s="209">
        <v>160.60219435736678</v>
      </c>
      <c r="W76" s="171">
        <v>512.32100000000003</v>
      </c>
      <c r="X76" s="173">
        <v>9.0000000000000006E-5</v>
      </c>
      <c r="Y76" s="173">
        <v>4.0299999999999997E-3</v>
      </c>
      <c r="Z76" s="174">
        <v>6.9999999999999999E-4</v>
      </c>
      <c r="AA76" s="238"/>
    </row>
    <row r="77" spans="1:27" x14ac:dyDescent="0.2">
      <c r="A77" s="169" t="s">
        <v>1211</v>
      </c>
      <c r="B77" s="170" t="s">
        <v>1211</v>
      </c>
      <c r="C77" s="170" t="s">
        <v>2236</v>
      </c>
      <c r="D77" s="176"/>
      <c r="E77" s="176"/>
      <c r="F77" s="170" t="s">
        <v>2372</v>
      </c>
      <c r="G77" s="170" t="s">
        <v>2373</v>
      </c>
      <c r="H77" s="170" t="s">
        <v>102</v>
      </c>
      <c r="I77" s="170" t="s">
        <v>242</v>
      </c>
      <c r="J77" s="176"/>
      <c r="K77" s="170" t="s">
        <v>61</v>
      </c>
      <c r="L77" s="176"/>
      <c r="M77" s="176"/>
      <c r="N77" s="170" t="s">
        <v>109</v>
      </c>
      <c r="O77" s="170" t="s">
        <v>62</v>
      </c>
      <c r="P77" s="206">
        <v>45196</v>
      </c>
      <c r="Q77" s="170" t="s">
        <v>1216</v>
      </c>
      <c r="R77" s="170" t="s">
        <v>303</v>
      </c>
      <c r="S77" s="170" t="s">
        <v>304</v>
      </c>
      <c r="T77" s="204">
        <v>45995</v>
      </c>
      <c r="U77" s="171">
        <v>3.19</v>
      </c>
      <c r="V77" s="209">
        <v>155.88150470219435</v>
      </c>
      <c r="W77" s="171">
        <v>497.262</v>
      </c>
      <c r="X77" s="173">
        <v>1.0000000000000001E-5</v>
      </c>
      <c r="Y77" s="173">
        <v>3.9100000000000003E-3</v>
      </c>
      <c r="Z77" s="174">
        <v>6.7000000000000002E-4</v>
      </c>
      <c r="AA77" s="238"/>
    </row>
    <row r="78" spans="1:27" x14ac:dyDescent="0.2">
      <c r="A78" s="169" t="s">
        <v>1211</v>
      </c>
      <c r="B78" s="170" t="s">
        <v>1211</v>
      </c>
      <c r="C78" s="170" t="s">
        <v>2374</v>
      </c>
      <c r="D78" s="176"/>
      <c r="E78" s="176"/>
      <c r="F78" s="170" t="s">
        <v>2375</v>
      </c>
      <c r="G78" s="170" t="s">
        <v>2376</v>
      </c>
      <c r="H78" s="170" t="s">
        <v>102</v>
      </c>
      <c r="I78" s="170" t="s">
        <v>280</v>
      </c>
      <c r="J78" s="176"/>
      <c r="K78" s="170" t="s">
        <v>61</v>
      </c>
      <c r="L78" s="176"/>
      <c r="M78" s="176"/>
      <c r="N78" s="170" t="s">
        <v>314</v>
      </c>
      <c r="O78" s="170" t="s">
        <v>55</v>
      </c>
      <c r="P78" s="206">
        <v>43726</v>
      </c>
      <c r="Q78" s="170" t="s">
        <v>1216</v>
      </c>
      <c r="R78" s="170" t="s">
        <v>301</v>
      </c>
      <c r="S78" s="170" t="s">
        <v>305</v>
      </c>
      <c r="T78" s="204">
        <v>46019</v>
      </c>
      <c r="U78" s="171">
        <v>3.19</v>
      </c>
      <c r="V78" s="209">
        <v>142.42225705329153</v>
      </c>
      <c r="W78" s="171">
        <v>454.327</v>
      </c>
      <c r="X78" s="173">
        <v>1.14E-3</v>
      </c>
      <c r="Y78" s="173">
        <v>3.5699999999999998E-3</v>
      </c>
      <c r="Z78" s="174">
        <v>6.2E-4</v>
      </c>
      <c r="AA78" s="238"/>
    </row>
    <row r="79" spans="1:27" x14ac:dyDescent="0.2">
      <c r="A79" s="169" t="s">
        <v>1211</v>
      </c>
      <c r="B79" s="170" t="s">
        <v>1211</v>
      </c>
      <c r="C79" s="170" t="s">
        <v>2377</v>
      </c>
      <c r="D79" s="176"/>
      <c r="E79" s="176"/>
      <c r="F79" s="170" t="s">
        <v>2377</v>
      </c>
      <c r="G79" s="170" t="s">
        <v>2378</v>
      </c>
      <c r="H79" s="170" t="s">
        <v>102</v>
      </c>
      <c r="I79" s="170" t="s">
        <v>241</v>
      </c>
      <c r="J79" s="176"/>
      <c r="K79" s="170" t="s">
        <v>61</v>
      </c>
      <c r="L79" s="176"/>
      <c r="M79" s="176"/>
      <c r="N79" s="170" t="s">
        <v>315</v>
      </c>
      <c r="O79" s="170" t="s">
        <v>62</v>
      </c>
      <c r="P79" s="206">
        <v>45919</v>
      </c>
      <c r="Q79" s="170" t="s">
        <v>1216</v>
      </c>
      <c r="R79" s="170" t="s">
        <v>303</v>
      </c>
      <c r="S79" s="170" t="s">
        <v>305</v>
      </c>
      <c r="T79" s="204">
        <v>46020</v>
      </c>
      <c r="U79" s="171">
        <v>3.19</v>
      </c>
      <c r="V79" s="209">
        <v>138.9692789968652</v>
      </c>
      <c r="W79" s="171">
        <v>443.31200000000001</v>
      </c>
      <c r="X79" s="173">
        <v>1.0000000000000001E-5</v>
      </c>
      <c r="Y79" s="173">
        <v>3.49E-3</v>
      </c>
      <c r="Z79" s="174">
        <v>5.9999999999999995E-4</v>
      </c>
      <c r="AA79" s="238"/>
    </row>
    <row r="80" spans="1:27" x14ac:dyDescent="0.2">
      <c r="A80" s="169" t="s">
        <v>1211</v>
      </c>
      <c r="B80" s="170" t="s">
        <v>1211</v>
      </c>
      <c r="C80" s="170" t="s">
        <v>2379</v>
      </c>
      <c r="D80" s="176"/>
      <c r="E80" s="176"/>
      <c r="F80" s="170" t="s">
        <v>2380</v>
      </c>
      <c r="G80" s="170" t="s">
        <v>2381</v>
      </c>
      <c r="H80" s="170" t="s">
        <v>102</v>
      </c>
      <c r="I80" s="170" t="s">
        <v>280</v>
      </c>
      <c r="J80" s="176"/>
      <c r="K80" s="170" t="s">
        <v>61</v>
      </c>
      <c r="L80" s="176"/>
      <c r="M80" s="176"/>
      <c r="N80" s="170" t="s">
        <v>313</v>
      </c>
      <c r="O80" s="170" t="s">
        <v>62</v>
      </c>
      <c r="P80" s="206">
        <v>44431</v>
      </c>
      <c r="Q80" s="170" t="s">
        <v>1217</v>
      </c>
      <c r="R80" s="170" t="s">
        <v>301</v>
      </c>
      <c r="S80" s="170" t="s">
        <v>305</v>
      </c>
      <c r="T80" s="204">
        <v>46015</v>
      </c>
      <c r="U80" s="171">
        <v>3.746</v>
      </c>
      <c r="V80" s="209">
        <v>117.81446876668447</v>
      </c>
      <c r="W80" s="171">
        <v>441.33300000000003</v>
      </c>
      <c r="X80" s="173">
        <v>1.9000000000000001E-4</v>
      </c>
      <c r="Y80" s="173">
        <v>3.47E-3</v>
      </c>
      <c r="Z80" s="174">
        <v>5.9999999999999995E-4</v>
      </c>
      <c r="AA80" s="238"/>
    </row>
    <row r="81" spans="1:27" x14ac:dyDescent="0.2">
      <c r="A81" s="169" t="s">
        <v>1211</v>
      </c>
      <c r="B81" s="170" t="s">
        <v>1211</v>
      </c>
      <c r="C81" s="170" t="s">
        <v>2382</v>
      </c>
      <c r="D81" s="176"/>
      <c r="E81" s="176"/>
      <c r="F81" s="170" t="s">
        <v>2383</v>
      </c>
      <c r="G81" s="170" t="s">
        <v>2384</v>
      </c>
      <c r="H81" s="170" t="s">
        <v>102</v>
      </c>
      <c r="I81" s="170" t="s">
        <v>241</v>
      </c>
      <c r="J81" s="176"/>
      <c r="K81" s="170" t="s">
        <v>61</v>
      </c>
      <c r="L81" s="176"/>
      <c r="M81" s="176"/>
      <c r="N81" s="170" t="s">
        <v>314</v>
      </c>
      <c r="O81" s="170" t="s">
        <v>62</v>
      </c>
      <c r="P81" s="206">
        <v>45950</v>
      </c>
      <c r="Q81" s="170" t="s">
        <v>1216</v>
      </c>
      <c r="R81" s="170" t="s">
        <v>303</v>
      </c>
      <c r="S81" s="170" t="s">
        <v>305</v>
      </c>
      <c r="T81" s="204">
        <v>46008</v>
      </c>
      <c r="U81" s="171">
        <v>3.19</v>
      </c>
      <c r="V81" s="209">
        <v>136.78338557993732</v>
      </c>
      <c r="W81" s="171">
        <v>436.339</v>
      </c>
      <c r="X81" s="173">
        <v>3.0000000000000001E-5</v>
      </c>
      <c r="Y81" s="173">
        <v>3.4299999999999999E-3</v>
      </c>
      <c r="Z81" s="174">
        <v>5.9000000000000003E-4</v>
      </c>
      <c r="AA81" s="238"/>
    </row>
    <row r="82" spans="1:27" x14ac:dyDescent="0.2">
      <c r="A82" s="169" t="s">
        <v>1211</v>
      </c>
      <c r="B82" s="170" t="s">
        <v>1211</v>
      </c>
      <c r="C82" s="170" t="s">
        <v>2374</v>
      </c>
      <c r="D82" s="176"/>
      <c r="E82" s="176"/>
      <c r="F82" s="170" t="s">
        <v>2385</v>
      </c>
      <c r="G82" s="170" t="s">
        <v>2386</v>
      </c>
      <c r="H82" s="170" t="s">
        <v>102</v>
      </c>
      <c r="I82" s="170" t="s">
        <v>280</v>
      </c>
      <c r="J82" s="176"/>
      <c r="K82" s="170" t="s">
        <v>61</v>
      </c>
      <c r="L82" s="176"/>
      <c r="M82" s="176"/>
      <c r="N82" s="170" t="s">
        <v>314</v>
      </c>
      <c r="O82" s="170" t="s">
        <v>55</v>
      </c>
      <c r="P82" s="206">
        <v>43828</v>
      </c>
      <c r="Q82" s="170" t="s">
        <v>1216</v>
      </c>
      <c r="R82" s="170" t="s">
        <v>301</v>
      </c>
      <c r="S82" s="170" t="s">
        <v>305</v>
      </c>
      <c r="T82" s="204">
        <v>46022</v>
      </c>
      <c r="U82" s="171">
        <v>3.19</v>
      </c>
      <c r="V82" s="209">
        <v>126.30721003134796</v>
      </c>
      <c r="W82" s="171">
        <v>402.92</v>
      </c>
      <c r="X82" s="173">
        <v>6.9999999999999994E-5</v>
      </c>
      <c r="Y82" s="173">
        <v>3.1700000000000001E-3</v>
      </c>
      <c r="Z82" s="174">
        <v>5.5000000000000003E-4</v>
      </c>
      <c r="AA82" s="238"/>
    </row>
    <row r="83" spans="1:27" x14ac:dyDescent="0.2">
      <c r="A83" s="169" t="s">
        <v>1211</v>
      </c>
      <c r="B83" s="170" t="s">
        <v>1211</v>
      </c>
      <c r="C83" s="170" t="s">
        <v>2387</v>
      </c>
      <c r="D83" s="176"/>
      <c r="E83" s="176"/>
      <c r="F83" s="170" t="s">
        <v>2388</v>
      </c>
      <c r="G83" s="170" t="s">
        <v>2389</v>
      </c>
      <c r="H83" s="170" t="s">
        <v>102</v>
      </c>
      <c r="I83" s="170" t="s">
        <v>241</v>
      </c>
      <c r="J83" s="176"/>
      <c r="K83" s="170" t="s">
        <v>61</v>
      </c>
      <c r="L83" s="176"/>
      <c r="M83" s="176"/>
      <c r="N83" s="170" t="s">
        <v>314</v>
      </c>
      <c r="O83" s="170" t="s">
        <v>62</v>
      </c>
      <c r="P83" s="206">
        <v>42157</v>
      </c>
      <c r="Q83" s="170" t="s">
        <v>1216</v>
      </c>
      <c r="R83" s="170" t="s">
        <v>303</v>
      </c>
      <c r="S83" s="170" t="s">
        <v>304</v>
      </c>
      <c r="T83" s="204">
        <v>46002</v>
      </c>
      <c r="U83" s="171">
        <v>3.19</v>
      </c>
      <c r="V83" s="209">
        <v>112.52978056426333</v>
      </c>
      <c r="W83" s="171">
        <v>358.97</v>
      </c>
      <c r="X83" s="173">
        <v>5.3200000000000001E-3</v>
      </c>
      <c r="Y83" s="173">
        <v>2.82E-3</v>
      </c>
      <c r="Z83" s="174">
        <v>4.8999999999999998E-4</v>
      </c>
      <c r="AA83" s="238"/>
    </row>
    <row r="84" spans="1:27" x14ac:dyDescent="0.2">
      <c r="A84" s="169" t="s">
        <v>1211</v>
      </c>
      <c r="B84" s="170" t="s">
        <v>1211</v>
      </c>
      <c r="C84" s="170" t="s">
        <v>2390</v>
      </c>
      <c r="D84" s="176"/>
      <c r="E84" s="176"/>
      <c r="F84" s="170" t="s">
        <v>2391</v>
      </c>
      <c r="G84" s="170" t="s">
        <v>2392</v>
      </c>
      <c r="H84" s="170" t="s">
        <v>102</v>
      </c>
      <c r="I84" s="170" t="s">
        <v>280</v>
      </c>
      <c r="J84" s="176"/>
      <c r="K84" s="170" t="s">
        <v>61</v>
      </c>
      <c r="L84" s="176"/>
      <c r="M84" s="176"/>
      <c r="N84" s="170" t="s">
        <v>317</v>
      </c>
      <c r="O84" s="170" t="s">
        <v>62</v>
      </c>
      <c r="P84" s="206">
        <v>45852</v>
      </c>
      <c r="Q84" s="170" t="s">
        <v>1216</v>
      </c>
      <c r="R84" s="170" t="s">
        <v>303</v>
      </c>
      <c r="S84" s="170" t="s">
        <v>305</v>
      </c>
      <c r="T84" s="204">
        <v>45995</v>
      </c>
      <c r="U84" s="171">
        <v>3.19</v>
      </c>
      <c r="V84" s="209">
        <v>86.733855799373032</v>
      </c>
      <c r="W84" s="171">
        <v>276.68099999999998</v>
      </c>
      <c r="X84" s="173">
        <v>2.0000000000000002E-5</v>
      </c>
      <c r="Y84" s="173">
        <v>2.1800000000000001E-3</v>
      </c>
      <c r="Z84" s="174">
        <v>3.8000000000000002E-4</v>
      </c>
      <c r="AA84" s="238"/>
    </row>
    <row r="85" spans="1:27" x14ac:dyDescent="0.2">
      <c r="A85" s="169" t="s">
        <v>1211</v>
      </c>
      <c r="B85" s="170" t="s">
        <v>1211</v>
      </c>
      <c r="C85" s="170" t="s">
        <v>2361</v>
      </c>
      <c r="D85" s="176"/>
      <c r="E85" s="176"/>
      <c r="F85" s="170" t="s">
        <v>2393</v>
      </c>
      <c r="G85" s="170" t="s">
        <v>2394</v>
      </c>
      <c r="H85" s="170" t="s">
        <v>102</v>
      </c>
      <c r="I85" s="170" t="s">
        <v>280</v>
      </c>
      <c r="J85" s="176"/>
      <c r="K85" s="170" t="s">
        <v>61</v>
      </c>
      <c r="L85" s="176"/>
      <c r="M85" s="176"/>
      <c r="N85" s="170" t="s">
        <v>313</v>
      </c>
      <c r="O85" s="170" t="s">
        <v>62</v>
      </c>
      <c r="P85" s="206">
        <v>45700</v>
      </c>
      <c r="Q85" s="170" t="s">
        <v>1217</v>
      </c>
      <c r="R85" s="170" t="s">
        <v>301</v>
      </c>
      <c r="S85" s="170" t="s">
        <v>305</v>
      </c>
      <c r="T85" s="204">
        <v>45980</v>
      </c>
      <c r="U85" s="171">
        <v>3.746</v>
      </c>
      <c r="V85" s="209">
        <v>67.689268553123327</v>
      </c>
      <c r="W85" s="171">
        <v>253.56399999999999</v>
      </c>
      <c r="X85" s="173">
        <v>6.9999999999999994E-5</v>
      </c>
      <c r="Y85" s="173">
        <v>1.99E-3</v>
      </c>
      <c r="Z85" s="174">
        <v>3.4000000000000002E-4</v>
      </c>
      <c r="AA85" s="238"/>
    </row>
    <row r="86" spans="1:27" x14ac:dyDescent="0.2">
      <c r="A86" s="169" t="s">
        <v>1211</v>
      </c>
      <c r="B86" s="170" t="s">
        <v>1211</v>
      </c>
      <c r="C86" s="170" t="s">
        <v>2258</v>
      </c>
      <c r="D86" s="176"/>
      <c r="E86" s="176"/>
      <c r="F86" s="170" t="s">
        <v>2395</v>
      </c>
      <c r="G86" s="170" t="s">
        <v>2396</v>
      </c>
      <c r="H86" s="170" t="s">
        <v>102</v>
      </c>
      <c r="I86" s="170" t="s">
        <v>749</v>
      </c>
      <c r="J86" s="176"/>
      <c r="K86" s="170" t="s">
        <v>61</v>
      </c>
      <c r="L86" s="176"/>
      <c r="M86" s="176"/>
      <c r="N86" s="170" t="s">
        <v>314</v>
      </c>
      <c r="O86" s="170" t="s">
        <v>62</v>
      </c>
      <c r="P86" s="206">
        <v>42026</v>
      </c>
      <c r="Q86" s="170" t="s">
        <v>1216</v>
      </c>
      <c r="R86" s="170" t="s">
        <v>301</v>
      </c>
      <c r="S86" s="170" t="s">
        <v>305</v>
      </c>
      <c r="T86" s="204">
        <v>46014</v>
      </c>
      <c r="U86" s="171">
        <v>3.19</v>
      </c>
      <c r="V86" s="209">
        <v>75.568025078369914</v>
      </c>
      <c r="W86" s="171">
        <v>241.06200000000001</v>
      </c>
      <c r="X86" s="173">
        <v>2.2000000000000001E-4</v>
      </c>
      <c r="Y86" s="173">
        <v>1.9E-3</v>
      </c>
      <c r="Z86" s="174">
        <v>3.3E-4</v>
      </c>
      <c r="AA86" s="238"/>
    </row>
    <row r="87" spans="1:27" x14ac:dyDescent="0.2">
      <c r="A87" s="169" t="s">
        <v>1211</v>
      </c>
      <c r="B87" s="170" t="s">
        <v>1211</v>
      </c>
      <c r="C87" s="170" t="s">
        <v>2258</v>
      </c>
      <c r="D87" s="176"/>
      <c r="E87" s="176"/>
      <c r="F87" s="170" t="s">
        <v>2397</v>
      </c>
      <c r="G87" s="170" t="s">
        <v>2398</v>
      </c>
      <c r="H87" s="170" t="s">
        <v>102</v>
      </c>
      <c r="I87" s="170" t="s">
        <v>280</v>
      </c>
      <c r="J87" s="176"/>
      <c r="K87" s="170" t="s">
        <v>61</v>
      </c>
      <c r="L87" s="176"/>
      <c r="M87" s="176"/>
      <c r="N87" s="170" t="s">
        <v>314</v>
      </c>
      <c r="O87" s="170" t="s">
        <v>62</v>
      </c>
      <c r="P87" s="206">
        <v>42845</v>
      </c>
      <c r="Q87" s="170" t="s">
        <v>1216</v>
      </c>
      <c r="R87" s="170" t="s">
        <v>301</v>
      </c>
      <c r="S87" s="170" t="s">
        <v>305</v>
      </c>
      <c r="T87" s="204">
        <v>45995</v>
      </c>
      <c r="U87" s="171">
        <v>3.19</v>
      </c>
      <c r="V87" s="209">
        <v>16.317868338557993</v>
      </c>
      <c r="W87" s="171">
        <v>52.054000000000002</v>
      </c>
      <c r="X87" s="173">
        <v>7.6999999999999996E-4</v>
      </c>
      <c r="Y87" s="173">
        <v>4.0999999999999999E-4</v>
      </c>
      <c r="Z87" s="174">
        <v>6.9999999999999994E-5</v>
      </c>
      <c r="AA87" s="238"/>
    </row>
    <row r="88" spans="1:27" x14ac:dyDescent="0.2">
      <c r="A88" s="169" t="s">
        <v>1211</v>
      </c>
      <c r="B88" s="170" t="s">
        <v>1211</v>
      </c>
      <c r="C88" s="170" t="s">
        <v>2399</v>
      </c>
      <c r="D88" s="176"/>
      <c r="E88" s="176"/>
      <c r="F88" s="170" t="s">
        <v>2400</v>
      </c>
      <c r="G88" s="170" t="s">
        <v>2401</v>
      </c>
      <c r="H88" s="170" t="s">
        <v>102</v>
      </c>
      <c r="I88" s="170" t="s">
        <v>280</v>
      </c>
      <c r="J88" s="176"/>
      <c r="K88" s="170" t="s">
        <v>61</v>
      </c>
      <c r="L88" s="176"/>
      <c r="M88" s="176"/>
      <c r="N88" s="170" t="s">
        <v>314</v>
      </c>
      <c r="O88" s="170" t="s">
        <v>62</v>
      </c>
      <c r="P88" s="206">
        <v>43734</v>
      </c>
      <c r="Q88" s="170" t="s">
        <v>1216</v>
      </c>
      <c r="R88" s="170" t="s">
        <v>301</v>
      </c>
      <c r="S88" s="170" t="s">
        <v>305</v>
      </c>
      <c r="T88" s="204">
        <v>46013</v>
      </c>
      <c r="U88" s="171">
        <v>3.19</v>
      </c>
      <c r="V88" s="209">
        <v>14.390282131661442</v>
      </c>
      <c r="W88" s="171">
        <v>45.905000000000001</v>
      </c>
      <c r="X88" s="173">
        <v>2.0000000000000002E-5</v>
      </c>
      <c r="Y88" s="173">
        <v>3.6000000000000002E-4</v>
      </c>
      <c r="Z88" s="174">
        <v>6.0000000000000002E-5</v>
      </c>
      <c r="AA88" s="238"/>
    </row>
    <row r="89" spans="1:27" x14ac:dyDescent="0.2">
      <c r="A89" s="169" t="s">
        <v>1211</v>
      </c>
      <c r="B89" s="170" t="s">
        <v>1211</v>
      </c>
      <c r="C89" s="170" t="s">
        <v>2402</v>
      </c>
      <c r="D89" s="176"/>
      <c r="E89" s="176"/>
      <c r="F89" s="170" t="s">
        <v>2403</v>
      </c>
      <c r="G89" s="170" t="s">
        <v>2404</v>
      </c>
      <c r="H89" s="170" t="s">
        <v>102</v>
      </c>
      <c r="I89" s="170" t="s">
        <v>749</v>
      </c>
      <c r="J89" s="176"/>
      <c r="K89" s="170" t="s">
        <v>61</v>
      </c>
      <c r="L89" s="176"/>
      <c r="M89" s="176"/>
      <c r="N89" s="170" t="s">
        <v>314</v>
      </c>
      <c r="O89" s="170" t="s">
        <v>62</v>
      </c>
      <c r="P89" s="206">
        <v>45790</v>
      </c>
      <c r="Q89" s="170" t="s">
        <v>1216</v>
      </c>
      <c r="R89" s="170" t="s">
        <v>303</v>
      </c>
      <c r="S89" s="170" t="s">
        <v>305</v>
      </c>
      <c r="T89" s="204">
        <v>46000</v>
      </c>
      <c r="U89" s="171">
        <v>3.19</v>
      </c>
      <c r="V89" s="209">
        <v>1.0855799373040753</v>
      </c>
      <c r="W89" s="171">
        <v>3.4630000000000001</v>
      </c>
      <c r="X89" s="173">
        <v>0</v>
      </c>
      <c r="Y89" s="173">
        <v>3.0000000000000001E-5</v>
      </c>
      <c r="Z89" s="174">
        <v>0</v>
      </c>
      <c r="AA89" s="238"/>
    </row>
    <row r="90" spans="1:27" x14ac:dyDescent="0.2">
      <c r="A90" s="169" t="s">
        <v>1211</v>
      </c>
      <c r="B90" s="170" t="s">
        <v>1211</v>
      </c>
      <c r="C90" s="170" t="s">
        <v>2258</v>
      </c>
      <c r="D90" s="176"/>
      <c r="E90" s="176"/>
      <c r="F90" s="170" t="s">
        <v>2405</v>
      </c>
      <c r="G90" s="170" t="s">
        <v>2406</v>
      </c>
      <c r="H90" s="170" t="s">
        <v>102</v>
      </c>
      <c r="I90" s="170" t="s">
        <v>280</v>
      </c>
      <c r="J90" s="176"/>
      <c r="K90" s="170" t="s">
        <v>61</v>
      </c>
      <c r="L90" s="176"/>
      <c r="M90" s="176"/>
      <c r="N90" s="170" t="s">
        <v>314</v>
      </c>
      <c r="O90" s="170" t="s">
        <v>62</v>
      </c>
      <c r="P90" s="206">
        <v>42541</v>
      </c>
      <c r="Q90" s="170" t="s">
        <v>1216</v>
      </c>
      <c r="R90" s="170" t="s">
        <v>301</v>
      </c>
      <c r="S90" s="170" t="s">
        <v>305</v>
      </c>
      <c r="T90" s="204">
        <v>45942</v>
      </c>
      <c r="U90" s="171">
        <v>3.19</v>
      </c>
      <c r="V90" s="209">
        <v>1.128526645768025E-2</v>
      </c>
      <c r="W90" s="171">
        <v>3.5999999999999997E-2</v>
      </c>
      <c r="X90" s="173">
        <v>7.5000000000000002E-4</v>
      </c>
      <c r="Y90" s="173">
        <v>0</v>
      </c>
      <c r="Z90" s="174">
        <v>0</v>
      </c>
      <c r="AA90" s="238"/>
    </row>
    <row r="91" spans="1:27" x14ac:dyDescent="0.2">
      <c r="A91" s="169" t="s">
        <v>1224</v>
      </c>
      <c r="B91" s="170" t="s">
        <v>1224</v>
      </c>
      <c r="C91" s="170" t="s">
        <v>2407</v>
      </c>
      <c r="D91" s="176"/>
      <c r="E91" s="176"/>
      <c r="F91" s="170" t="s">
        <v>2408</v>
      </c>
      <c r="G91" s="170" t="s">
        <v>2409</v>
      </c>
      <c r="H91" s="170" t="s">
        <v>102</v>
      </c>
      <c r="I91" s="170" t="s">
        <v>281</v>
      </c>
      <c r="J91" s="176"/>
      <c r="K91" s="170" t="s">
        <v>53</v>
      </c>
      <c r="L91" s="176"/>
      <c r="M91" s="176"/>
      <c r="N91" s="170" t="s">
        <v>53</v>
      </c>
      <c r="O91" s="170" t="s">
        <v>62</v>
      </c>
      <c r="P91" s="206">
        <v>42549</v>
      </c>
      <c r="Q91" s="170" t="s">
        <v>1215</v>
      </c>
      <c r="R91" s="170" t="s">
        <v>301</v>
      </c>
      <c r="S91" s="170" t="s">
        <v>305</v>
      </c>
      <c r="T91" s="204">
        <v>46022</v>
      </c>
      <c r="U91" s="171">
        <v>1</v>
      </c>
      <c r="V91" s="209">
        <v>28657.862000000001</v>
      </c>
      <c r="W91" s="171">
        <v>28657.862000000001</v>
      </c>
      <c r="X91" s="173">
        <v>4.6929999999999999E-2</v>
      </c>
      <c r="Y91" s="173">
        <v>2.0029999999999999E-2</v>
      </c>
      <c r="Z91" s="174">
        <v>2.8800000000000002E-3</v>
      </c>
      <c r="AA91" s="238"/>
    </row>
    <row r="92" spans="1:27" x14ac:dyDescent="0.2">
      <c r="A92" s="169" t="s">
        <v>1224</v>
      </c>
      <c r="B92" s="170" t="s">
        <v>1224</v>
      </c>
      <c r="C92" s="170" t="s">
        <v>2410</v>
      </c>
      <c r="D92" s="176"/>
      <c r="E92" s="176"/>
      <c r="F92" s="170" t="s">
        <v>2411</v>
      </c>
      <c r="G92" s="170" t="s">
        <v>2412</v>
      </c>
      <c r="H92" s="170" t="s">
        <v>102</v>
      </c>
      <c r="I92" s="170" t="s">
        <v>281</v>
      </c>
      <c r="J92" s="176"/>
      <c r="K92" s="170" t="s">
        <v>53</v>
      </c>
      <c r="L92" s="176"/>
      <c r="M92" s="176"/>
      <c r="N92" s="170" t="s">
        <v>109</v>
      </c>
      <c r="O92" s="170" t="s">
        <v>62</v>
      </c>
      <c r="P92" s="206">
        <v>42795</v>
      </c>
      <c r="Q92" s="170" t="s">
        <v>1215</v>
      </c>
      <c r="R92" s="170" t="s">
        <v>301</v>
      </c>
      <c r="S92" s="170" t="s">
        <v>305</v>
      </c>
      <c r="T92" s="204">
        <v>46022</v>
      </c>
      <c r="U92" s="171">
        <v>1</v>
      </c>
      <c r="V92" s="209">
        <v>24126.883000000002</v>
      </c>
      <c r="W92" s="171">
        <v>24126.883000000002</v>
      </c>
      <c r="X92" s="173">
        <v>3.9199999999999999E-2</v>
      </c>
      <c r="Y92" s="173">
        <v>1.686E-2</v>
      </c>
      <c r="Z92" s="174">
        <v>2.4299999999999999E-3</v>
      </c>
      <c r="AA92" s="238"/>
    </row>
    <row r="93" spans="1:27" x14ac:dyDescent="0.2">
      <c r="A93" s="169" t="s">
        <v>1224</v>
      </c>
      <c r="B93" s="170" t="s">
        <v>1224</v>
      </c>
      <c r="C93" s="170" t="s">
        <v>2176</v>
      </c>
      <c r="D93" s="176"/>
      <c r="E93" s="176"/>
      <c r="F93" s="170" t="s">
        <v>2177</v>
      </c>
      <c r="G93" s="170" t="s">
        <v>2178</v>
      </c>
      <c r="H93" s="170" t="s">
        <v>102</v>
      </c>
      <c r="I93" s="170" t="s">
        <v>280</v>
      </c>
      <c r="J93" s="176"/>
      <c r="K93" s="170" t="s">
        <v>53</v>
      </c>
      <c r="L93" s="176"/>
      <c r="M93" s="176"/>
      <c r="N93" s="170" t="s">
        <v>53</v>
      </c>
      <c r="O93" s="170" t="s">
        <v>62</v>
      </c>
      <c r="P93" s="206">
        <v>45046</v>
      </c>
      <c r="Q93" s="170" t="s">
        <v>1215</v>
      </c>
      <c r="R93" s="170" t="s">
        <v>301</v>
      </c>
      <c r="S93" s="170" t="s">
        <v>305</v>
      </c>
      <c r="T93" s="204">
        <v>45917</v>
      </c>
      <c r="U93" s="171">
        <v>1</v>
      </c>
      <c r="V93" s="209">
        <v>24047.628000000001</v>
      </c>
      <c r="W93" s="171">
        <v>24047.628000000001</v>
      </c>
      <c r="X93" s="173">
        <v>2.5680000000000001E-2</v>
      </c>
      <c r="Y93" s="173">
        <v>1.6809999999999999E-2</v>
      </c>
      <c r="Z93" s="174">
        <v>2.4199999999999998E-3</v>
      </c>
      <c r="AA93" s="238"/>
    </row>
    <row r="94" spans="1:27" x14ac:dyDescent="0.2">
      <c r="A94" s="169" t="s">
        <v>1224</v>
      </c>
      <c r="B94" s="170" t="s">
        <v>1224</v>
      </c>
      <c r="C94" s="170" t="s">
        <v>2179</v>
      </c>
      <c r="D94" s="176"/>
      <c r="E94" s="176"/>
      <c r="F94" s="170" t="s">
        <v>2180</v>
      </c>
      <c r="G94" s="170" t="s">
        <v>2181</v>
      </c>
      <c r="H94" s="170" t="s">
        <v>102</v>
      </c>
      <c r="I94" s="170" t="s">
        <v>280</v>
      </c>
      <c r="J94" s="176"/>
      <c r="K94" s="170" t="s">
        <v>53</v>
      </c>
      <c r="L94" s="176"/>
      <c r="M94" s="176"/>
      <c r="N94" s="170" t="s">
        <v>53</v>
      </c>
      <c r="O94" s="170" t="s">
        <v>62</v>
      </c>
      <c r="P94" s="206">
        <v>45034</v>
      </c>
      <c r="Q94" s="170" t="s">
        <v>1215</v>
      </c>
      <c r="R94" s="170" t="s">
        <v>303</v>
      </c>
      <c r="S94" s="170" t="s">
        <v>304</v>
      </c>
      <c r="T94" s="204">
        <v>46022</v>
      </c>
      <c r="U94" s="171">
        <v>1</v>
      </c>
      <c r="V94" s="209">
        <v>21886.142</v>
      </c>
      <c r="W94" s="171">
        <v>21886.142</v>
      </c>
      <c r="X94" s="173">
        <v>6.1799999999999997E-3</v>
      </c>
      <c r="Y94" s="173">
        <v>1.5299999999999999E-2</v>
      </c>
      <c r="Z94" s="174">
        <v>2.2000000000000001E-3</v>
      </c>
      <c r="AA94" s="238"/>
    </row>
    <row r="95" spans="1:27" x14ac:dyDescent="0.2">
      <c r="A95" s="169" t="s">
        <v>1224</v>
      </c>
      <c r="B95" s="170" t="s">
        <v>1224</v>
      </c>
      <c r="C95" s="170" t="s">
        <v>2173</v>
      </c>
      <c r="D95" s="176"/>
      <c r="E95" s="176"/>
      <c r="F95" s="170" t="s">
        <v>2174</v>
      </c>
      <c r="G95" s="170" t="s">
        <v>2175</v>
      </c>
      <c r="H95" s="170" t="s">
        <v>102</v>
      </c>
      <c r="I95" s="170" t="s">
        <v>281</v>
      </c>
      <c r="J95" s="176"/>
      <c r="K95" s="170" t="s">
        <v>53</v>
      </c>
      <c r="L95" s="176"/>
      <c r="M95" s="176"/>
      <c r="N95" s="170" t="s">
        <v>53</v>
      </c>
      <c r="O95" s="170" t="s">
        <v>62</v>
      </c>
      <c r="P95" s="206">
        <v>42884</v>
      </c>
      <c r="Q95" s="170" t="s">
        <v>1215</v>
      </c>
      <c r="R95" s="170" t="s">
        <v>301</v>
      </c>
      <c r="S95" s="170" t="s">
        <v>305</v>
      </c>
      <c r="T95" s="204">
        <v>46022</v>
      </c>
      <c r="U95" s="171">
        <v>1</v>
      </c>
      <c r="V95" s="209">
        <v>21594.344000000001</v>
      </c>
      <c r="W95" s="171">
        <v>21594.344000000001</v>
      </c>
      <c r="X95" s="173">
        <v>1.7160000000000002E-2</v>
      </c>
      <c r="Y95" s="173">
        <v>1.5089999999999999E-2</v>
      </c>
      <c r="Z95" s="174">
        <v>2.1700000000000001E-3</v>
      </c>
      <c r="AA95" s="238"/>
    </row>
    <row r="96" spans="1:27" x14ac:dyDescent="0.2">
      <c r="A96" s="169" t="s">
        <v>1224</v>
      </c>
      <c r="B96" s="170" t="s">
        <v>1224</v>
      </c>
      <c r="C96" s="170" t="s">
        <v>2413</v>
      </c>
      <c r="D96" s="176"/>
      <c r="E96" s="176"/>
      <c r="F96" s="170" t="s">
        <v>2414</v>
      </c>
      <c r="G96" s="170" t="s">
        <v>2415</v>
      </c>
      <c r="H96" s="170" t="s">
        <v>102</v>
      </c>
      <c r="I96" s="170" t="s">
        <v>281</v>
      </c>
      <c r="J96" s="176"/>
      <c r="K96" s="170" t="s">
        <v>53</v>
      </c>
      <c r="L96" s="176"/>
      <c r="M96" s="176"/>
      <c r="N96" s="170" t="s">
        <v>53</v>
      </c>
      <c r="O96" s="170" t="s">
        <v>62</v>
      </c>
      <c r="P96" s="206">
        <v>45713</v>
      </c>
      <c r="Q96" s="170" t="s">
        <v>1215</v>
      </c>
      <c r="R96" s="170" t="s">
        <v>301</v>
      </c>
      <c r="S96" s="170" t="s">
        <v>305</v>
      </c>
      <c r="T96" s="204">
        <v>46022</v>
      </c>
      <c r="U96" s="171">
        <v>1</v>
      </c>
      <c r="V96" s="209">
        <v>19000.198</v>
      </c>
      <c r="W96" s="171">
        <v>19000.198</v>
      </c>
      <c r="X96" s="173">
        <v>5.0999999999999997E-2</v>
      </c>
      <c r="Y96" s="173">
        <v>1.328E-2</v>
      </c>
      <c r="Z96" s="174">
        <v>1.91E-3</v>
      </c>
      <c r="AA96" s="238"/>
    </row>
    <row r="97" spans="1:27" x14ac:dyDescent="0.2">
      <c r="A97" s="169" t="s">
        <v>1224</v>
      </c>
      <c r="B97" s="170" t="s">
        <v>1224</v>
      </c>
      <c r="C97" s="170" t="s">
        <v>2185</v>
      </c>
      <c r="D97" s="176"/>
      <c r="E97" s="176"/>
      <c r="F97" s="170" t="s">
        <v>2186</v>
      </c>
      <c r="G97" s="170" t="s">
        <v>2187</v>
      </c>
      <c r="H97" s="170" t="s">
        <v>102</v>
      </c>
      <c r="I97" s="170" t="s">
        <v>280</v>
      </c>
      <c r="J97" s="176"/>
      <c r="K97" s="170" t="s">
        <v>53</v>
      </c>
      <c r="L97" s="176"/>
      <c r="M97" s="176"/>
      <c r="N97" s="170" t="s">
        <v>53</v>
      </c>
      <c r="O97" s="170" t="s">
        <v>62</v>
      </c>
      <c r="P97" s="206">
        <v>44608</v>
      </c>
      <c r="Q97" s="170" t="s">
        <v>1215</v>
      </c>
      <c r="R97" s="170" t="s">
        <v>303</v>
      </c>
      <c r="S97" s="170" t="s">
        <v>304</v>
      </c>
      <c r="T97" s="204">
        <v>46022</v>
      </c>
      <c r="U97" s="171">
        <v>1</v>
      </c>
      <c r="V97" s="209">
        <v>15938.574000000001</v>
      </c>
      <c r="W97" s="171">
        <v>15938.574000000001</v>
      </c>
      <c r="X97" s="173">
        <v>1.506E-2</v>
      </c>
      <c r="Y97" s="173">
        <v>1.1140000000000001E-2</v>
      </c>
      <c r="Z97" s="174">
        <v>1.6000000000000001E-3</v>
      </c>
      <c r="AA97" s="238"/>
    </row>
    <row r="98" spans="1:27" x14ac:dyDescent="0.2">
      <c r="A98" s="169" t="s">
        <v>1224</v>
      </c>
      <c r="B98" s="170" t="s">
        <v>1224</v>
      </c>
      <c r="C98" s="170" t="s">
        <v>2182</v>
      </c>
      <c r="D98" s="176"/>
      <c r="E98" s="176"/>
      <c r="F98" s="170" t="s">
        <v>2183</v>
      </c>
      <c r="G98" s="170" t="s">
        <v>2184</v>
      </c>
      <c r="H98" s="170" t="s">
        <v>102</v>
      </c>
      <c r="I98" s="170" t="s">
        <v>280</v>
      </c>
      <c r="J98" s="176"/>
      <c r="K98" s="170" t="s">
        <v>53</v>
      </c>
      <c r="L98" s="176"/>
      <c r="M98" s="176"/>
      <c r="N98" s="170" t="s">
        <v>53</v>
      </c>
      <c r="O98" s="170" t="s">
        <v>62</v>
      </c>
      <c r="P98" s="206">
        <v>43801</v>
      </c>
      <c r="Q98" s="170" t="s">
        <v>1215</v>
      </c>
      <c r="R98" s="170" t="s">
        <v>301</v>
      </c>
      <c r="S98" s="170" t="s">
        <v>305</v>
      </c>
      <c r="T98" s="204">
        <v>45995</v>
      </c>
      <c r="U98" s="171">
        <v>1</v>
      </c>
      <c r="V98" s="209">
        <v>14167.01</v>
      </c>
      <c r="W98" s="171">
        <v>14167.01</v>
      </c>
      <c r="X98" s="173">
        <v>7.9100000000000004E-3</v>
      </c>
      <c r="Y98" s="173">
        <v>9.9000000000000008E-3</v>
      </c>
      <c r="Z98" s="174">
        <v>1.42E-3</v>
      </c>
      <c r="AA98" s="238"/>
    </row>
    <row r="99" spans="1:27" x14ac:dyDescent="0.2">
      <c r="A99" s="169" t="s">
        <v>1224</v>
      </c>
      <c r="B99" s="170" t="s">
        <v>1224</v>
      </c>
      <c r="C99" s="170" t="s">
        <v>2188</v>
      </c>
      <c r="D99" s="176"/>
      <c r="E99" s="176"/>
      <c r="F99" s="170" t="s">
        <v>2189</v>
      </c>
      <c r="G99" s="170" t="s">
        <v>2190</v>
      </c>
      <c r="H99" s="170" t="s">
        <v>102</v>
      </c>
      <c r="I99" s="170" t="s">
        <v>749</v>
      </c>
      <c r="J99" s="176"/>
      <c r="K99" s="170" t="s">
        <v>53</v>
      </c>
      <c r="L99" s="176"/>
      <c r="M99" s="176"/>
      <c r="N99" s="170" t="s">
        <v>53</v>
      </c>
      <c r="O99" s="170" t="s">
        <v>62</v>
      </c>
      <c r="P99" s="206">
        <v>44836</v>
      </c>
      <c r="Q99" s="170" t="s">
        <v>1216</v>
      </c>
      <c r="R99" s="170" t="s">
        <v>303</v>
      </c>
      <c r="S99" s="170" t="s">
        <v>304</v>
      </c>
      <c r="T99" s="204">
        <v>45959</v>
      </c>
      <c r="U99" s="171">
        <v>3.19</v>
      </c>
      <c r="V99" s="209">
        <v>3756.9222570532916</v>
      </c>
      <c r="W99" s="171">
        <v>11984.582</v>
      </c>
      <c r="X99" s="173">
        <v>7.4000000000000003E-3</v>
      </c>
      <c r="Y99" s="173">
        <v>8.3800000000000003E-3</v>
      </c>
      <c r="Z99" s="174">
        <v>1.1999999999999999E-3</v>
      </c>
      <c r="AA99" s="238"/>
    </row>
    <row r="100" spans="1:27" x14ac:dyDescent="0.2">
      <c r="A100" s="169" t="s">
        <v>1224</v>
      </c>
      <c r="B100" s="170" t="s">
        <v>1224</v>
      </c>
      <c r="C100" s="170" t="s">
        <v>2173</v>
      </c>
      <c r="D100" s="176"/>
      <c r="E100" s="176"/>
      <c r="F100" s="170" t="s">
        <v>2209</v>
      </c>
      <c r="G100" s="170" t="s">
        <v>2210</v>
      </c>
      <c r="H100" s="170" t="s">
        <v>102</v>
      </c>
      <c r="I100" s="170" t="s">
        <v>281</v>
      </c>
      <c r="J100" s="176"/>
      <c r="K100" s="170" t="s">
        <v>53</v>
      </c>
      <c r="L100" s="176"/>
      <c r="M100" s="176"/>
      <c r="N100" s="170" t="s">
        <v>53</v>
      </c>
      <c r="O100" s="170" t="s">
        <v>62</v>
      </c>
      <c r="P100" s="206">
        <v>43984</v>
      </c>
      <c r="Q100" s="170" t="s">
        <v>1215</v>
      </c>
      <c r="R100" s="170" t="s">
        <v>301</v>
      </c>
      <c r="S100" s="170" t="s">
        <v>305</v>
      </c>
      <c r="T100" s="204">
        <v>46022</v>
      </c>
      <c r="U100" s="171">
        <v>1</v>
      </c>
      <c r="V100" s="209">
        <v>11896.492</v>
      </c>
      <c r="W100" s="171">
        <v>11896.492</v>
      </c>
      <c r="X100" s="173">
        <v>9.4599999999999997E-3</v>
      </c>
      <c r="Y100" s="173">
        <v>8.3099999999999997E-3</v>
      </c>
      <c r="Z100" s="174">
        <v>1.1999999999999999E-3</v>
      </c>
      <c r="AA100" s="238"/>
    </row>
    <row r="101" spans="1:27" x14ac:dyDescent="0.2">
      <c r="A101" s="169" t="s">
        <v>1224</v>
      </c>
      <c r="B101" s="170" t="s">
        <v>1224</v>
      </c>
      <c r="C101" s="170" t="s">
        <v>2194</v>
      </c>
      <c r="D101" s="176"/>
      <c r="E101" s="176"/>
      <c r="F101" s="170" t="s">
        <v>2194</v>
      </c>
      <c r="G101" s="170" t="s">
        <v>2195</v>
      </c>
      <c r="H101" s="170" t="s">
        <v>102</v>
      </c>
      <c r="I101" s="170" t="s">
        <v>280</v>
      </c>
      <c r="J101" s="176"/>
      <c r="K101" s="170" t="s">
        <v>53</v>
      </c>
      <c r="L101" s="176"/>
      <c r="M101" s="176"/>
      <c r="N101" s="170" t="s">
        <v>317</v>
      </c>
      <c r="O101" s="170" t="s">
        <v>62</v>
      </c>
      <c r="P101" s="206">
        <v>45215</v>
      </c>
      <c r="Q101" s="170" t="s">
        <v>1216</v>
      </c>
      <c r="R101" s="170" t="s">
        <v>301</v>
      </c>
      <c r="S101" s="170" t="s">
        <v>305</v>
      </c>
      <c r="T101" s="204">
        <v>46022</v>
      </c>
      <c r="U101" s="171">
        <v>3.19</v>
      </c>
      <c r="V101" s="209">
        <v>3384.199686520376</v>
      </c>
      <c r="W101" s="171">
        <v>10795.597</v>
      </c>
      <c r="X101" s="173">
        <v>1.226E-2</v>
      </c>
      <c r="Y101" s="173">
        <v>7.5399999999999998E-3</v>
      </c>
      <c r="Z101" s="174">
        <v>1.09E-3</v>
      </c>
      <c r="AA101" s="238"/>
    </row>
    <row r="102" spans="1:27" x14ac:dyDescent="0.2">
      <c r="A102" s="169" t="s">
        <v>1224</v>
      </c>
      <c r="B102" s="170" t="s">
        <v>1224</v>
      </c>
      <c r="C102" s="170" t="s">
        <v>2413</v>
      </c>
      <c r="D102" s="176"/>
      <c r="E102" s="176"/>
      <c r="F102" s="170" t="s">
        <v>2416</v>
      </c>
      <c r="G102" s="170" t="s">
        <v>2417</v>
      </c>
      <c r="H102" s="170" t="s">
        <v>102</v>
      </c>
      <c r="I102" s="170" t="s">
        <v>281</v>
      </c>
      <c r="J102" s="176"/>
      <c r="K102" s="170" t="s">
        <v>53</v>
      </c>
      <c r="L102" s="176"/>
      <c r="M102" s="176"/>
      <c r="N102" s="170" t="s">
        <v>53</v>
      </c>
      <c r="O102" s="170" t="s">
        <v>62</v>
      </c>
      <c r="P102" s="206">
        <v>41427</v>
      </c>
      <c r="Q102" s="170" t="s">
        <v>1215</v>
      </c>
      <c r="R102" s="170" t="s">
        <v>301</v>
      </c>
      <c r="S102" s="170" t="s">
        <v>305</v>
      </c>
      <c r="T102" s="204">
        <v>46022</v>
      </c>
      <c r="U102" s="171">
        <v>1</v>
      </c>
      <c r="V102" s="209">
        <v>10715.728999999999</v>
      </c>
      <c r="W102" s="171">
        <v>10715.728999999999</v>
      </c>
      <c r="X102" s="173">
        <v>7.9509999999999997E-2</v>
      </c>
      <c r="Y102" s="173">
        <v>7.4900000000000001E-3</v>
      </c>
      <c r="Z102" s="174">
        <v>1.08E-3</v>
      </c>
      <c r="AA102" s="238"/>
    </row>
    <row r="103" spans="1:27" x14ac:dyDescent="0.2">
      <c r="A103" s="169" t="s">
        <v>1224</v>
      </c>
      <c r="B103" s="170" t="s">
        <v>1224</v>
      </c>
      <c r="C103" s="170" t="s">
        <v>2191</v>
      </c>
      <c r="D103" s="176"/>
      <c r="E103" s="176"/>
      <c r="F103" s="170" t="s">
        <v>2192</v>
      </c>
      <c r="G103" s="170" t="s">
        <v>2193</v>
      </c>
      <c r="H103" s="170" t="s">
        <v>102</v>
      </c>
      <c r="I103" s="170" t="s">
        <v>749</v>
      </c>
      <c r="J103" s="176"/>
      <c r="K103" s="170" t="s">
        <v>53</v>
      </c>
      <c r="L103" s="176"/>
      <c r="M103" s="176"/>
      <c r="N103" s="170" t="s">
        <v>53</v>
      </c>
      <c r="O103" s="170" t="s">
        <v>62</v>
      </c>
      <c r="P103" s="206">
        <v>42019</v>
      </c>
      <c r="Q103" s="170" t="s">
        <v>1216</v>
      </c>
      <c r="R103" s="170" t="s">
        <v>303</v>
      </c>
      <c r="S103" s="170" t="s">
        <v>304</v>
      </c>
      <c r="T103" s="204">
        <v>45929</v>
      </c>
      <c r="U103" s="171">
        <v>3.19</v>
      </c>
      <c r="V103" s="209">
        <v>2935.5742946708465</v>
      </c>
      <c r="W103" s="171">
        <v>9364.482</v>
      </c>
      <c r="X103" s="173">
        <v>9.1000000000000004E-3</v>
      </c>
      <c r="Y103" s="173">
        <v>6.5399999999999998E-3</v>
      </c>
      <c r="Z103" s="174">
        <v>9.3999999999999997E-4</v>
      </c>
      <c r="AA103" s="238"/>
    </row>
    <row r="104" spans="1:27" x14ac:dyDescent="0.2">
      <c r="A104" s="169" t="s">
        <v>1224</v>
      </c>
      <c r="B104" s="170" t="s">
        <v>1224</v>
      </c>
      <c r="C104" s="170" t="s">
        <v>2199</v>
      </c>
      <c r="D104" s="176"/>
      <c r="E104" s="176"/>
      <c r="F104" s="170" t="s">
        <v>2200</v>
      </c>
      <c r="G104" s="170" t="s">
        <v>2201</v>
      </c>
      <c r="H104" s="170" t="s">
        <v>102</v>
      </c>
      <c r="I104" s="170" t="s">
        <v>926</v>
      </c>
      <c r="J104" s="176"/>
      <c r="K104" s="170" t="s">
        <v>53</v>
      </c>
      <c r="L104" s="176"/>
      <c r="M104" s="176"/>
      <c r="N104" s="170" t="s">
        <v>53</v>
      </c>
      <c r="O104" s="170" t="s">
        <v>62</v>
      </c>
      <c r="P104" s="206">
        <v>44970</v>
      </c>
      <c r="Q104" s="170" t="s">
        <v>1216</v>
      </c>
      <c r="R104" s="170" t="s">
        <v>303</v>
      </c>
      <c r="S104" s="170" t="s">
        <v>304</v>
      </c>
      <c r="T104" s="204">
        <v>46013</v>
      </c>
      <c r="U104" s="171">
        <v>3.19</v>
      </c>
      <c r="V104" s="209">
        <v>2600.5805642633231</v>
      </c>
      <c r="W104" s="171">
        <v>8295.8520000000008</v>
      </c>
      <c r="X104" s="173">
        <v>2.3720000000000001E-2</v>
      </c>
      <c r="Y104" s="173">
        <v>5.7999999999999996E-3</v>
      </c>
      <c r="Z104" s="174">
        <v>8.3000000000000001E-4</v>
      </c>
      <c r="AA104" s="238"/>
    </row>
    <row r="105" spans="1:27" x14ac:dyDescent="0.2">
      <c r="A105" s="169" t="s">
        <v>1224</v>
      </c>
      <c r="B105" s="170" t="s">
        <v>1224</v>
      </c>
      <c r="C105" s="170" t="s">
        <v>2196</v>
      </c>
      <c r="D105" s="176"/>
      <c r="E105" s="176"/>
      <c r="F105" s="170" t="s">
        <v>2197</v>
      </c>
      <c r="G105" s="170" t="s">
        <v>2198</v>
      </c>
      <c r="H105" s="170" t="s">
        <v>102</v>
      </c>
      <c r="I105" s="170" t="s">
        <v>749</v>
      </c>
      <c r="J105" s="176"/>
      <c r="K105" s="170" t="s">
        <v>53</v>
      </c>
      <c r="L105" s="176"/>
      <c r="M105" s="176"/>
      <c r="N105" s="170" t="s">
        <v>53</v>
      </c>
      <c r="O105" s="170" t="s">
        <v>62</v>
      </c>
      <c r="P105" s="206">
        <v>43572</v>
      </c>
      <c r="Q105" s="170" t="s">
        <v>1216</v>
      </c>
      <c r="R105" s="170" t="s">
        <v>303</v>
      </c>
      <c r="S105" s="170" t="s">
        <v>304</v>
      </c>
      <c r="T105" s="204">
        <v>45995</v>
      </c>
      <c r="U105" s="171">
        <v>3.19</v>
      </c>
      <c r="V105" s="209">
        <v>2537.6912225705328</v>
      </c>
      <c r="W105" s="171">
        <v>8095.2349999999997</v>
      </c>
      <c r="X105" s="173">
        <v>9.7400000000000004E-3</v>
      </c>
      <c r="Y105" s="173">
        <v>5.6600000000000001E-3</v>
      </c>
      <c r="Z105" s="174">
        <v>8.0999999999999996E-4</v>
      </c>
      <c r="AA105" s="238"/>
    </row>
    <row r="106" spans="1:27" x14ac:dyDescent="0.2">
      <c r="A106" s="169" t="s">
        <v>1224</v>
      </c>
      <c r="B106" s="170" t="s">
        <v>1224</v>
      </c>
      <c r="C106" s="170" t="s">
        <v>2202</v>
      </c>
      <c r="D106" s="176"/>
      <c r="E106" s="176"/>
      <c r="F106" s="170" t="s">
        <v>2203</v>
      </c>
      <c r="G106" s="170" t="s">
        <v>2204</v>
      </c>
      <c r="H106" s="170" t="s">
        <v>102</v>
      </c>
      <c r="I106" s="170" t="s">
        <v>749</v>
      </c>
      <c r="J106" s="176"/>
      <c r="K106" s="170" t="s">
        <v>53</v>
      </c>
      <c r="L106" s="176"/>
      <c r="M106" s="176"/>
      <c r="N106" s="170" t="s">
        <v>53</v>
      </c>
      <c r="O106" s="170" t="s">
        <v>62</v>
      </c>
      <c r="P106" s="206">
        <v>42352</v>
      </c>
      <c r="Q106" s="170" t="s">
        <v>1216</v>
      </c>
      <c r="R106" s="170" t="s">
        <v>301</v>
      </c>
      <c r="S106" s="170" t="s">
        <v>305</v>
      </c>
      <c r="T106" s="204">
        <v>46012</v>
      </c>
      <c r="U106" s="171">
        <v>3.19</v>
      </c>
      <c r="V106" s="209">
        <v>2028.5755485893417</v>
      </c>
      <c r="W106" s="171">
        <v>6471.1559999999999</v>
      </c>
      <c r="X106" s="173">
        <v>5.7000000000000002E-3</v>
      </c>
      <c r="Y106" s="173">
        <v>4.5199999999999997E-3</v>
      </c>
      <c r="Z106" s="174">
        <v>6.4999999999999997E-4</v>
      </c>
      <c r="AA106" s="238"/>
    </row>
    <row r="107" spans="1:27" x14ac:dyDescent="0.2">
      <c r="A107" s="169" t="s">
        <v>1224</v>
      </c>
      <c r="B107" s="170" t="s">
        <v>1224</v>
      </c>
      <c r="C107" s="170" t="s">
        <v>2179</v>
      </c>
      <c r="D107" s="176"/>
      <c r="E107" s="176"/>
      <c r="F107" s="170" t="s">
        <v>2205</v>
      </c>
      <c r="G107" s="170" t="s">
        <v>2206</v>
      </c>
      <c r="H107" s="170" t="s">
        <v>102</v>
      </c>
      <c r="I107" s="170" t="s">
        <v>280</v>
      </c>
      <c r="J107" s="176"/>
      <c r="K107" s="170" t="s">
        <v>53</v>
      </c>
      <c r="L107" s="176"/>
      <c r="M107" s="176"/>
      <c r="N107" s="170" t="s">
        <v>53</v>
      </c>
      <c r="O107" s="170" t="s">
        <v>62</v>
      </c>
      <c r="P107" s="206">
        <v>43782</v>
      </c>
      <c r="Q107" s="170" t="s">
        <v>1215</v>
      </c>
      <c r="R107" s="170" t="s">
        <v>303</v>
      </c>
      <c r="S107" s="170" t="s">
        <v>304</v>
      </c>
      <c r="T107" s="204">
        <v>46006</v>
      </c>
      <c r="U107" s="171">
        <v>1</v>
      </c>
      <c r="V107" s="209">
        <v>6018.3270000000002</v>
      </c>
      <c r="W107" s="171">
        <v>6018.3270000000002</v>
      </c>
      <c r="X107" s="173">
        <v>9.5899999999999996E-3</v>
      </c>
      <c r="Y107" s="173">
        <v>4.2100000000000002E-3</v>
      </c>
      <c r="Z107" s="174">
        <v>6.0999999999999997E-4</v>
      </c>
      <c r="AA107" s="238"/>
    </row>
    <row r="108" spans="1:27" x14ac:dyDescent="0.2">
      <c r="A108" s="169" t="s">
        <v>1224</v>
      </c>
      <c r="B108" s="170" t="s">
        <v>1224</v>
      </c>
      <c r="C108" s="170" t="s">
        <v>2199</v>
      </c>
      <c r="D108" s="176"/>
      <c r="E108" s="176"/>
      <c r="F108" s="170" t="s">
        <v>2207</v>
      </c>
      <c r="G108" s="170" t="s">
        <v>2208</v>
      </c>
      <c r="H108" s="170" t="s">
        <v>102</v>
      </c>
      <c r="I108" s="170" t="s">
        <v>926</v>
      </c>
      <c r="J108" s="176"/>
      <c r="K108" s="170" t="s">
        <v>53</v>
      </c>
      <c r="L108" s="176"/>
      <c r="M108" s="176"/>
      <c r="N108" s="170" t="s">
        <v>53</v>
      </c>
      <c r="O108" s="170" t="s">
        <v>62</v>
      </c>
      <c r="P108" s="206">
        <v>43487</v>
      </c>
      <c r="Q108" s="170" t="s">
        <v>1216</v>
      </c>
      <c r="R108" s="170" t="s">
        <v>303</v>
      </c>
      <c r="S108" s="170" t="s">
        <v>304</v>
      </c>
      <c r="T108" s="204">
        <v>46013</v>
      </c>
      <c r="U108" s="171">
        <v>3.19</v>
      </c>
      <c r="V108" s="209">
        <v>1877.8905956112851</v>
      </c>
      <c r="W108" s="171">
        <v>5990.4709999999995</v>
      </c>
      <c r="X108" s="173">
        <v>1.6879999999999999E-2</v>
      </c>
      <c r="Y108" s="173">
        <v>4.1900000000000001E-3</v>
      </c>
      <c r="Z108" s="174">
        <v>5.9999999999999995E-4</v>
      </c>
      <c r="AA108" s="238"/>
    </row>
    <row r="109" spans="1:27" x14ac:dyDescent="0.2">
      <c r="A109" s="169" t="s">
        <v>1224</v>
      </c>
      <c r="B109" s="170" t="s">
        <v>1224</v>
      </c>
      <c r="C109" s="170" t="s">
        <v>2196</v>
      </c>
      <c r="D109" s="176"/>
      <c r="E109" s="176"/>
      <c r="F109" s="170" t="s">
        <v>2211</v>
      </c>
      <c r="G109" s="170" t="s">
        <v>2212</v>
      </c>
      <c r="H109" s="170" t="s">
        <v>102</v>
      </c>
      <c r="I109" s="170" t="s">
        <v>749</v>
      </c>
      <c r="J109" s="176"/>
      <c r="K109" s="170" t="s">
        <v>53</v>
      </c>
      <c r="L109" s="176"/>
      <c r="M109" s="176"/>
      <c r="N109" s="170" t="s">
        <v>53</v>
      </c>
      <c r="O109" s="170" t="s">
        <v>62</v>
      </c>
      <c r="P109" s="206">
        <v>45595</v>
      </c>
      <c r="Q109" s="170" t="s">
        <v>1216</v>
      </c>
      <c r="R109" s="170" t="s">
        <v>303</v>
      </c>
      <c r="S109" s="170" t="s">
        <v>304</v>
      </c>
      <c r="T109" s="204">
        <v>45995</v>
      </c>
      <c r="U109" s="171">
        <v>3.19</v>
      </c>
      <c r="V109" s="209">
        <v>1804.2410658307213</v>
      </c>
      <c r="W109" s="171">
        <v>5755.5290000000005</v>
      </c>
      <c r="X109" s="173">
        <v>4.2399999999999998E-3</v>
      </c>
      <c r="Y109" s="173">
        <v>4.0200000000000001E-3</v>
      </c>
      <c r="Z109" s="174">
        <v>5.8E-4</v>
      </c>
      <c r="AA109" s="238"/>
    </row>
    <row r="110" spans="1:27" x14ac:dyDescent="0.2">
      <c r="A110" s="169" t="s">
        <v>1224</v>
      </c>
      <c r="B110" s="170" t="s">
        <v>1224</v>
      </c>
      <c r="C110" s="170" t="s">
        <v>2418</v>
      </c>
      <c r="D110" s="176"/>
      <c r="E110" s="176"/>
      <c r="F110" s="170" t="s">
        <v>2419</v>
      </c>
      <c r="G110" s="170" t="s">
        <v>2420</v>
      </c>
      <c r="H110" s="170" t="s">
        <v>102</v>
      </c>
      <c r="I110" s="170" t="s">
        <v>281</v>
      </c>
      <c r="J110" s="176"/>
      <c r="K110" s="170" t="s">
        <v>53</v>
      </c>
      <c r="L110" s="176"/>
      <c r="M110" s="176"/>
      <c r="N110" s="170" t="s">
        <v>53</v>
      </c>
      <c r="O110" s="170" t="s">
        <v>62</v>
      </c>
      <c r="P110" s="206">
        <v>41275</v>
      </c>
      <c r="Q110" s="170" t="s">
        <v>1215</v>
      </c>
      <c r="R110" s="170" t="s">
        <v>301</v>
      </c>
      <c r="S110" s="170" t="s">
        <v>305</v>
      </c>
      <c r="T110" s="204">
        <v>46002</v>
      </c>
      <c r="U110" s="171">
        <v>1</v>
      </c>
      <c r="V110" s="209">
        <v>4551.5110000000004</v>
      </c>
      <c r="W110" s="171">
        <v>4551.5110000000004</v>
      </c>
      <c r="X110" s="173">
        <v>9.1400000000000006E-3</v>
      </c>
      <c r="Y110" s="173">
        <v>3.1800000000000001E-3</v>
      </c>
      <c r="Z110" s="174">
        <v>4.6000000000000001E-4</v>
      </c>
      <c r="AA110" s="238"/>
    </row>
    <row r="111" spans="1:27" x14ac:dyDescent="0.2">
      <c r="A111" s="169" t="s">
        <v>1224</v>
      </c>
      <c r="B111" s="170" t="s">
        <v>1224</v>
      </c>
      <c r="C111" s="170" t="s">
        <v>2418</v>
      </c>
      <c r="D111" s="176"/>
      <c r="E111" s="176"/>
      <c r="F111" s="170" t="s">
        <v>2421</v>
      </c>
      <c r="G111" s="170" t="s">
        <v>2422</v>
      </c>
      <c r="H111" s="170" t="s">
        <v>102</v>
      </c>
      <c r="I111" s="170" t="s">
        <v>281</v>
      </c>
      <c r="J111" s="176"/>
      <c r="K111" s="170" t="s">
        <v>53</v>
      </c>
      <c r="L111" s="176"/>
      <c r="M111" s="176"/>
      <c r="N111" s="170" t="s">
        <v>53</v>
      </c>
      <c r="O111" s="170" t="s">
        <v>62</v>
      </c>
      <c r="P111" s="206">
        <v>41456</v>
      </c>
      <c r="Q111" s="170" t="s">
        <v>1215</v>
      </c>
      <c r="R111" s="170" t="s">
        <v>301</v>
      </c>
      <c r="S111" s="170" t="s">
        <v>305</v>
      </c>
      <c r="T111" s="204">
        <v>46004</v>
      </c>
      <c r="U111" s="171">
        <v>1</v>
      </c>
      <c r="V111" s="209">
        <v>4492.9970000000003</v>
      </c>
      <c r="W111" s="171">
        <v>4492.9970000000003</v>
      </c>
      <c r="X111" s="173">
        <v>9.1500000000000001E-3</v>
      </c>
      <c r="Y111" s="173">
        <v>3.14E-3</v>
      </c>
      <c r="Z111" s="174">
        <v>4.4999999999999999E-4</v>
      </c>
      <c r="AA111" s="238"/>
    </row>
    <row r="112" spans="1:27" x14ac:dyDescent="0.2">
      <c r="A112" s="169" t="s">
        <v>1224</v>
      </c>
      <c r="B112" s="170" t="s">
        <v>1224</v>
      </c>
      <c r="C112" s="170" t="s">
        <v>2213</v>
      </c>
      <c r="D112" s="176"/>
      <c r="E112" s="176"/>
      <c r="F112" s="170" t="s">
        <v>2214</v>
      </c>
      <c r="G112" s="170" t="s">
        <v>2215</v>
      </c>
      <c r="H112" s="170" t="s">
        <v>102</v>
      </c>
      <c r="I112" s="170" t="s">
        <v>926</v>
      </c>
      <c r="J112" s="176"/>
      <c r="K112" s="170" t="s">
        <v>53</v>
      </c>
      <c r="L112" s="176"/>
      <c r="M112" s="176"/>
      <c r="N112" s="170" t="s">
        <v>53</v>
      </c>
      <c r="O112" s="170" t="s">
        <v>62</v>
      </c>
      <c r="P112" s="206">
        <v>42768</v>
      </c>
      <c r="Q112" s="170" t="s">
        <v>1216</v>
      </c>
      <c r="R112" s="170" t="s">
        <v>301</v>
      </c>
      <c r="S112" s="170" t="s">
        <v>305</v>
      </c>
      <c r="T112" s="204">
        <v>46015</v>
      </c>
      <c r="U112" s="171">
        <v>3.19</v>
      </c>
      <c r="V112" s="209">
        <v>995.81222570532918</v>
      </c>
      <c r="W112" s="171">
        <v>3176.6410000000001</v>
      </c>
      <c r="X112" s="173">
        <v>3.0679999999999999E-2</v>
      </c>
      <c r="Y112" s="173">
        <v>2.2200000000000002E-3</v>
      </c>
      <c r="Z112" s="174">
        <v>3.2000000000000003E-4</v>
      </c>
      <c r="AA112" s="238"/>
    </row>
    <row r="113" spans="1:27" x14ac:dyDescent="0.2">
      <c r="A113" s="169" t="s">
        <v>1224</v>
      </c>
      <c r="B113" s="170" t="s">
        <v>1224</v>
      </c>
      <c r="C113" s="170" t="s">
        <v>2216</v>
      </c>
      <c r="D113" s="176"/>
      <c r="E113" s="176"/>
      <c r="F113" s="170" t="s">
        <v>2217</v>
      </c>
      <c r="G113" s="170" t="s">
        <v>2218</v>
      </c>
      <c r="H113" s="170" t="s">
        <v>102</v>
      </c>
      <c r="I113" s="170" t="s">
        <v>926</v>
      </c>
      <c r="J113" s="176"/>
      <c r="K113" s="170" t="s">
        <v>53</v>
      </c>
      <c r="L113" s="176"/>
      <c r="M113" s="176"/>
      <c r="N113" s="170" t="s">
        <v>53</v>
      </c>
      <c r="O113" s="170" t="s">
        <v>62</v>
      </c>
      <c r="P113" s="206">
        <v>42521</v>
      </c>
      <c r="Q113" s="170" t="s">
        <v>1216</v>
      </c>
      <c r="R113" s="170" t="s">
        <v>303</v>
      </c>
      <c r="S113" s="170" t="s">
        <v>304</v>
      </c>
      <c r="T113" s="204">
        <v>45995</v>
      </c>
      <c r="U113" s="171">
        <v>3.19</v>
      </c>
      <c r="V113" s="209">
        <v>718.09247648902829</v>
      </c>
      <c r="W113" s="171">
        <v>2290.7150000000001</v>
      </c>
      <c r="X113" s="173">
        <v>1.7090000000000001E-2</v>
      </c>
      <c r="Y113" s="173">
        <v>1.6000000000000001E-3</v>
      </c>
      <c r="Z113" s="174">
        <v>2.3000000000000001E-4</v>
      </c>
      <c r="AA113" s="238"/>
    </row>
    <row r="114" spans="1:27" x14ac:dyDescent="0.2">
      <c r="A114" s="169" t="s">
        <v>1224</v>
      </c>
      <c r="B114" s="170" t="s">
        <v>1224</v>
      </c>
      <c r="C114" s="170" t="s">
        <v>2418</v>
      </c>
      <c r="D114" s="176"/>
      <c r="E114" s="176"/>
      <c r="F114" s="170" t="s">
        <v>2423</v>
      </c>
      <c r="G114" s="170" t="s">
        <v>2424</v>
      </c>
      <c r="H114" s="170" t="s">
        <v>102</v>
      </c>
      <c r="I114" s="170" t="s">
        <v>281</v>
      </c>
      <c r="J114" s="176"/>
      <c r="K114" s="170" t="s">
        <v>53</v>
      </c>
      <c r="L114" s="176"/>
      <c r="M114" s="176"/>
      <c r="N114" s="170" t="s">
        <v>53</v>
      </c>
      <c r="O114" s="170" t="s">
        <v>62</v>
      </c>
      <c r="P114" s="206">
        <v>45351</v>
      </c>
      <c r="Q114" s="170" t="s">
        <v>1215</v>
      </c>
      <c r="R114" s="170" t="s">
        <v>301</v>
      </c>
      <c r="S114" s="170" t="s">
        <v>305</v>
      </c>
      <c r="T114" s="204">
        <v>46004</v>
      </c>
      <c r="U114" s="171">
        <v>1</v>
      </c>
      <c r="V114" s="209">
        <v>2240.7260000000001</v>
      </c>
      <c r="W114" s="171">
        <v>2240.7260000000001</v>
      </c>
      <c r="X114" s="173">
        <v>7.2700000000000004E-3</v>
      </c>
      <c r="Y114" s="173">
        <v>1.57E-3</v>
      </c>
      <c r="Z114" s="174">
        <v>2.3000000000000001E-4</v>
      </c>
      <c r="AA114" s="238"/>
    </row>
    <row r="115" spans="1:27" x14ac:dyDescent="0.2">
      <c r="A115" s="169" t="s">
        <v>1224</v>
      </c>
      <c r="B115" s="170" t="s">
        <v>1224</v>
      </c>
      <c r="C115" s="170" t="s">
        <v>2413</v>
      </c>
      <c r="D115" s="176"/>
      <c r="E115" s="176"/>
      <c r="F115" s="170" t="s">
        <v>2414</v>
      </c>
      <c r="G115" s="170" t="s">
        <v>2425</v>
      </c>
      <c r="H115" s="170" t="s">
        <v>102</v>
      </c>
      <c r="I115" s="170" t="s">
        <v>281</v>
      </c>
      <c r="J115" s="176"/>
      <c r="K115" s="170" t="s">
        <v>53</v>
      </c>
      <c r="L115" s="176"/>
      <c r="M115" s="176"/>
      <c r="N115" s="170" t="s">
        <v>53</v>
      </c>
      <c r="O115" s="170" t="s">
        <v>62</v>
      </c>
      <c r="P115" s="206">
        <v>41213</v>
      </c>
      <c r="Q115" s="170" t="s">
        <v>1215</v>
      </c>
      <c r="R115" s="170" t="s">
        <v>301</v>
      </c>
      <c r="S115" s="170" t="s">
        <v>305</v>
      </c>
      <c r="T115" s="204">
        <v>46022</v>
      </c>
      <c r="U115" s="171">
        <v>1</v>
      </c>
      <c r="V115" s="209">
        <v>1344.31</v>
      </c>
      <c r="W115" s="171">
        <v>1344.31</v>
      </c>
      <c r="X115" s="173">
        <v>1.719E-2</v>
      </c>
      <c r="Y115" s="173">
        <v>9.3999999999999997E-4</v>
      </c>
      <c r="Z115" s="174">
        <v>1.3999999999999999E-4</v>
      </c>
      <c r="AA115" s="238"/>
    </row>
    <row r="116" spans="1:27" x14ac:dyDescent="0.2">
      <c r="A116" s="169" t="s">
        <v>1224</v>
      </c>
      <c r="B116" s="170" t="s">
        <v>1224</v>
      </c>
      <c r="C116" s="170" t="s">
        <v>2202</v>
      </c>
      <c r="D116" s="176"/>
      <c r="E116" s="176"/>
      <c r="F116" s="170" t="s">
        <v>2219</v>
      </c>
      <c r="G116" s="170" t="s">
        <v>2220</v>
      </c>
      <c r="H116" s="170" t="s">
        <v>102</v>
      </c>
      <c r="I116" s="170" t="s">
        <v>749</v>
      </c>
      <c r="J116" s="176"/>
      <c r="K116" s="170" t="s">
        <v>53</v>
      </c>
      <c r="L116" s="176"/>
      <c r="M116" s="176"/>
      <c r="N116" s="170" t="s">
        <v>53</v>
      </c>
      <c r="O116" s="170" t="s">
        <v>62</v>
      </c>
      <c r="P116" s="206">
        <v>45267</v>
      </c>
      <c r="Q116" s="170" t="s">
        <v>1216</v>
      </c>
      <c r="R116" s="170" t="s">
        <v>301</v>
      </c>
      <c r="S116" s="170" t="s">
        <v>305</v>
      </c>
      <c r="T116" s="204">
        <v>45985</v>
      </c>
      <c r="U116" s="171">
        <v>3.19</v>
      </c>
      <c r="V116" s="209">
        <v>353.09811912225706</v>
      </c>
      <c r="W116" s="171">
        <v>1126.383</v>
      </c>
      <c r="X116" s="173">
        <v>9.5E-4</v>
      </c>
      <c r="Y116" s="173">
        <v>7.9000000000000001E-4</v>
      </c>
      <c r="Z116" s="174">
        <v>1.1E-4</v>
      </c>
      <c r="AA116" s="238"/>
    </row>
    <row r="117" spans="1:27" x14ac:dyDescent="0.2">
      <c r="A117" s="169" t="s">
        <v>1224</v>
      </c>
      <c r="B117" s="170" t="s">
        <v>1224</v>
      </c>
      <c r="C117" s="170" t="s">
        <v>2221</v>
      </c>
      <c r="D117" s="176"/>
      <c r="E117" s="176"/>
      <c r="F117" s="170" t="s">
        <v>2222</v>
      </c>
      <c r="G117" s="170" t="s">
        <v>2223</v>
      </c>
      <c r="H117" s="170" t="s">
        <v>102</v>
      </c>
      <c r="I117" s="170" t="s">
        <v>749</v>
      </c>
      <c r="J117" s="176"/>
      <c r="K117" s="170" t="s">
        <v>61</v>
      </c>
      <c r="L117" s="176"/>
      <c r="M117" s="176"/>
      <c r="N117" s="170" t="s">
        <v>314</v>
      </c>
      <c r="O117" s="170" t="s">
        <v>62</v>
      </c>
      <c r="P117" s="206">
        <v>44255</v>
      </c>
      <c r="Q117" s="170" t="s">
        <v>1216</v>
      </c>
      <c r="R117" s="170" t="s">
        <v>303</v>
      </c>
      <c r="S117" s="170" t="s">
        <v>304</v>
      </c>
      <c r="T117" s="204">
        <v>46022</v>
      </c>
      <c r="U117" s="171">
        <v>3.19</v>
      </c>
      <c r="V117" s="209">
        <v>43980.682131661437</v>
      </c>
      <c r="W117" s="171">
        <v>140298.37599999999</v>
      </c>
      <c r="X117" s="173">
        <v>5.0479999999999997E-2</v>
      </c>
      <c r="Y117" s="173">
        <v>9.8049999999999998E-2</v>
      </c>
      <c r="Z117" s="174">
        <v>1.41E-2</v>
      </c>
      <c r="AA117" s="238"/>
    </row>
    <row r="118" spans="1:27" x14ac:dyDescent="0.2">
      <c r="A118" s="169" t="s">
        <v>1224</v>
      </c>
      <c r="B118" s="170" t="s">
        <v>1224</v>
      </c>
      <c r="C118" s="170" t="s">
        <v>2224</v>
      </c>
      <c r="D118" s="176"/>
      <c r="E118" s="176"/>
      <c r="F118" s="170" t="s">
        <v>2225</v>
      </c>
      <c r="G118" s="170" t="s">
        <v>2226</v>
      </c>
      <c r="H118" s="170" t="s">
        <v>102</v>
      </c>
      <c r="I118" s="170" t="s">
        <v>280</v>
      </c>
      <c r="J118" s="176"/>
      <c r="K118" s="170" t="s">
        <v>61</v>
      </c>
      <c r="L118" s="176"/>
      <c r="M118" s="176"/>
      <c r="N118" s="170" t="s">
        <v>313</v>
      </c>
      <c r="O118" s="170" t="s">
        <v>62</v>
      </c>
      <c r="P118" s="206">
        <v>44769</v>
      </c>
      <c r="Q118" s="170" t="s">
        <v>1217</v>
      </c>
      <c r="R118" s="170" t="s">
        <v>301</v>
      </c>
      <c r="S118" s="170" t="s">
        <v>305</v>
      </c>
      <c r="T118" s="204">
        <v>45991</v>
      </c>
      <c r="U118" s="171">
        <v>3.746</v>
      </c>
      <c r="V118" s="209">
        <v>13010.600106780566</v>
      </c>
      <c r="W118" s="171">
        <v>48737.707999999999</v>
      </c>
      <c r="X118" s="173">
        <v>7.1000000000000004E-3</v>
      </c>
      <c r="Y118" s="173">
        <v>3.406E-2</v>
      </c>
      <c r="Z118" s="174">
        <v>4.8999999999999998E-3</v>
      </c>
      <c r="AA118" s="238"/>
    </row>
    <row r="119" spans="1:27" x14ac:dyDescent="0.2">
      <c r="A119" s="169" t="s">
        <v>1224</v>
      </c>
      <c r="B119" s="170" t="s">
        <v>1224</v>
      </c>
      <c r="C119" s="170" t="s">
        <v>2227</v>
      </c>
      <c r="D119" s="176"/>
      <c r="E119" s="176"/>
      <c r="F119" s="170" t="s">
        <v>2228</v>
      </c>
      <c r="G119" s="170" t="s">
        <v>2229</v>
      </c>
      <c r="H119" s="170" t="s">
        <v>102</v>
      </c>
      <c r="I119" s="170" t="s">
        <v>280</v>
      </c>
      <c r="J119" s="176"/>
      <c r="K119" s="170" t="s">
        <v>61</v>
      </c>
      <c r="L119" s="176"/>
      <c r="M119" s="176"/>
      <c r="N119" s="170" t="s">
        <v>314</v>
      </c>
      <c r="O119" s="170" t="s">
        <v>62</v>
      </c>
      <c r="P119" s="206">
        <v>44537</v>
      </c>
      <c r="Q119" s="170" t="s">
        <v>1216</v>
      </c>
      <c r="R119" s="170" t="s">
        <v>301</v>
      </c>
      <c r="S119" s="170" t="s">
        <v>305</v>
      </c>
      <c r="T119" s="204">
        <v>46013</v>
      </c>
      <c r="U119" s="171">
        <v>3.19</v>
      </c>
      <c r="V119" s="209">
        <v>14077.750470219435</v>
      </c>
      <c r="W119" s="171">
        <v>44908.023999999998</v>
      </c>
      <c r="X119" s="173">
        <v>3.3189999999999997E-2</v>
      </c>
      <c r="Y119" s="173">
        <v>3.1379999999999998E-2</v>
      </c>
      <c r="Z119" s="174">
        <v>4.5100000000000001E-3</v>
      </c>
      <c r="AA119" s="238"/>
    </row>
    <row r="120" spans="1:27" x14ac:dyDescent="0.2">
      <c r="A120" s="169" t="s">
        <v>1224</v>
      </c>
      <c r="B120" s="170" t="s">
        <v>1224</v>
      </c>
      <c r="C120" s="170" t="s">
        <v>2230</v>
      </c>
      <c r="D120" s="176"/>
      <c r="E120" s="176"/>
      <c r="F120" s="170" t="s">
        <v>2231</v>
      </c>
      <c r="G120" s="170" t="s">
        <v>2232</v>
      </c>
      <c r="H120" s="170" t="s">
        <v>102</v>
      </c>
      <c r="I120" s="170" t="s">
        <v>280</v>
      </c>
      <c r="J120" s="176"/>
      <c r="K120" s="170" t="s">
        <v>61</v>
      </c>
      <c r="L120" s="176"/>
      <c r="M120" s="176"/>
      <c r="N120" s="170" t="s">
        <v>313</v>
      </c>
      <c r="O120" s="170" t="s">
        <v>62</v>
      </c>
      <c r="P120" s="206">
        <v>44910</v>
      </c>
      <c r="Q120" s="170" t="s">
        <v>1217</v>
      </c>
      <c r="R120" s="170" t="s">
        <v>301</v>
      </c>
      <c r="S120" s="170" t="s">
        <v>305</v>
      </c>
      <c r="T120" s="204">
        <v>46005</v>
      </c>
      <c r="U120" s="171">
        <v>3.746</v>
      </c>
      <c r="V120" s="209">
        <v>9811.4169781099845</v>
      </c>
      <c r="W120" s="171">
        <v>36753.567999999999</v>
      </c>
      <c r="X120" s="173">
        <v>3.9399999999999999E-3</v>
      </c>
      <c r="Y120" s="173">
        <v>2.5690000000000001E-2</v>
      </c>
      <c r="Z120" s="174">
        <v>3.6900000000000001E-3</v>
      </c>
      <c r="AA120" s="238"/>
    </row>
    <row r="121" spans="1:27" x14ac:dyDescent="0.2">
      <c r="A121" s="169" t="s">
        <v>1224</v>
      </c>
      <c r="B121" s="170" t="s">
        <v>1224</v>
      </c>
      <c r="C121" s="170" t="s">
        <v>2233</v>
      </c>
      <c r="D121" s="176"/>
      <c r="E121" s="176"/>
      <c r="F121" s="170" t="s">
        <v>2234</v>
      </c>
      <c r="G121" s="170" t="s">
        <v>2235</v>
      </c>
      <c r="H121" s="170" t="s">
        <v>102</v>
      </c>
      <c r="I121" s="170" t="s">
        <v>749</v>
      </c>
      <c r="J121" s="176"/>
      <c r="K121" s="170" t="s">
        <v>61</v>
      </c>
      <c r="L121" s="176"/>
      <c r="M121" s="176"/>
      <c r="N121" s="170" t="s">
        <v>314</v>
      </c>
      <c r="O121" s="170" t="s">
        <v>62</v>
      </c>
      <c r="P121" s="206">
        <v>44537</v>
      </c>
      <c r="Q121" s="170" t="s">
        <v>1216</v>
      </c>
      <c r="R121" s="170" t="s">
        <v>303</v>
      </c>
      <c r="S121" s="170" t="s">
        <v>304</v>
      </c>
      <c r="T121" s="204">
        <v>46015</v>
      </c>
      <c r="U121" s="171">
        <v>3.19</v>
      </c>
      <c r="V121" s="209">
        <v>10176.366771159875</v>
      </c>
      <c r="W121" s="171">
        <v>32462.61</v>
      </c>
      <c r="X121" s="173">
        <v>5.1839999999999997E-2</v>
      </c>
      <c r="Y121" s="173">
        <v>2.2689999999999998E-2</v>
      </c>
      <c r="Z121" s="174">
        <v>3.2599999999999999E-3</v>
      </c>
      <c r="AA121" s="238"/>
    </row>
    <row r="122" spans="1:27" x14ac:dyDescent="0.2">
      <c r="A122" s="169" t="s">
        <v>1224</v>
      </c>
      <c r="B122" s="170" t="s">
        <v>1224</v>
      </c>
      <c r="C122" s="170" t="s">
        <v>2247</v>
      </c>
      <c r="D122" s="176"/>
      <c r="E122" s="176"/>
      <c r="F122" s="170" t="s">
        <v>2248</v>
      </c>
      <c r="G122" s="170" t="s">
        <v>2249</v>
      </c>
      <c r="H122" s="170" t="s">
        <v>102</v>
      </c>
      <c r="I122" s="170" t="s">
        <v>280</v>
      </c>
      <c r="J122" s="176"/>
      <c r="K122" s="170" t="s">
        <v>61</v>
      </c>
      <c r="L122" s="176"/>
      <c r="M122" s="176"/>
      <c r="N122" s="170" t="s">
        <v>314</v>
      </c>
      <c r="O122" s="170" t="s">
        <v>62</v>
      </c>
      <c r="P122" s="206">
        <v>44755</v>
      </c>
      <c r="Q122" s="170" t="s">
        <v>1216</v>
      </c>
      <c r="R122" s="170" t="s">
        <v>301</v>
      </c>
      <c r="S122" s="170" t="s">
        <v>305</v>
      </c>
      <c r="T122" s="204">
        <v>46016</v>
      </c>
      <c r="U122" s="171">
        <v>3.19</v>
      </c>
      <c r="V122" s="209">
        <v>8237.2275862068964</v>
      </c>
      <c r="W122" s="171">
        <v>26276.756000000001</v>
      </c>
      <c r="X122" s="173">
        <v>1.125E-2</v>
      </c>
      <c r="Y122" s="173">
        <v>1.8360000000000001E-2</v>
      </c>
      <c r="Z122" s="174">
        <v>2.64E-3</v>
      </c>
      <c r="AA122" s="238"/>
    </row>
    <row r="123" spans="1:27" x14ac:dyDescent="0.2">
      <c r="A123" s="169" t="s">
        <v>1224</v>
      </c>
      <c r="B123" s="170" t="s">
        <v>1224</v>
      </c>
      <c r="C123" s="170" t="s">
        <v>2256</v>
      </c>
      <c r="D123" s="176"/>
      <c r="E123" s="176"/>
      <c r="F123" s="170" t="s">
        <v>2256</v>
      </c>
      <c r="G123" s="170" t="s">
        <v>2257</v>
      </c>
      <c r="H123" s="170" t="s">
        <v>102</v>
      </c>
      <c r="I123" s="170" t="s">
        <v>280</v>
      </c>
      <c r="J123" s="176"/>
      <c r="K123" s="170" t="s">
        <v>61</v>
      </c>
      <c r="L123" s="176"/>
      <c r="M123" s="176"/>
      <c r="N123" s="170" t="s">
        <v>314</v>
      </c>
      <c r="O123" s="170" t="s">
        <v>62</v>
      </c>
      <c r="P123" s="206">
        <v>44558</v>
      </c>
      <c r="Q123" s="170" t="s">
        <v>1215</v>
      </c>
      <c r="R123" s="170" t="s">
        <v>301</v>
      </c>
      <c r="S123" s="170" t="s">
        <v>305</v>
      </c>
      <c r="T123" s="204">
        <v>46022</v>
      </c>
      <c r="U123" s="171">
        <v>1</v>
      </c>
      <c r="V123" s="209">
        <v>26091.865000000002</v>
      </c>
      <c r="W123" s="171">
        <v>26091.865000000002</v>
      </c>
      <c r="X123" s="173">
        <v>6.4250000000000002E-2</v>
      </c>
      <c r="Y123" s="173">
        <v>1.823E-2</v>
      </c>
      <c r="Z123" s="174">
        <v>2.6199999999999999E-3</v>
      </c>
      <c r="AA123" s="238"/>
    </row>
    <row r="124" spans="1:27" x14ac:dyDescent="0.2">
      <c r="A124" s="169" t="s">
        <v>1224</v>
      </c>
      <c r="B124" s="170" t="s">
        <v>1224</v>
      </c>
      <c r="C124" s="170" t="s">
        <v>2267</v>
      </c>
      <c r="D124" s="176"/>
      <c r="E124" s="176"/>
      <c r="F124" s="170" t="s">
        <v>2268</v>
      </c>
      <c r="G124" s="170" t="s">
        <v>2269</v>
      </c>
      <c r="H124" s="170" t="s">
        <v>102</v>
      </c>
      <c r="I124" s="170" t="s">
        <v>280</v>
      </c>
      <c r="J124" s="176"/>
      <c r="K124" s="170" t="s">
        <v>61</v>
      </c>
      <c r="L124" s="176"/>
      <c r="M124" s="176"/>
      <c r="N124" s="170" t="s">
        <v>313</v>
      </c>
      <c r="O124" s="170" t="s">
        <v>62</v>
      </c>
      <c r="P124" s="206">
        <v>45238</v>
      </c>
      <c r="Q124" s="170" t="s">
        <v>1217</v>
      </c>
      <c r="R124" s="170" t="s">
        <v>301</v>
      </c>
      <c r="S124" s="170" t="s">
        <v>305</v>
      </c>
      <c r="T124" s="204">
        <v>46002</v>
      </c>
      <c r="U124" s="171">
        <v>3.746</v>
      </c>
      <c r="V124" s="209">
        <v>6584.1369460758142</v>
      </c>
      <c r="W124" s="171">
        <v>24664.177</v>
      </c>
      <c r="X124" s="173">
        <v>1.285E-2</v>
      </c>
      <c r="Y124" s="173">
        <v>1.7239999999999998E-2</v>
      </c>
      <c r="Z124" s="174">
        <v>2.48E-3</v>
      </c>
      <c r="AA124" s="238"/>
    </row>
    <row r="125" spans="1:27" x14ac:dyDescent="0.2">
      <c r="A125" s="169" t="s">
        <v>1224</v>
      </c>
      <c r="B125" s="170" t="s">
        <v>1224</v>
      </c>
      <c r="C125" s="170" t="s">
        <v>2236</v>
      </c>
      <c r="D125" s="176"/>
      <c r="E125" s="176"/>
      <c r="F125" s="170" t="s">
        <v>2237</v>
      </c>
      <c r="G125" s="170" t="s">
        <v>2238</v>
      </c>
      <c r="H125" s="170" t="s">
        <v>102</v>
      </c>
      <c r="I125" s="170" t="s">
        <v>242</v>
      </c>
      <c r="J125" s="176"/>
      <c r="K125" s="170" t="s">
        <v>61</v>
      </c>
      <c r="L125" s="176"/>
      <c r="M125" s="176"/>
      <c r="N125" s="170" t="s">
        <v>109</v>
      </c>
      <c r="O125" s="170" t="s">
        <v>62</v>
      </c>
      <c r="P125" s="206">
        <v>43860</v>
      </c>
      <c r="Q125" s="170" t="s">
        <v>1216</v>
      </c>
      <c r="R125" s="170" t="s">
        <v>303</v>
      </c>
      <c r="S125" s="170" t="s">
        <v>304</v>
      </c>
      <c r="T125" s="204">
        <v>46015</v>
      </c>
      <c r="U125" s="171">
        <v>3.19</v>
      </c>
      <c r="V125" s="209">
        <v>7474.6724137931042</v>
      </c>
      <c r="W125" s="171">
        <v>23844.205000000002</v>
      </c>
      <c r="X125" s="173">
        <v>2.7009999999999999E-2</v>
      </c>
      <c r="Y125" s="173">
        <v>1.6660000000000001E-2</v>
      </c>
      <c r="Z125" s="174">
        <v>2.3999999999999998E-3</v>
      </c>
      <c r="AA125" s="238"/>
    </row>
    <row r="126" spans="1:27" x14ac:dyDescent="0.2">
      <c r="A126" s="169" t="s">
        <v>1224</v>
      </c>
      <c r="B126" s="170" t="s">
        <v>1224</v>
      </c>
      <c r="C126" s="170" t="s">
        <v>2276</v>
      </c>
      <c r="D126" s="176"/>
      <c r="E126" s="176"/>
      <c r="F126" s="170" t="s">
        <v>2277</v>
      </c>
      <c r="G126" s="170" t="s">
        <v>2278</v>
      </c>
      <c r="H126" s="170" t="s">
        <v>102</v>
      </c>
      <c r="I126" s="170" t="s">
        <v>280</v>
      </c>
      <c r="J126" s="176"/>
      <c r="K126" s="170" t="s">
        <v>61</v>
      </c>
      <c r="L126" s="176"/>
      <c r="M126" s="176"/>
      <c r="N126" s="170" t="s">
        <v>313</v>
      </c>
      <c r="O126" s="170" t="s">
        <v>62</v>
      </c>
      <c r="P126" s="206">
        <v>44431</v>
      </c>
      <c r="Q126" s="170" t="s">
        <v>1217</v>
      </c>
      <c r="R126" s="170" t="s">
        <v>301</v>
      </c>
      <c r="S126" s="170" t="s">
        <v>305</v>
      </c>
      <c r="T126" s="204">
        <v>45985</v>
      </c>
      <c r="U126" s="171">
        <v>3.746</v>
      </c>
      <c r="V126" s="209">
        <v>6317.6743192738923</v>
      </c>
      <c r="W126" s="171">
        <v>23666.008000000002</v>
      </c>
      <c r="X126" s="173">
        <v>5.5999999999999999E-3</v>
      </c>
      <c r="Y126" s="173">
        <v>1.6539999999999999E-2</v>
      </c>
      <c r="Z126" s="174">
        <v>2.3800000000000002E-3</v>
      </c>
      <c r="AA126" s="238"/>
    </row>
    <row r="127" spans="1:27" x14ac:dyDescent="0.2">
      <c r="A127" s="169" t="s">
        <v>1224</v>
      </c>
      <c r="B127" s="170" t="s">
        <v>1224</v>
      </c>
      <c r="C127" s="170" t="s">
        <v>2239</v>
      </c>
      <c r="D127" s="176"/>
      <c r="E127" s="176"/>
      <c r="F127" s="170" t="s">
        <v>2240</v>
      </c>
      <c r="G127" s="170" t="s">
        <v>2241</v>
      </c>
      <c r="H127" s="170" t="s">
        <v>102</v>
      </c>
      <c r="I127" s="170" t="s">
        <v>926</v>
      </c>
      <c r="J127" s="176"/>
      <c r="K127" s="170" t="s">
        <v>61</v>
      </c>
      <c r="L127" s="176"/>
      <c r="M127" s="176"/>
      <c r="N127" s="170" t="s">
        <v>930</v>
      </c>
      <c r="O127" s="170" t="s">
        <v>62</v>
      </c>
      <c r="P127" s="206">
        <v>44389</v>
      </c>
      <c r="Q127" s="170" t="s">
        <v>1216</v>
      </c>
      <c r="R127" s="170" t="s">
        <v>303</v>
      </c>
      <c r="S127" s="170" t="s">
        <v>304</v>
      </c>
      <c r="T127" s="204">
        <v>45985</v>
      </c>
      <c r="U127" s="171">
        <v>3.19</v>
      </c>
      <c r="V127" s="209">
        <v>7329.2181818181816</v>
      </c>
      <c r="W127" s="171">
        <v>23380.205999999998</v>
      </c>
      <c r="X127" s="173">
        <v>7.6999999999999996E-4</v>
      </c>
      <c r="Y127" s="173">
        <v>1.634E-2</v>
      </c>
      <c r="Z127" s="174">
        <v>2.3500000000000001E-3</v>
      </c>
      <c r="AA127" s="238"/>
    </row>
    <row r="128" spans="1:27" x14ac:dyDescent="0.2">
      <c r="A128" s="169" t="s">
        <v>1224</v>
      </c>
      <c r="B128" s="170" t="s">
        <v>1224</v>
      </c>
      <c r="C128" s="170" t="s">
        <v>2273</v>
      </c>
      <c r="D128" s="176"/>
      <c r="E128" s="176"/>
      <c r="F128" s="170" t="s">
        <v>2274</v>
      </c>
      <c r="G128" s="170" t="s">
        <v>2275</v>
      </c>
      <c r="H128" s="170" t="s">
        <v>102</v>
      </c>
      <c r="I128" s="170" t="s">
        <v>280</v>
      </c>
      <c r="J128" s="176"/>
      <c r="K128" s="170" t="s">
        <v>61</v>
      </c>
      <c r="L128" s="176"/>
      <c r="M128" s="176"/>
      <c r="N128" s="170" t="s">
        <v>314</v>
      </c>
      <c r="O128" s="170" t="s">
        <v>62</v>
      </c>
      <c r="P128" s="206">
        <v>44894</v>
      </c>
      <c r="Q128" s="170" t="s">
        <v>1216</v>
      </c>
      <c r="R128" s="170" t="s">
        <v>301</v>
      </c>
      <c r="S128" s="170" t="s">
        <v>305</v>
      </c>
      <c r="T128" s="204">
        <v>46022</v>
      </c>
      <c r="U128" s="171">
        <v>3.19</v>
      </c>
      <c r="V128" s="209">
        <v>7272.5702194357364</v>
      </c>
      <c r="W128" s="171">
        <v>23199.499</v>
      </c>
      <c r="X128" s="173">
        <v>3.2509999999999997E-2</v>
      </c>
      <c r="Y128" s="173">
        <v>1.6209999999999999E-2</v>
      </c>
      <c r="Z128" s="174">
        <v>2.33E-3</v>
      </c>
      <c r="AA128" s="238"/>
    </row>
    <row r="129" spans="1:27" x14ac:dyDescent="0.2">
      <c r="A129" s="169" t="s">
        <v>1224</v>
      </c>
      <c r="B129" s="170" t="s">
        <v>1224</v>
      </c>
      <c r="C129" s="170" t="s">
        <v>2253</v>
      </c>
      <c r="D129" s="176"/>
      <c r="E129" s="176"/>
      <c r="F129" s="170" t="s">
        <v>2279</v>
      </c>
      <c r="G129" s="170" t="s">
        <v>2280</v>
      </c>
      <c r="H129" s="170" t="s">
        <v>102</v>
      </c>
      <c r="I129" s="170" t="s">
        <v>749</v>
      </c>
      <c r="J129" s="176"/>
      <c r="K129" s="170" t="s">
        <v>61</v>
      </c>
      <c r="L129" s="176"/>
      <c r="M129" s="176"/>
      <c r="N129" s="170" t="s">
        <v>314</v>
      </c>
      <c r="O129" s="170" t="s">
        <v>62</v>
      </c>
      <c r="P129" s="206">
        <v>45330</v>
      </c>
      <c r="Q129" s="170" t="s">
        <v>1216</v>
      </c>
      <c r="R129" s="170" t="s">
        <v>303</v>
      </c>
      <c r="S129" s="170" t="s">
        <v>304</v>
      </c>
      <c r="T129" s="204">
        <v>45979</v>
      </c>
      <c r="U129" s="171">
        <v>3.19</v>
      </c>
      <c r="V129" s="209">
        <v>7151.2733542319756</v>
      </c>
      <c r="W129" s="171">
        <v>22812.562000000002</v>
      </c>
      <c r="X129" s="173">
        <v>3.9699999999999996E-3</v>
      </c>
      <c r="Y129" s="173">
        <v>1.5939999999999999E-2</v>
      </c>
      <c r="Z129" s="174">
        <v>2.2899999999999999E-3</v>
      </c>
      <c r="AA129" s="238"/>
    </row>
    <row r="130" spans="1:27" x14ac:dyDescent="0.2">
      <c r="A130" s="169" t="s">
        <v>1224</v>
      </c>
      <c r="B130" s="170" t="s">
        <v>1224</v>
      </c>
      <c r="C130" s="170" t="s">
        <v>2242</v>
      </c>
      <c r="D130" s="176"/>
      <c r="E130" s="176"/>
      <c r="F130" s="170" t="s">
        <v>2243</v>
      </c>
      <c r="G130" s="170" t="s">
        <v>2244</v>
      </c>
      <c r="H130" s="170" t="s">
        <v>102</v>
      </c>
      <c r="I130" s="170" t="s">
        <v>242</v>
      </c>
      <c r="J130" s="176"/>
      <c r="K130" s="170" t="s">
        <v>61</v>
      </c>
      <c r="L130" s="176"/>
      <c r="M130" s="176"/>
      <c r="N130" s="170" t="s">
        <v>314</v>
      </c>
      <c r="O130" s="170" t="s">
        <v>62</v>
      </c>
      <c r="P130" s="206">
        <v>43502</v>
      </c>
      <c r="Q130" s="170" t="s">
        <v>1216</v>
      </c>
      <c r="R130" s="170" t="s">
        <v>303</v>
      </c>
      <c r="S130" s="170" t="s">
        <v>304</v>
      </c>
      <c r="T130" s="204">
        <v>45995</v>
      </c>
      <c r="U130" s="171">
        <v>3.19</v>
      </c>
      <c r="V130" s="209">
        <v>6990.4962382445146</v>
      </c>
      <c r="W130" s="171">
        <v>22299.683000000001</v>
      </c>
      <c r="X130" s="173">
        <v>8.8999999999999995E-4</v>
      </c>
      <c r="Y130" s="173">
        <v>1.558E-2</v>
      </c>
      <c r="Z130" s="174">
        <v>2.2399999999999998E-3</v>
      </c>
      <c r="AA130" s="238"/>
    </row>
    <row r="131" spans="1:27" x14ac:dyDescent="0.2">
      <c r="A131" s="169" t="s">
        <v>1224</v>
      </c>
      <c r="B131" s="170" t="s">
        <v>1224</v>
      </c>
      <c r="C131" s="170" t="s">
        <v>2233</v>
      </c>
      <c r="D131" s="176"/>
      <c r="E131" s="176"/>
      <c r="F131" s="170" t="s">
        <v>2245</v>
      </c>
      <c r="G131" s="170" t="s">
        <v>2246</v>
      </c>
      <c r="H131" s="170" t="s">
        <v>102</v>
      </c>
      <c r="I131" s="170" t="s">
        <v>749</v>
      </c>
      <c r="J131" s="176"/>
      <c r="K131" s="170" t="s">
        <v>61</v>
      </c>
      <c r="L131" s="176"/>
      <c r="M131" s="176"/>
      <c r="N131" s="170" t="s">
        <v>314</v>
      </c>
      <c r="O131" s="170" t="s">
        <v>62</v>
      </c>
      <c r="P131" s="206">
        <v>43375</v>
      </c>
      <c r="Q131" s="170" t="s">
        <v>1216</v>
      </c>
      <c r="R131" s="170" t="s">
        <v>303</v>
      </c>
      <c r="S131" s="170" t="s">
        <v>304</v>
      </c>
      <c r="T131" s="204">
        <v>45995</v>
      </c>
      <c r="U131" s="171">
        <v>3.19</v>
      </c>
      <c r="V131" s="209">
        <v>6765.55078369906</v>
      </c>
      <c r="W131" s="171">
        <v>21582.107</v>
      </c>
      <c r="X131" s="173">
        <v>7.6699999999999997E-3</v>
      </c>
      <c r="Y131" s="173">
        <v>1.508E-2</v>
      </c>
      <c r="Z131" s="174">
        <v>2.1700000000000001E-3</v>
      </c>
      <c r="AA131" s="238"/>
    </row>
    <row r="132" spans="1:27" x14ac:dyDescent="0.2">
      <c r="A132" s="169" t="s">
        <v>1224</v>
      </c>
      <c r="B132" s="170" t="s">
        <v>1224</v>
      </c>
      <c r="C132" s="170" t="s">
        <v>2250</v>
      </c>
      <c r="D132" s="176"/>
      <c r="E132" s="176"/>
      <c r="F132" s="170" t="s">
        <v>2251</v>
      </c>
      <c r="G132" s="170" t="s">
        <v>2252</v>
      </c>
      <c r="H132" s="170" t="s">
        <v>102</v>
      </c>
      <c r="I132" s="170" t="s">
        <v>749</v>
      </c>
      <c r="J132" s="176"/>
      <c r="K132" s="170" t="s">
        <v>61</v>
      </c>
      <c r="L132" s="176"/>
      <c r="M132" s="176"/>
      <c r="N132" s="170" t="s">
        <v>314</v>
      </c>
      <c r="O132" s="170" t="s">
        <v>62</v>
      </c>
      <c r="P132" s="206">
        <v>43829</v>
      </c>
      <c r="Q132" s="170" t="s">
        <v>1216</v>
      </c>
      <c r="R132" s="170" t="s">
        <v>301</v>
      </c>
      <c r="S132" s="170" t="s">
        <v>305</v>
      </c>
      <c r="T132" s="204">
        <v>46016</v>
      </c>
      <c r="U132" s="171">
        <v>3.19</v>
      </c>
      <c r="V132" s="209">
        <v>6445.0191222570538</v>
      </c>
      <c r="W132" s="171">
        <v>20559.611000000001</v>
      </c>
      <c r="X132" s="173">
        <v>5.4000000000000001E-4</v>
      </c>
      <c r="Y132" s="173">
        <v>1.4370000000000001E-2</v>
      </c>
      <c r="Z132" s="174">
        <v>2.0699999999999998E-3</v>
      </c>
      <c r="AA132" s="238"/>
    </row>
    <row r="133" spans="1:27" x14ac:dyDescent="0.2">
      <c r="A133" s="169" t="s">
        <v>1224</v>
      </c>
      <c r="B133" s="170" t="s">
        <v>1224</v>
      </c>
      <c r="C133" s="170" t="s">
        <v>2253</v>
      </c>
      <c r="D133" s="176"/>
      <c r="E133" s="176"/>
      <c r="F133" s="170" t="s">
        <v>2254</v>
      </c>
      <c r="G133" s="170" t="s">
        <v>2255</v>
      </c>
      <c r="H133" s="170" t="s">
        <v>102</v>
      </c>
      <c r="I133" s="170" t="s">
        <v>749</v>
      </c>
      <c r="J133" s="176"/>
      <c r="K133" s="170" t="s">
        <v>61</v>
      </c>
      <c r="L133" s="176"/>
      <c r="M133" s="176"/>
      <c r="N133" s="170" t="s">
        <v>314</v>
      </c>
      <c r="O133" s="170" t="s">
        <v>62</v>
      </c>
      <c r="P133" s="206">
        <v>44453</v>
      </c>
      <c r="Q133" s="170" t="s">
        <v>1216</v>
      </c>
      <c r="R133" s="170" t="s">
        <v>303</v>
      </c>
      <c r="S133" s="170" t="s">
        <v>304</v>
      </c>
      <c r="T133" s="204">
        <v>45979</v>
      </c>
      <c r="U133" s="171">
        <v>3.19</v>
      </c>
      <c r="V133" s="209">
        <v>6427.2181818181825</v>
      </c>
      <c r="W133" s="171">
        <v>20502.826000000001</v>
      </c>
      <c r="X133" s="173">
        <v>3.63E-3</v>
      </c>
      <c r="Y133" s="173">
        <v>1.4330000000000001E-2</v>
      </c>
      <c r="Z133" s="174">
        <v>2.0600000000000002E-3</v>
      </c>
      <c r="AA133" s="238"/>
    </row>
    <row r="134" spans="1:27" x14ac:dyDescent="0.2">
      <c r="A134" s="169" t="s">
        <v>1224</v>
      </c>
      <c r="B134" s="170" t="s">
        <v>1224</v>
      </c>
      <c r="C134" s="170" t="s">
        <v>2250</v>
      </c>
      <c r="D134" s="176"/>
      <c r="E134" s="176"/>
      <c r="F134" s="170" t="s">
        <v>2284</v>
      </c>
      <c r="G134" s="170" t="s">
        <v>2285</v>
      </c>
      <c r="H134" s="170" t="s">
        <v>102</v>
      </c>
      <c r="I134" s="170" t="s">
        <v>749</v>
      </c>
      <c r="J134" s="176"/>
      <c r="K134" s="170" t="s">
        <v>61</v>
      </c>
      <c r="L134" s="176"/>
      <c r="M134" s="176"/>
      <c r="N134" s="170" t="s">
        <v>314</v>
      </c>
      <c r="O134" s="170" t="s">
        <v>62</v>
      </c>
      <c r="P134" s="206">
        <v>45034</v>
      </c>
      <c r="Q134" s="170" t="s">
        <v>1216</v>
      </c>
      <c r="R134" s="170" t="s">
        <v>301</v>
      </c>
      <c r="S134" s="170" t="s">
        <v>305</v>
      </c>
      <c r="T134" s="204">
        <v>46019</v>
      </c>
      <c r="U134" s="171">
        <v>3.19</v>
      </c>
      <c r="V134" s="209">
        <v>6302.2815047021941</v>
      </c>
      <c r="W134" s="171">
        <v>20104.277999999998</v>
      </c>
      <c r="X134" s="173">
        <v>4.4999999999999999E-4</v>
      </c>
      <c r="Y134" s="173">
        <v>1.405E-2</v>
      </c>
      <c r="Z134" s="174">
        <v>2.0200000000000001E-3</v>
      </c>
      <c r="AA134" s="238"/>
    </row>
    <row r="135" spans="1:27" x14ac:dyDescent="0.2">
      <c r="A135" s="169" t="s">
        <v>1224</v>
      </c>
      <c r="B135" s="170" t="s">
        <v>1224</v>
      </c>
      <c r="C135" s="170" t="s">
        <v>2258</v>
      </c>
      <c r="D135" s="176"/>
      <c r="E135" s="176"/>
      <c r="F135" s="170" t="s">
        <v>2259</v>
      </c>
      <c r="G135" s="170" t="s">
        <v>2260</v>
      </c>
      <c r="H135" s="170" t="s">
        <v>102</v>
      </c>
      <c r="I135" s="170" t="s">
        <v>749</v>
      </c>
      <c r="J135" s="176"/>
      <c r="K135" s="170" t="s">
        <v>61</v>
      </c>
      <c r="L135" s="176"/>
      <c r="M135" s="176"/>
      <c r="N135" s="170" t="s">
        <v>314</v>
      </c>
      <c r="O135" s="170" t="s">
        <v>62</v>
      </c>
      <c r="P135" s="206">
        <v>43319</v>
      </c>
      <c r="Q135" s="170" t="s">
        <v>1216</v>
      </c>
      <c r="R135" s="170" t="s">
        <v>301</v>
      </c>
      <c r="S135" s="170" t="s">
        <v>305</v>
      </c>
      <c r="T135" s="204">
        <v>46013</v>
      </c>
      <c r="U135" s="171">
        <v>3.19</v>
      </c>
      <c r="V135" s="209">
        <v>6261.4871473354233</v>
      </c>
      <c r="W135" s="171">
        <v>19974.144</v>
      </c>
      <c r="X135" s="173">
        <v>4.6800000000000001E-3</v>
      </c>
      <c r="Y135" s="173">
        <v>1.396E-2</v>
      </c>
      <c r="Z135" s="174">
        <v>2.0100000000000001E-3</v>
      </c>
      <c r="AA135" s="238"/>
    </row>
    <row r="136" spans="1:27" x14ac:dyDescent="0.2">
      <c r="A136" s="169" t="s">
        <v>1224</v>
      </c>
      <c r="B136" s="170" t="s">
        <v>1224</v>
      </c>
      <c r="C136" s="170" t="s">
        <v>2261</v>
      </c>
      <c r="D136" s="176"/>
      <c r="E136" s="176"/>
      <c r="F136" s="170" t="s">
        <v>2262</v>
      </c>
      <c r="G136" s="170" t="s">
        <v>2263</v>
      </c>
      <c r="H136" s="170" t="s">
        <v>102</v>
      </c>
      <c r="I136" s="170" t="s">
        <v>749</v>
      </c>
      <c r="J136" s="176"/>
      <c r="K136" s="170" t="s">
        <v>61</v>
      </c>
      <c r="L136" s="176"/>
      <c r="M136" s="176"/>
      <c r="N136" s="170" t="s">
        <v>313</v>
      </c>
      <c r="O136" s="170" t="s">
        <v>62</v>
      </c>
      <c r="P136" s="206">
        <v>44235</v>
      </c>
      <c r="Q136" s="170" t="s">
        <v>1216</v>
      </c>
      <c r="R136" s="170" t="s">
        <v>303</v>
      </c>
      <c r="S136" s="170" t="s">
        <v>304</v>
      </c>
      <c r="T136" s="204">
        <v>45985</v>
      </c>
      <c r="U136" s="171">
        <v>3.19</v>
      </c>
      <c r="V136" s="209">
        <v>6153.0250783699066</v>
      </c>
      <c r="W136" s="171">
        <v>19628.150000000001</v>
      </c>
      <c r="X136" s="173">
        <v>3.6000000000000002E-4</v>
      </c>
      <c r="Y136" s="173">
        <v>1.372E-2</v>
      </c>
      <c r="Z136" s="174">
        <v>1.97E-3</v>
      </c>
      <c r="AA136" s="238"/>
    </row>
    <row r="137" spans="1:27" x14ac:dyDescent="0.2">
      <c r="A137" s="169" t="s">
        <v>1224</v>
      </c>
      <c r="B137" s="170" t="s">
        <v>1224</v>
      </c>
      <c r="C137" s="170" t="s">
        <v>2264</v>
      </c>
      <c r="D137" s="176"/>
      <c r="E137" s="176"/>
      <c r="F137" s="170" t="s">
        <v>2265</v>
      </c>
      <c r="G137" s="170" t="s">
        <v>2266</v>
      </c>
      <c r="H137" s="170" t="s">
        <v>102</v>
      </c>
      <c r="I137" s="170" t="s">
        <v>242</v>
      </c>
      <c r="J137" s="176"/>
      <c r="K137" s="170" t="s">
        <v>61</v>
      </c>
      <c r="L137" s="176"/>
      <c r="M137" s="176"/>
      <c r="N137" s="170" t="s">
        <v>313</v>
      </c>
      <c r="O137" s="170" t="s">
        <v>62</v>
      </c>
      <c r="P137" s="206">
        <v>44420</v>
      </c>
      <c r="Q137" s="170" t="s">
        <v>1216</v>
      </c>
      <c r="R137" s="170" t="s">
        <v>303</v>
      </c>
      <c r="S137" s="170" t="s">
        <v>304</v>
      </c>
      <c r="T137" s="204">
        <v>45980</v>
      </c>
      <c r="U137" s="171">
        <v>3.19</v>
      </c>
      <c r="V137" s="209">
        <v>6083.4971786833858</v>
      </c>
      <c r="W137" s="171">
        <v>19406.356</v>
      </c>
      <c r="X137" s="173">
        <v>8.0999999999999996E-4</v>
      </c>
      <c r="Y137" s="173">
        <v>1.3559999999999999E-2</v>
      </c>
      <c r="Z137" s="174">
        <v>1.9499999999999999E-3</v>
      </c>
      <c r="AA137" s="238"/>
    </row>
    <row r="138" spans="1:27" x14ac:dyDescent="0.2">
      <c r="A138" s="169" t="s">
        <v>1224</v>
      </c>
      <c r="B138" s="170" t="s">
        <v>1224</v>
      </c>
      <c r="C138" s="170" t="s">
        <v>2224</v>
      </c>
      <c r="D138" s="176"/>
      <c r="E138" s="176"/>
      <c r="F138" s="170" t="s">
        <v>2305</v>
      </c>
      <c r="G138" s="170" t="s">
        <v>2306</v>
      </c>
      <c r="H138" s="170" t="s">
        <v>102</v>
      </c>
      <c r="I138" s="170" t="s">
        <v>280</v>
      </c>
      <c r="J138" s="176"/>
      <c r="K138" s="170" t="s">
        <v>61</v>
      </c>
      <c r="L138" s="176"/>
      <c r="M138" s="176"/>
      <c r="N138" s="170" t="s">
        <v>313</v>
      </c>
      <c r="O138" s="170" t="s">
        <v>62</v>
      </c>
      <c r="P138" s="206">
        <v>45641</v>
      </c>
      <c r="Q138" s="170" t="s">
        <v>1217</v>
      </c>
      <c r="R138" s="170" t="s">
        <v>301</v>
      </c>
      <c r="S138" s="170" t="s">
        <v>305</v>
      </c>
      <c r="T138" s="204">
        <v>46002</v>
      </c>
      <c r="U138" s="171">
        <v>3.746</v>
      </c>
      <c r="V138" s="209">
        <v>5082.8430325680729</v>
      </c>
      <c r="W138" s="171">
        <v>19040.330000000002</v>
      </c>
      <c r="X138" s="173">
        <v>1.1199999999999999E-3</v>
      </c>
      <c r="Y138" s="173">
        <v>1.3310000000000001E-2</v>
      </c>
      <c r="Z138" s="174">
        <v>1.91E-3</v>
      </c>
      <c r="AA138" s="238"/>
    </row>
    <row r="139" spans="1:27" x14ac:dyDescent="0.2">
      <c r="A139" s="169" t="s">
        <v>1224</v>
      </c>
      <c r="B139" s="170" t="s">
        <v>1224</v>
      </c>
      <c r="C139" s="170" t="s">
        <v>2270</v>
      </c>
      <c r="D139" s="176"/>
      <c r="E139" s="176"/>
      <c r="F139" s="170" t="s">
        <v>2271</v>
      </c>
      <c r="G139" s="170" t="s">
        <v>2272</v>
      </c>
      <c r="H139" s="170" t="s">
        <v>102</v>
      </c>
      <c r="I139" s="170" t="s">
        <v>749</v>
      </c>
      <c r="J139" s="176"/>
      <c r="K139" s="170" t="s">
        <v>61</v>
      </c>
      <c r="L139" s="176"/>
      <c r="M139" s="176"/>
      <c r="N139" s="170" t="s">
        <v>314</v>
      </c>
      <c r="O139" s="170" t="s">
        <v>62</v>
      </c>
      <c r="P139" s="206">
        <v>44264</v>
      </c>
      <c r="Q139" s="170" t="s">
        <v>1216</v>
      </c>
      <c r="R139" s="170" t="s">
        <v>301</v>
      </c>
      <c r="S139" s="170" t="s">
        <v>305</v>
      </c>
      <c r="T139" s="204">
        <v>46014</v>
      </c>
      <c r="U139" s="171">
        <v>3.19</v>
      </c>
      <c r="V139" s="209">
        <v>5961.3119122257049</v>
      </c>
      <c r="W139" s="171">
        <v>19016.584999999999</v>
      </c>
      <c r="X139" s="173">
        <v>4.2000000000000002E-4</v>
      </c>
      <c r="Y139" s="173">
        <v>1.329E-2</v>
      </c>
      <c r="Z139" s="174">
        <v>1.91E-3</v>
      </c>
      <c r="AA139" s="238"/>
    </row>
    <row r="140" spans="1:27" x14ac:dyDescent="0.2">
      <c r="A140" s="169" t="s">
        <v>1224</v>
      </c>
      <c r="B140" s="170" t="s">
        <v>1224</v>
      </c>
      <c r="C140" s="170" t="s">
        <v>2292</v>
      </c>
      <c r="D140" s="176"/>
      <c r="E140" s="176"/>
      <c r="F140" s="170" t="s">
        <v>2293</v>
      </c>
      <c r="G140" s="170" t="s">
        <v>2294</v>
      </c>
      <c r="H140" s="170" t="s">
        <v>102</v>
      </c>
      <c r="I140" s="170" t="s">
        <v>749</v>
      </c>
      <c r="J140" s="176"/>
      <c r="K140" s="170" t="s">
        <v>61</v>
      </c>
      <c r="L140" s="176"/>
      <c r="M140" s="176"/>
      <c r="N140" s="170" t="s">
        <v>53</v>
      </c>
      <c r="O140" s="170" t="s">
        <v>62</v>
      </c>
      <c r="P140" s="206">
        <v>45222</v>
      </c>
      <c r="Q140" s="170" t="s">
        <v>1216</v>
      </c>
      <c r="R140" s="170" t="s">
        <v>303</v>
      </c>
      <c r="S140" s="170" t="s">
        <v>304</v>
      </c>
      <c r="T140" s="204">
        <v>45995</v>
      </c>
      <c r="U140" s="171">
        <v>3.19</v>
      </c>
      <c r="V140" s="209">
        <v>5868.6288401253914</v>
      </c>
      <c r="W140" s="171">
        <v>18720.925999999999</v>
      </c>
      <c r="X140" s="173">
        <v>9.5999999999999992E-3</v>
      </c>
      <c r="Y140" s="173">
        <v>1.308E-2</v>
      </c>
      <c r="Z140" s="174">
        <v>1.8799999999999999E-3</v>
      </c>
      <c r="AA140" s="238"/>
    </row>
    <row r="141" spans="1:27" x14ac:dyDescent="0.2">
      <c r="A141" s="169" t="s">
        <v>1224</v>
      </c>
      <c r="B141" s="170" t="s">
        <v>1224</v>
      </c>
      <c r="C141" s="170" t="s">
        <v>2264</v>
      </c>
      <c r="D141" s="176"/>
      <c r="E141" s="176"/>
      <c r="F141" s="170" t="s">
        <v>2265</v>
      </c>
      <c r="G141" s="170" t="s">
        <v>2295</v>
      </c>
      <c r="H141" s="170" t="s">
        <v>102</v>
      </c>
      <c r="I141" s="170" t="s">
        <v>281</v>
      </c>
      <c r="J141" s="176"/>
      <c r="K141" s="170" t="s">
        <v>61</v>
      </c>
      <c r="L141" s="176"/>
      <c r="M141" s="176"/>
      <c r="N141" s="170" t="s">
        <v>313</v>
      </c>
      <c r="O141" s="170" t="s">
        <v>62</v>
      </c>
      <c r="P141" s="206">
        <v>45309</v>
      </c>
      <c r="Q141" s="170" t="s">
        <v>1217</v>
      </c>
      <c r="R141" s="170" t="s">
        <v>303</v>
      </c>
      <c r="S141" s="170" t="s">
        <v>304</v>
      </c>
      <c r="T141" s="204">
        <v>45985</v>
      </c>
      <c r="U141" s="171">
        <v>3.746</v>
      </c>
      <c r="V141" s="209">
        <v>4983.4321943406303</v>
      </c>
      <c r="W141" s="171">
        <v>18667.937000000002</v>
      </c>
      <c r="X141" s="173">
        <v>2.5999999999999998E-4</v>
      </c>
      <c r="Y141" s="173">
        <v>1.3050000000000001E-2</v>
      </c>
      <c r="Z141" s="174">
        <v>1.8799999999999999E-3</v>
      </c>
      <c r="AA141" s="238"/>
    </row>
    <row r="142" spans="1:27" x14ac:dyDescent="0.2">
      <c r="A142" s="169" t="s">
        <v>1224</v>
      </c>
      <c r="B142" s="170" t="s">
        <v>1224</v>
      </c>
      <c r="C142" s="170" t="s">
        <v>2296</v>
      </c>
      <c r="D142" s="176"/>
      <c r="E142" s="176"/>
      <c r="F142" s="170" t="s">
        <v>2297</v>
      </c>
      <c r="G142" s="170" t="s">
        <v>2298</v>
      </c>
      <c r="H142" s="170" t="s">
        <v>102</v>
      </c>
      <c r="I142" s="170" t="s">
        <v>241</v>
      </c>
      <c r="J142" s="176"/>
      <c r="K142" s="170" t="s">
        <v>61</v>
      </c>
      <c r="L142" s="176"/>
      <c r="M142" s="176"/>
      <c r="N142" s="170" t="s">
        <v>314</v>
      </c>
      <c r="O142" s="170" t="s">
        <v>62</v>
      </c>
      <c r="P142" s="206">
        <v>44853</v>
      </c>
      <c r="Q142" s="170" t="s">
        <v>1216</v>
      </c>
      <c r="R142" s="170" t="s">
        <v>301</v>
      </c>
      <c r="S142" s="170" t="s">
        <v>305</v>
      </c>
      <c r="T142" s="204">
        <v>45995</v>
      </c>
      <c r="U142" s="171">
        <v>3.19</v>
      </c>
      <c r="V142" s="209">
        <v>5618.3586206896543</v>
      </c>
      <c r="W142" s="171">
        <v>17922.563999999998</v>
      </c>
      <c r="X142" s="173">
        <v>3.746E-2</v>
      </c>
      <c r="Y142" s="173">
        <v>1.2529999999999999E-2</v>
      </c>
      <c r="Z142" s="174">
        <v>1.8E-3</v>
      </c>
      <c r="AA142" s="238"/>
    </row>
    <row r="143" spans="1:27" x14ac:dyDescent="0.2">
      <c r="A143" s="169" t="s">
        <v>1224</v>
      </c>
      <c r="B143" s="170" t="s">
        <v>1224</v>
      </c>
      <c r="C143" s="170" t="s">
        <v>2302</v>
      </c>
      <c r="D143" s="176"/>
      <c r="E143" s="176"/>
      <c r="F143" s="170" t="s">
        <v>2303</v>
      </c>
      <c r="G143" s="170" t="s">
        <v>2304</v>
      </c>
      <c r="H143" s="170" t="s">
        <v>102</v>
      </c>
      <c r="I143" s="170" t="s">
        <v>280</v>
      </c>
      <c r="J143" s="176"/>
      <c r="K143" s="170" t="s">
        <v>61</v>
      </c>
      <c r="L143" s="176"/>
      <c r="M143" s="176"/>
      <c r="N143" s="170" t="s">
        <v>109</v>
      </c>
      <c r="O143" s="170" t="s">
        <v>62</v>
      </c>
      <c r="P143" s="206">
        <v>44486</v>
      </c>
      <c r="Q143" s="170" t="s">
        <v>1216</v>
      </c>
      <c r="R143" s="170" t="s">
        <v>303</v>
      </c>
      <c r="S143" s="170" t="s">
        <v>304</v>
      </c>
      <c r="T143" s="204">
        <v>45978</v>
      </c>
      <c r="U143" s="171">
        <v>3.19</v>
      </c>
      <c r="V143" s="209">
        <v>5405.6047021943577</v>
      </c>
      <c r="W143" s="171">
        <v>17243.879000000001</v>
      </c>
      <c r="X143" s="173">
        <v>2.2120000000000001E-2</v>
      </c>
      <c r="Y143" s="173">
        <v>1.205E-2</v>
      </c>
      <c r="Z143" s="174">
        <v>1.73E-3</v>
      </c>
      <c r="AA143" s="238"/>
    </row>
    <row r="144" spans="1:27" x14ac:dyDescent="0.2">
      <c r="A144" s="169" t="s">
        <v>1224</v>
      </c>
      <c r="B144" s="170" t="s">
        <v>1224</v>
      </c>
      <c r="C144" s="170" t="s">
        <v>2281</v>
      </c>
      <c r="D144" s="176"/>
      <c r="E144" s="176"/>
      <c r="F144" s="170" t="s">
        <v>2282</v>
      </c>
      <c r="G144" s="170" t="s">
        <v>2283</v>
      </c>
      <c r="H144" s="170" t="s">
        <v>102</v>
      </c>
      <c r="I144" s="170" t="s">
        <v>749</v>
      </c>
      <c r="J144" s="176"/>
      <c r="K144" s="170" t="s">
        <v>61</v>
      </c>
      <c r="L144" s="176"/>
      <c r="M144" s="176"/>
      <c r="N144" s="170" t="s">
        <v>314</v>
      </c>
      <c r="O144" s="170" t="s">
        <v>62</v>
      </c>
      <c r="P144" s="206">
        <v>43860</v>
      </c>
      <c r="Q144" s="170" t="s">
        <v>1216</v>
      </c>
      <c r="R144" s="170" t="s">
        <v>303</v>
      </c>
      <c r="S144" s="170" t="s">
        <v>304</v>
      </c>
      <c r="T144" s="204">
        <v>46012</v>
      </c>
      <c r="U144" s="171">
        <v>3.19</v>
      </c>
      <c r="V144" s="209">
        <v>5336.632915360502</v>
      </c>
      <c r="W144" s="171">
        <v>17023.859</v>
      </c>
      <c r="X144" s="173">
        <v>7.3999999999999999E-4</v>
      </c>
      <c r="Y144" s="173">
        <v>1.1900000000000001E-2</v>
      </c>
      <c r="Z144" s="174">
        <v>1.7099999999999999E-3</v>
      </c>
      <c r="AA144" s="238"/>
    </row>
    <row r="145" spans="1:27" x14ac:dyDescent="0.2">
      <c r="A145" s="169" t="s">
        <v>1224</v>
      </c>
      <c r="B145" s="170" t="s">
        <v>1224</v>
      </c>
      <c r="C145" s="170" t="s">
        <v>2261</v>
      </c>
      <c r="D145" s="176"/>
      <c r="E145" s="176"/>
      <c r="F145" s="170" t="s">
        <v>2310</v>
      </c>
      <c r="G145" s="170" t="s">
        <v>2311</v>
      </c>
      <c r="H145" s="170" t="s">
        <v>102</v>
      </c>
      <c r="I145" s="170" t="s">
        <v>749</v>
      </c>
      <c r="J145" s="176"/>
      <c r="K145" s="170" t="s">
        <v>61</v>
      </c>
      <c r="L145" s="176"/>
      <c r="M145" s="176"/>
      <c r="N145" s="170" t="s">
        <v>313</v>
      </c>
      <c r="O145" s="170" t="s">
        <v>62</v>
      </c>
      <c r="P145" s="206">
        <v>45069</v>
      </c>
      <c r="Q145" s="170" t="s">
        <v>1217</v>
      </c>
      <c r="R145" s="170" t="s">
        <v>303</v>
      </c>
      <c r="S145" s="170" t="s">
        <v>304</v>
      </c>
      <c r="T145" s="204">
        <v>45995</v>
      </c>
      <c r="U145" s="171">
        <v>3.746</v>
      </c>
      <c r="V145" s="209">
        <v>4222.9490122797652</v>
      </c>
      <c r="W145" s="171">
        <v>15819.166999999999</v>
      </c>
      <c r="X145" s="173">
        <v>2.9E-4</v>
      </c>
      <c r="Y145" s="173">
        <v>1.106E-2</v>
      </c>
      <c r="Z145" s="174">
        <v>1.5900000000000001E-3</v>
      </c>
      <c r="AA145" s="238"/>
    </row>
    <row r="146" spans="1:27" x14ac:dyDescent="0.2">
      <c r="A146" s="169" t="s">
        <v>1224</v>
      </c>
      <c r="B146" s="170" t="s">
        <v>1224</v>
      </c>
      <c r="C146" s="170" t="s">
        <v>2286</v>
      </c>
      <c r="D146" s="176"/>
      <c r="E146" s="176"/>
      <c r="F146" s="170" t="s">
        <v>2287</v>
      </c>
      <c r="G146" s="170" t="s">
        <v>2288</v>
      </c>
      <c r="H146" s="170" t="s">
        <v>102</v>
      </c>
      <c r="I146" s="170" t="s">
        <v>242</v>
      </c>
      <c r="J146" s="176"/>
      <c r="K146" s="170" t="s">
        <v>61</v>
      </c>
      <c r="L146" s="176"/>
      <c r="M146" s="176"/>
      <c r="N146" s="170" t="s">
        <v>53</v>
      </c>
      <c r="O146" s="170" t="s">
        <v>62</v>
      </c>
      <c r="P146" s="206">
        <v>44118</v>
      </c>
      <c r="Q146" s="170" t="s">
        <v>1216</v>
      </c>
      <c r="R146" s="170" t="s">
        <v>303</v>
      </c>
      <c r="S146" s="170" t="s">
        <v>304</v>
      </c>
      <c r="T146" s="204">
        <v>46000</v>
      </c>
      <c r="U146" s="171">
        <v>3.19</v>
      </c>
      <c r="V146" s="209">
        <v>4869.8009404388722</v>
      </c>
      <c r="W146" s="171">
        <v>15534.665000000001</v>
      </c>
      <c r="X146" s="173">
        <v>1.8380000000000001E-2</v>
      </c>
      <c r="Y146" s="173">
        <v>1.086E-2</v>
      </c>
      <c r="Z146" s="174">
        <v>1.56E-3</v>
      </c>
      <c r="AA146" s="238"/>
    </row>
    <row r="147" spans="1:27" x14ac:dyDescent="0.2">
      <c r="A147" s="169" t="s">
        <v>1224</v>
      </c>
      <c r="B147" s="170" t="s">
        <v>1224</v>
      </c>
      <c r="C147" s="170" t="s">
        <v>2318</v>
      </c>
      <c r="D147" s="176"/>
      <c r="E147" s="176"/>
      <c r="F147" s="170" t="s">
        <v>2319</v>
      </c>
      <c r="G147" s="170" t="s">
        <v>2320</v>
      </c>
      <c r="H147" s="170" t="s">
        <v>102</v>
      </c>
      <c r="I147" s="170" t="s">
        <v>749</v>
      </c>
      <c r="J147" s="176"/>
      <c r="K147" s="170" t="s">
        <v>61</v>
      </c>
      <c r="L147" s="176"/>
      <c r="M147" s="176"/>
      <c r="N147" s="170" t="s">
        <v>317</v>
      </c>
      <c r="O147" s="170" t="s">
        <v>62</v>
      </c>
      <c r="P147" s="206">
        <v>45630</v>
      </c>
      <c r="Q147" s="170" t="s">
        <v>1217</v>
      </c>
      <c r="R147" s="170" t="s">
        <v>303</v>
      </c>
      <c r="S147" s="170" t="s">
        <v>305</v>
      </c>
      <c r="T147" s="204">
        <v>46022</v>
      </c>
      <c r="U147" s="171">
        <v>3.746</v>
      </c>
      <c r="V147" s="209">
        <v>3967.7883075280297</v>
      </c>
      <c r="W147" s="171">
        <v>14863.334999999999</v>
      </c>
      <c r="X147" s="173">
        <v>1.4999999999999999E-4</v>
      </c>
      <c r="Y147" s="173">
        <v>1.039E-2</v>
      </c>
      <c r="Z147" s="174">
        <v>1.49E-3</v>
      </c>
      <c r="AA147" s="238"/>
    </row>
    <row r="148" spans="1:27" x14ac:dyDescent="0.2">
      <c r="A148" s="169" t="s">
        <v>1224</v>
      </c>
      <c r="B148" s="170" t="s">
        <v>1224</v>
      </c>
      <c r="C148" s="170" t="s">
        <v>2289</v>
      </c>
      <c r="D148" s="176"/>
      <c r="E148" s="176"/>
      <c r="F148" s="170" t="s">
        <v>2290</v>
      </c>
      <c r="G148" s="170" t="s">
        <v>2291</v>
      </c>
      <c r="H148" s="170" t="s">
        <v>102</v>
      </c>
      <c r="I148" s="170" t="s">
        <v>241</v>
      </c>
      <c r="J148" s="176"/>
      <c r="K148" s="170" t="s">
        <v>61</v>
      </c>
      <c r="L148" s="176"/>
      <c r="M148" s="176"/>
      <c r="N148" s="170" t="s">
        <v>314</v>
      </c>
      <c r="O148" s="170" t="s">
        <v>62</v>
      </c>
      <c r="P148" s="206">
        <v>44088</v>
      </c>
      <c r="Q148" s="170" t="s">
        <v>1216</v>
      </c>
      <c r="R148" s="170" t="s">
        <v>301</v>
      </c>
      <c r="S148" s="170" t="s">
        <v>305</v>
      </c>
      <c r="T148" s="204">
        <v>46006</v>
      </c>
      <c r="U148" s="171">
        <v>3.19</v>
      </c>
      <c r="V148" s="209">
        <v>4637.4749216300943</v>
      </c>
      <c r="W148" s="171">
        <v>14793.545</v>
      </c>
      <c r="X148" s="173">
        <v>2.2499999999999999E-2</v>
      </c>
      <c r="Y148" s="173">
        <v>1.034E-2</v>
      </c>
      <c r="Z148" s="174">
        <v>1.49E-3</v>
      </c>
      <c r="AA148" s="238"/>
    </row>
    <row r="149" spans="1:27" x14ac:dyDescent="0.2">
      <c r="A149" s="169" t="s">
        <v>1224</v>
      </c>
      <c r="B149" s="170" t="s">
        <v>1224</v>
      </c>
      <c r="C149" s="170" t="s">
        <v>2258</v>
      </c>
      <c r="D149" s="176"/>
      <c r="E149" s="176"/>
      <c r="F149" s="170" t="s">
        <v>2316</v>
      </c>
      <c r="G149" s="170" t="s">
        <v>2317</v>
      </c>
      <c r="H149" s="170" t="s">
        <v>102</v>
      </c>
      <c r="I149" s="170" t="s">
        <v>280</v>
      </c>
      <c r="J149" s="176"/>
      <c r="K149" s="170" t="s">
        <v>61</v>
      </c>
      <c r="L149" s="176"/>
      <c r="M149" s="176"/>
      <c r="N149" s="170" t="s">
        <v>314</v>
      </c>
      <c r="O149" s="170" t="s">
        <v>62</v>
      </c>
      <c r="P149" s="206">
        <v>44727</v>
      </c>
      <c r="Q149" s="170" t="s">
        <v>1216</v>
      </c>
      <c r="R149" s="170" t="s">
        <v>301</v>
      </c>
      <c r="S149" s="170" t="s">
        <v>305</v>
      </c>
      <c r="T149" s="204">
        <v>46007</v>
      </c>
      <c r="U149" s="171">
        <v>3.19</v>
      </c>
      <c r="V149" s="209">
        <v>4562.2485893416933</v>
      </c>
      <c r="W149" s="171">
        <v>14553.573</v>
      </c>
      <c r="X149" s="173">
        <v>8.8599999999999998E-3</v>
      </c>
      <c r="Y149" s="173">
        <v>1.017E-2</v>
      </c>
      <c r="Z149" s="174">
        <v>1.4599999999999999E-3</v>
      </c>
      <c r="AA149" s="238"/>
    </row>
    <row r="150" spans="1:27" x14ac:dyDescent="0.2">
      <c r="A150" s="169" t="s">
        <v>1224</v>
      </c>
      <c r="B150" s="170" t="s">
        <v>1224</v>
      </c>
      <c r="C150" s="170" t="s">
        <v>2299</v>
      </c>
      <c r="D150" s="176"/>
      <c r="E150" s="176"/>
      <c r="F150" s="170" t="s">
        <v>2300</v>
      </c>
      <c r="G150" s="170" t="s">
        <v>2301</v>
      </c>
      <c r="H150" s="170" t="s">
        <v>102</v>
      </c>
      <c r="I150" s="170" t="s">
        <v>280</v>
      </c>
      <c r="J150" s="176"/>
      <c r="K150" s="170" t="s">
        <v>61</v>
      </c>
      <c r="L150" s="176"/>
      <c r="M150" s="176"/>
      <c r="N150" s="170" t="s">
        <v>314</v>
      </c>
      <c r="O150" s="170" t="s">
        <v>62</v>
      </c>
      <c r="P150" s="206">
        <v>44284</v>
      </c>
      <c r="Q150" s="170" t="s">
        <v>1216</v>
      </c>
      <c r="R150" s="170" t="s">
        <v>301</v>
      </c>
      <c r="S150" s="170" t="s">
        <v>305</v>
      </c>
      <c r="T150" s="204">
        <v>46022</v>
      </c>
      <c r="U150" s="171">
        <v>3.19</v>
      </c>
      <c r="V150" s="209">
        <v>4234.5677115987464</v>
      </c>
      <c r="W150" s="171">
        <v>13508.271000000001</v>
      </c>
      <c r="X150" s="173">
        <v>5.0200000000000002E-3</v>
      </c>
      <c r="Y150" s="173">
        <v>9.4400000000000005E-3</v>
      </c>
      <c r="Z150" s="174">
        <v>1.3600000000000001E-3</v>
      </c>
      <c r="AA150" s="238"/>
    </row>
    <row r="151" spans="1:27" x14ac:dyDescent="0.2">
      <c r="A151" s="169" t="s">
        <v>1224</v>
      </c>
      <c r="B151" s="170" t="s">
        <v>1224</v>
      </c>
      <c r="C151" s="170" t="s">
        <v>2270</v>
      </c>
      <c r="D151" s="176"/>
      <c r="E151" s="176"/>
      <c r="F151" s="170" t="s">
        <v>2334</v>
      </c>
      <c r="G151" s="170" t="s">
        <v>2335</v>
      </c>
      <c r="H151" s="170" t="s">
        <v>102</v>
      </c>
      <c r="I151" s="170" t="s">
        <v>749</v>
      </c>
      <c r="J151" s="176"/>
      <c r="K151" s="170" t="s">
        <v>61</v>
      </c>
      <c r="L151" s="176"/>
      <c r="M151" s="176"/>
      <c r="N151" s="170" t="s">
        <v>314</v>
      </c>
      <c r="O151" s="170" t="s">
        <v>62</v>
      </c>
      <c r="P151" s="206">
        <v>45525</v>
      </c>
      <c r="Q151" s="170" t="s">
        <v>1216</v>
      </c>
      <c r="R151" s="170" t="s">
        <v>301</v>
      </c>
      <c r="S151" s="170" t="s">
        <v>305</v>
      </c>
      <c r="T151" s="204">
        <v>46009</v>
      </c>
      <c r="U151" s="171">
        <v>3.19</v>
      </c>
      <c r="V151" s="209">
        <v>4152.5322884012539</v>
      </c>
      <c r="W151" s="171">
        <v>13246.578</v>
      </c>
      <c r="X151" s="173">
        <v>4.0000000000000002E-4</v>
      </c>
      <c r="Y151" s="173">
        <v>9.2599999999999991E-3</v>
      </c>
      <c r="Z151" s="174">
        <v>1.33E-3</v>
      </c>
      <c r="AA151" s="238"/>
    </row>
    <row r="152" spans="1:27" x14ac:dyDescent="0.2">
      <c r="A152" s="169" t="s">
        <v>1224</v>
      </c>
      <c r="B152" s="170" t="s">
        <v>1224</v>
      </c>
      <c r="C152" s="170" t="s">
        <v>2289</v>
      </c>
      <c r="D152" s="176"/>
      <c r="E152" s="176"/>
      <c r="F152" s="170" t="s">
        <v>2321</v>
      </c>
      <c r="G152" s="170" t="s">
        <v>2322</v>
      </c>
      <c r="H152" s="170" t="s">
        <v>102</v>
      </c>
      <c r="I152" s="170" t="s">
        <v>280</v>
      </c>
      <c r="J152" s="176"/>
      <c r="K152" s="170" t="s">
        <v>61</v>
      </c>
      <c r="L152" s="176"/>
      <c r="M152" s="176"/>
      <c r="N152" s="170" t="s">
        <v>314</v>
      </c>
      <c r="O152" s="170" t="s">
        <v>62</v>
      </c>
      <c r="P152" s="206">
        <v>45055</v>
      </c>
      <c r="Q152" s="170" t="s">
        <v>1216</v>
      </c>
      <c r="R152" s="170" t="s">
        <v>301</v>
      </c>
      <c r="S152" s="170" t="s">
        <v>305</v>
      </c>
      <c r="T152" s="204">
        <v>46014</v>
      </c>
      <c r="U152" s="171">
        <v>3.19</v>
      </c>
      <c r="V152" s="209">
        <v>3982.23605015674</v>
      </c>
      <c r="W152" s="171">
        <v>12703.333000000001</v>
      </c>
      <c r="X152" s="173">
        <v>4.2779999999999999E-2</v>
      </c>
      <c r="Y152" s="173">
        <v>8.8800000000000007E-3</v>
      </c>
      <c r="Z152" s="174">
        <v>1.2800000000000001E-3</v>
      </c>
      <c r="AA152" s="238"/>
    </row>
    <row r="153" spans="1:27" x14ac:dyDescent="0.2">
      <c r="A153" s="169" t="s">
        <v>1224</v>
      </c>
      <c r="B153" s="170" t="s">
        <v>1224</v>
      </c>
      <c r="C153" s="170" t="s">
        <v>2307</v>
      </c>
      <c r="D153" s="176"/>
      <c r="E153" s="176"/>
      <c r="F153" s="170" t="s">
        <v>2308</v>
      </c>
      <c r="G153" s="170" t="s">
        <v>2309</v>
      </c>
      <c r="H153" s="170" t="s">
        <v>102</v>
      </c>
      <c r="I153" s="170" t="s">
        <v>280</v>
      </c>
      <c r="J153" s="176"/>
      <c r="K153" s="170" t="s">
        <v>61</v>
      </c>
      <c r="L153" s="176"/>
      <c r="M153" s="176"/>
      <c r="N153" s="170" t="s">
        <v>313</v>
      </c>
      <c r="O153" s="170" t="s">
        <v>62</v>
      </c>
      <c r="P153" s="206">
        <v>43999</v>
      </c>
      <c r="Q153" s="170" t="s">
        <v>1216</v>
      </c>
      <c r="R153" s="170" t="s">
        <v>303</v>
      </c>
      <c r="S153" s="170" t="s">
        <v>304</v>
      </c>
      <c r="T153" s="204">
        <v>46009</v>
      </c>
      <c r="U153" s="171">
        <v>3.19</v>
      </c>
      <c r="V153" s="209">
        <v>3976.0793103448273</v>
      </c>
      <c r="W153" s="171">
        <v>12683.692999999999</v>
      </c>
      <c r="X153" s="173">
        <v>8.3000000000000001E-4</v>
      </c>
      <c r="Y153" s="173">
        <v>8.8599999999999998E-3</v>
      </c>
      <c r="Z153" s="174">
        <v>1.2800000000000001E-3</v>
      </c>
      <c r="AA153" s="238"/>
    </row>
    <row r="154" spans="1:27" x14ac:dyDescent="0.2">
      <c r="A154" s="169" t="s">
        <v>1224</v>
      </c>
      <c r="B154" s="170" t="s">
        <v>1224</v>
      </c>
      <c r="C154" s="170" t="s">
        <v>2239</v>
      </c>
      <c r="D154" s="176"/>
      <c r="E154" s="176"/>
      <c r="F154" s="170" t="s">
        <v>2312</v>
      </c>
      <c r="G154" s="170" t="s">
        <v>2313</v>
      </c>
      <c r="H154" s="170" t="s">
        <v>102</v>
      </c>
      <c r="I154" s="170" t="s">
        <v>926</v>
      </c>
      <c r="J154" s="176"/>
      <c r="K154" s="170" t="s">
        <v>61</v>
      </c>
      <c r="L154" s="176"/>
      <c r="M154" s="176"/>
      <c r="N154" s="170" t="s">
        <v>930</v>
      </c>
      <c r="O154" s="170" t="s">
        <v>62</v>
      </c>
      <c r="P154" s="206">
        <v>43913</v>
      </c>
      <c r="Q154" s="170" t="s">
        <v>1216</v>
      </c>
      <c r="R154" s="170" t="s">
        <v>303</v>
      </c>
      <c r="S154" s="170" t="s">
        <v>304</v>
      </c>
      <c r="T154" s="204">
        <v>45985</v>
      </c>
      <c r="U154" s="171">
        <v>3.19</v>
      </c>
      <c r="V154" s="209">
        <v>3851.1579937304073</v>
      </c>
      <c r="W154" s="171">
        <v>12285.194</v>
      </c>
      <c r="X154" s="173">
        <v>2.7999999999999998E-4</v>
      </c>
      <c r="Y154" s="173">
        <v>8.5900000000000004E-3</v>
      </c>
      <c r="Z154" s="174">
        <v>1.24E-3</v>
      </c>
      <c r="AA154" s="238"/>
    </row>
    <row r="155" spans="1:27" x14ac:dyDescent="0.2">
      <c r="A155" s="169" t="s">
        <v>1224</v>
      </c>
      <c r="B155" s="170" t="s">
        <v>1224</v>
      </c>
      <c r="C155" s="170" t="s">
        <v>2292</v>
      </c>
      <c r="D155" s="176"/>
      <c r="E155" s="176"/>
      <c r="F155" s="170" t="s">
        <v>2314</v>
      </c>
      <c r="G155" s="170" t="s">
        <v>2315</v>
      </c>
      <c r="H155" s="170" t="s">
        <v>102</v>
      </c>
      <c r="I155" s="170" t="s">
        <v>749</v>
      </c>
      <c r="J155" s="176"/>
      <c r="K155" s="170" t="s">
        <v>61</v>
      </c>
      <c r="L155" s="176"/>
      <c r="M155" s="176"/>
      <c r="N155" s="170" t="s">
        <v>53</v>
      </c>
      <c r="O155" s="170" t="s">
        <v>62</v>
      </c>
      <c r="P155" s="206">
        <v>43937</v>
      </c>
      <c r="Q155" s="170" t="s">
        <v>1216</v>
      </c>
      <c r="R155" s="170" t="s">
        <v>303</v>
      </c>
      <c r="S155" s="170" t="s">
        <v>304</v>
      </c>
      <c r="T155" s="204">
        <v>46002</v>
      </c>
      <c r="U155" s="171">
        <v>3.19</v>
      </c>
      <c r="V155" s="209">
        <v>3827.0974921630095</v>
      </c>
      <c r="W155" s="171">
        <v>12208.441000000001</v>
      </c>
      <c r="X155" s="173">
        <v>6.0000000000000002E-5</v>
      </c>
      <c r="Y155" s="173">
        <v>8.5299999999999994E-3</v>
      </c>
      <c r="Z155" s="174">
        <v>1.23E-3</v>
      </c>
      <c r="AA155" s="238"/>
    </row>
    <row r="156" spans="1:27" x14ac:dyDescent="0.2">
      <c r="A156" s="169" t="s">
        <v>1224</v>
      </c>
      <c r="B156" s="170" t="s">
        <v>1224</v>
      </c>
      <c r="C156" s="170" t="s">
        <v>2426</v>
      </c>
      <c r="D156" s="176"/>
      <c r="E156" s="176"/>
      <c r="F156" s="170" t="s">
        <v>2427</v>
      </c>
      <c r="G156" s="170" t="s">
        <v>2428</v>
      </c>
      <c r="H156" s="170" t="s">
        <v>102</v>
      </c>
      <c r="I156" s="170" t="s">
        <v>280</v>
      </c>
      <c r="J156" s="176"/>
      <c r="K156" s="170" t="s">
        <v>61</v>
      </c>
      <c r="L156" s="176"/>
      <c r="M156" s="176"/>
      <c r="N156" s="170" t="s">
        <v>314</v>
      </c>
      <c r="O156" s="170" t="s">
        <v>62</v>
      </c>
      <c r="P156" s="206">
        <v>44553</v>
      </c>
      <c r="Q156" s="170" t="s">
        <v>1216</v>
      </c>
      <c r="R156" s="170" t="s">
        <v>301</v>
      </c>
      <c r="S156" s="170" t="s">
        <v>305</v>
      </c>
      <c r="T156" s="204">
        <v>46005</v>
      </c>
      <c r="U156" s="171">
        <v>3.19</v>
      </c>
      <c r="V156" s="209">
        <v>3690.8106583072099</v>
      </c>
      <c r="W156" s="171">
        <v>11773.686</v>
      </c>
      <c r="X156" s="173">
        <v>1.0240000000000001E-2</v>
      </c>
      <c r="Y156" s="173">
        <v>8.2299999999999995E-3</v>
      </c>
      <c r="Z156" s="174">
        <v>1.1800000000000001E-3</v>
      </c>
      <c r="AA156" s="238"/>
    </row>
    <row r="157" spans="1:27" x14ac:dyDescent="0.2">
      <c r="A157" s="169" t="s">
        <v>1224</v>
      </c>
      <c r="B157" s="170" t="s">
        <v>1224</v>
      </c>
      <c r="C157" s="170" t="s">
        <v>2339</v>
      </c>
      <c r="D157" s="176"/>
      <c r="E157" s="176"/>
      <c r="F157" s="170" t="s">
        <v>2340</v>
      </c>
      <c r="G157" s="170" t="s">
        <v>2341</v>
      </c>
      <c r="H157" s="170" t="s">
        <v>102</v>
      </c>
      <c r="I157" s="170" t="s">
        <v>241</v>
      </c>
      <c r="J157" s="176"/>
      <c r="K157" s="170" t="s">
        <v>61</v>
      </c>
      <c r="L157" s="176"/>
      <c r="M157" s="176"/>
      <c r="N157" s="170" t="s">
        <v>313</v>
      </c>
      <c r="O157" s="170" t="s">
        <v>62</v>
      </c>
      <c r="P157" s="206">
        <v>44558</v>
      </c>
      <c r="Q157" s="170" t="s">
        <v>1217</v>
      </c>
      <c r="R157" s="170" t="s">
        <v>303</v>
      </c>
      <c r="S157" s="170" t="s">
        <v>304</v>
      </c>
      <c r="T157" s="204">
        <v>45985</v>
      </c>
      <c r="U157" s="171">
        <v>3.746</v>
      </c>
      <c r="V157" s="209">
        <v>2802.0947677522695</v>
      </c>
      <c r="W157" s="171">
        <v>10496.647000000001</v>
      </c>
      <c r="X157" s="173">
        <v>2.5020000000000001E-2</v>
      </c>
      <c r="Y157" s="173">
        <v>7.3400000000000002E-3</v>
      </c>
      <c r="Z157" s="174">
        <v>1.06E-3</v>
      </c>
      <c r="AA157" s="238"/>
    </row>
    <row r="158" spans="1:27" x14ac:dyDescent="0.2">
      <c r="A158" s="169" t="s">
        <v>1224</v>
      </c>
      <c r="B158" s="170" t="s">
        <v>1224</v>
      </c>
      <c r="C158" s="170" t="s">
        <v>2342</v>
      </c>
      <c r="D158" s="176"/>
      <c r="E158" s="176"/>
      <c r="F158" s="170" t="s">
        <v>2343</v>
      </c>
      <c r="G158" s="170" t="s">
        <v>2344</v>
      </c>
      <c r="H158" s="170" t="s">
        <v>102</v>
      </c>
      <c r="I158" s="170" t="s">
        <v>280</v>
      </c>
      <c r="J158" s="176"/>
      <c r="K158" s="170" t="s">
        <v>61</v>
      </c>
      <c r="L158" s="176"/>
      <c r="M158" s="176"/>
      <c r="N158" s="170" t="s">
        <v>317</v>
      </c>
      <c r="O158" s="170" t="s">
        <v>62</v>
      </c>
      <c r="P158" s="206">
        <v>45463</v>
      </c>
      <c r="Q158" s="170" t="s">
        <v>1216</v>
      </c>
      <c r="R158" s="170" t="s">
        <v>303</v>
      </c>
      <c r="S158" s="170" t="s">
        <v>305</v>
      </c>
      <c r="T158" s="204">
        <v>45995</v>
      </c>
      <c r="U158" s="171">
        <v>3.19</v>
      </c>
      <c r="V158" s="209">
        <v>3227.3081504702195</v>
      </c>
      <c r="W158" s="171">
        <v>10295.112999999999</v>
      </c>
      <c r="X158" s="173">
        <v>2.3000000000000001E-4</v>
      </c>
      <c r="Y158" s="173">
        <v>7.1900000000000002E-3</v>
      </c>
      <c r="Z158" s="174">
        <v>1.0300000000000001E-3</v>
      </c>
      <c r="AA158" s="238"/>
    </row>
    <row r="159" spans="1:27" x14ac:dyDescent="0.2">
      <c r="A159" s="169" t="s">
        <v>1224</v>
      </c>
      <c r="B159" s="170" t="s">
        <v>1224</v>
      </c>
      <c r="C159" s="170" t="s">
        <v>2323</v>
      </c>
      <c r="D159" s="176"/>
      <c r="E159" s="176"/>
      <c r="F159" s="170" t="s">
        <v>2324</v>
      </c>
      <c r="G159" s="170" t="s">
        <v>2325</v>
      </c>
      <c r="H159" s="170" t="s">
        <v>102</v>
      </c>
      <c r="I159" s="170" t="s">
        <v>241</v>
      </c>
      <c r="J159" s="176"/>
      <c r="K159" s="170" t="s">
        <v>61</v>
      </c>
      <c r="L159" s="176"/>
      <c r="M159" s="176"/>
      <c r="N159" s="170" t="s">
        <v>313</v>
      </c>
      <c r="O159" s="170" t="s">
        <v>62</v>
      </c>
      <c r="P159" s="206">
        <v>42776</v>
      </c>
      <c r="Q159" s="170" t="s">
        <v>1217</v>
      </c>
      <c r="R159" s="170" t="s">
        <v>303</v>
      </c>
      <c r="S159" s="170" t="s">
        <v>304</v>
      </c>
      <c r="T159" s="204">
        <v>45995</v>
      </c>
      <c r="U159" s="171">
        <v>3.746</v>
      </c>
      <c r="V159" s="209">
        <v>2586.930859583556</v>
      </c>
      <c r="W159" s="171">
        <v>9690.643</v>
      </c>
      <c r="X159" s="173">
        <v>2.2919999999999999E-2</v>
      </c>
      <c r="Y159" s="173">
        <v>6.77E-3</v>
      </c>
      <c r="Z159" s="174">
        <v>9.7000000000000005E-4</v>
      </c>
      <c r="AA159" s="238"/>
    </row>
    <row r="160" spans="1:27" x14ac:dyDescent="0.2">
      <c r="A160" s="169" t="s">
        <v>1224</v>
      </c>
      <c r="B160" s="170" t="s">
        <v>1224</v>
      </c>
      <c r="C160" s="170" t="s">
        <v>2258</v>
      </c>
      <c r="D160" s="176"/>
      <c r="E160" s="176"/>
      <c r="F160" s="170" t="s">
        <v>2326</v>
      </c>
      <c r="G160" s="170" t="s">
        <v>2327</v>
      </c>
      <c r="H160" s="170" t="s">
        <v>102</v>
      </c>
      <c r="I160" s="170" t="s">
        <v>280</v>
      </c>
      <c r="J160" s="176"/>
      <c r="K160" s="170" t="s">
        <v>61</v>
      </c>
      <c r="L160" s="176"/>
      <c r="M160" s="176"/>
      <c r="N160" s="170" t="s">
        <v>314</v>
      </c>
      <c r="O160" s="170" t="s">
        <v>62</v>
      </c>
      <c r="P160" s="206">
        <v>44277</v>
      </c>
      <c r="Q160" s="170" t="s">
        <v>1216</v>
      </c>
      <c r="R160" s="170" t="s">
        <v>301</v>
      </c>
      <c r="S160" s="170" t="s">
        <v>305</v>
      </c>
      <c r="T160" s="204">
        <v>46016</v>
      </c>
      <c r="U160" s="171">
        <v>3.19</v>
      </c>
      <c r="V160" s="209">
        <v>2951.6601880877743</v>
      </c>
      <c r="W160" s="171">
        <v>9415.7960000000003</v>
      </c>
      <c r="X160" s="173">
        <v>5.94E-3</v>
      </c>
      <c r="Y160" s="173">
        <v>6.5799999999999999E-3</v>
      </c>
      <c r="Z160" s="174">
        <v>9.5E-4</v>
      </c>
      <c r="AA160" s="238"/>
    </row>
    <row r="161" spans="1:27" x14ac:dyDescent="0.2">
      <c r="A161" s="169" t="s">
        <v>1224</v>
      </c>
      <c r="B161" s="170" t="s">
        <v>1224</v>
      </c>
      <c r="C161" s="170" t="s">
        <v>2328</v>
      </c>
      <c r="D161" s="176"/>
      <c r="E161" s="176"/>
      <c r="F161" s="170" t="s">
        <v>2329</v>
      </c>
      <c r="G161" s="170" t="s">
        <v>2330</v>
      </c>
      <c r="H161" s="170" t="s">
        <v>102</v>
      </c>
      <c r="I161" s="170" t="s">
        <v>926</v>
      </c>
      <c r="J161" s="176"/>
      <c r="K161" s="170" t="s">
        <v>61</v>
      </c>
      <c r="L161" s="176"/>
      <c r="M161" s="176"/>
      <c r="N161" s="170" t="s">
        <v>314</v>
      </c>
      <c r="O161" s="170" t="s">
        <v>62</v>
      </c>
      <c r="P161" s="206">
        <v>44249</v>
      </c>
      <c r="Q161" s="170" t="s">
        <v>1216</v>
      </c>
      <c r="R161" s="170" t="s">
        <v>303</v>
      </c>
      <c r="S161" s="170" t="s">
        <v>304</v>
      </c>
      <c r="T161" s="204">
        <v>46022</v>
      </c>
      <c r="U161" s="171">
        <v>3.19</v>
      </c>
      <c r="V161" s="209">
        <v>2940.4147335423199</v>
      </c>
      <c r="W161" s="171">
        <v>9379.9230000000007</v>
      </c>
      <c r="X161" s="173">
        <v>2.409E-2</v>
      </c>
      <c r="Y161" s="173">
        <v>6.5599999999999999E-3</v>
      </c>
      <c r="Z161" s="174">
        <v>9.3999999999999997E-4</v>
      </c>
      <c r="AA161" s="238"/>
    </row>
    <row r="162" spans="1:27" x14ac:dyDescent="0.2">
      <c r="A162" s="169" t="s">
        <v>1224</v>
      </c>
      <c r="B162" s="170" t="s">
        <v>1224</v>
      </c>
      <c r="C162" s="170" t="s">
        <v>2331</v>
      </c>
      <c r="D162" s="176"/>
      <c r="E162" s="176"/>
      <c r="F162" s="170" t="s">
        <v>2332</v>
      </c>
      <c r="G162" s="170" t="s">
        <v>2333</v>
      </c>
      <c r="H162" s="170" t="s">
        <v>102</v>
      </c>
      <c r="I162" s="170" t="s">
        <v>749</v>
      </c>
      <c r="J162" s="176"/>
      <c r="K162" s="170" t="s">
        <v>61</v>
      </c>
      <c r="L162" s="176"/>
      <c r="M162" s="176"/>
      <c r="N162" s="170" t="s">
        <v>314</v>
      </c>
      <c r="O162" s="170" t="s">
        <v>62</v>
      </c>
      <c r="P162" s="206">
        <v>43804</v>
      </c>
      <c r="Q162" s="170" t="s">
        <v>1216</v>
      </c>
      <c r="R162" s="170" t="s">
        <v>301</v>
      </c>
      <c r="S162" s="170" t="s">
        <v>305</v>
      </c>
      <c r="T162" s="204">
        <v>46012</v>
      </c>
      <c r="U162" s="171">
        <v>3.19</v>
      </c>
      <c r="V162" s="209">
        <v>2901.0062695924762</v>
      </c>
      <c r="W162" s="171">
        <v>9254.2099999999991</v>
      </c>
      <c r="X162" s="173">
        <v>3.2200000000000002E-3</v>
      </c>
      <c r="Y162" s="173">
        <v>6.4700000000000001E-3</v>
      </c>
      <c r="Z162" s="174">
        <v>9.3000000000000005E-4</v>
      </c>
      <c r="AA162" s="238"/>
    </row>
    <row r="163" spans="1:27" x14ac:dyDescent="0.2">
      <c r="A163" s="169" t="s">
        <v>1224</v>
      </c>
      <c r="B163" s="170" t="s">
        <v>1224</v>
      </c>
      <c r="C163" s="170" t="s">
        <v>2348</v>
      </c>
      <c r="D163" s="176"/>
      <c r="E163" s="176"/>
      <c r="F163" s="170" t="s">
        <v>2349</v>
      </c>
      <c r="G163" s="170" t="s">
        <v>2350</v>
      </c>
      <c r="H163" s="170" t="s">
        <v>102</v>
      </c>
      <c r="I163" s="170" t="s">
        <v>280</v>
      </c>
      <c r="J163" s="176"/>
      <c r="K163" s="170" t="s">
        <v>61</v>
      </c>
      <c r="L163" s="176"/>
      <c r="M163" s="176"/>
      <c r="N163" s="170" t="s">
        <v>313</v>
      </c>
      <c r="O163" s="170" t="s">
        <v>62</v>
      </c>
      <c r="P163" s="206">
        <v>45462</v>
      </c>
      <c r="Q163" s="170" t="s">
        <v>1217</v>
      </c>
      <c r="R163" s="170" t="s">
        <v>303</v>
      </c>
      <c r="S163" s="170" t="s">
        <v>305</v>
      </c>
      <c r="T163" s="204">
        <v>46000</v>
      </c>
      <c r="U163" s="171">
        <v>3.746</v>
      </c>
      <c r="V163" s="209">
        <v>2437.2602776294716</v>
      </c>
      <c r="W163" s="171">
        <v>9129.9770000000008</v>
      </c>
      <c r="X163" s="173">
        <v>1.9000000000000001E-4</v>
      </c>
      <c r="Y163" s="173">
        <v>6.3800000000000003E-3</v>
      </c>
      <c r="Z163" s="174">
        <v>9.2000000000000003E-4</v>
      </c>
      <c r="AA163" s="238"/>
    </row>
    <row r="164" spans="1:27" x14ac:dyDescent="0.2">
      <c r="A164" s="169" t="s">
        <v>1224</v>
      </c>
      <c r="B164" s="170" t="s">
        <v>1224</v>
      </c>
      <c r="C164" s="170" t="s">
        <v>2390</v>
      </c>
      <c r="D164" s="176"/>
      <c r="E164" s="176"/>
      <c r="F164" s="170" t="s">
        <v>2391</v>
      </c>
      <c r="G164" s="170" t="s">
        <v>2392</v>
      </c>
      <c r="H164" s="170" t="s">
        <v>102</v>
      </c>
      <c r="I164" s="170" t="s">
        <v>280</v>
      </c>
      <c r="J164" s="176"/>
      <c r="K164" s="170" t="s">
        <v>61</v>
      </c>
      <c r="L164" s="176"/>
      <c r="M164" s="176"/>
      <c r="N164" s="170" t="s">
        <v>317</v>
      </c>
      <c r="O164" s="170" t="s">
        <v>62</v>
      </c>
      <c r="P164" s="206">
        <v>45852</v>
      </c>
      <c r="Q164" s="170" t="s">
        <v>1216</v>
      </c>
      <c r="R164" s="170" t="s">
        <v>303</v>
      </c>
      <c r="S164" s="170" t="s">
        <v>305</v>
      </c>
      <c r="T164" s="204">
        <v>45995</v>
      </c>
      <c r="U164" s="171">
        <v>3.19</v>
      </c>
      <c r="V164" s="209">
        <v>2804.3962382445138</v>
      </c>
      <c r="W164" s="171">
        <v>8946.0239999999994</v>
      </c>
      <c r="X164" s="173">
        <v>5.2999999999999998E-4</v>
      </c>
      <c r="Y164" s="173">
        <v>6.2500000000000003E-3</v>
      </c>
      <c r="Z164" s="174">
        <v>8.9999999999999998E-4</v>
      </c>
      <c r="AA164" s="238"/>
    </row>
    <row r="165" spans="1:27" x14ac:dyDescent="0.2">
      <c r="A165" s="169" t="s">
        <v>1224</v>
      </c>
      <c r="B165" s="170" t="s">
        <v>1224</v>
      </c>
      <c r="C165" s="170" t="s">
        <v>2336</v>
      </c>
      <c r="D165" s="176"/>
      <c r="E165" s="176"/>
      <c r="F165" s="170" t="s">
        <v>2337</v>
      </c>
      <c r="G165" s="170" t="s">
        <v>2338</v>
      </c>
      <c r="H165" s="170" t="s">
        <v>102</v>
      </c>
      <c r="I165" s="170" t="s">
        <v>749</v>
      </c>
      <c r="J165" s="176"/>
      <c r="K165" s="170" t="s">
        <v>61</v>
      </c>
      <c r="L165" s="176"/>
      <c r="M165" s="176"/>
      <c r="N165" s="170" t="s">
        <v>314</v>
      </c>
      <c r="O165" s="170" t="s">
        <v>62</v>
      </c>
      <c r="P165" s="206">
        <v>43277</v>
      </c>
      <c r="Q165" s="170" t="s">
        <v>1216</v>
      </c>
      <c r="R165" s="170" t="s">
        <v>303</v>
      </c>
      <c r="S165" s="170" t="s">
        <v>304</v>
      </c>
      <c r="T165" s="204">
        <v>46022</v>
      </c>
      <c r="U165" s="171">
        <v>3.19</v>
      </c>
      <c r="V165" s="209">
        <v>2759.4905956112852</v>
      </c>
      <c r="W165" s="171">
        <v>8802.7749999999996</v>
      </c>
      <c r="X165" s="173">
        <v>3.32E-3</v>
      </c>
      <c r="Y165" s="173">
        <v>6.1500000000000001E-3</v>
      </c>
      <c r="Z165" s="174">
        <v>8.8000000000000003E-4</v>
      </c>
      <c r="AA165" s="238"/>
    </row>
    <row r="166" spans="1:27" x14ac:dyDescent="0.2">
      <c r="A166" s="169" t="s">
        <v>1224</v>
      </c>
      <c r="B166" s="170" t="s">
        <v>1224</v>
      </c>
      <c r="C166" s="170" t="s">
        <v>2377</v>
      </c>
      <c r="D166" s="176"/>
      <c r="E166" s="176"/>
      <c r="F166" s="170" t="s">
        <v>2377</v>
      </c>
      <c r="G166" s="170" t="s">
        <v>2378</v>
      </c>
      <c r="H166" s="170" t="s">
        <v>102</v>
      </c>
      <c r="I166" s="170" t="s">
        <v>241</v>
      </c>
      <c r="J166" s="176"/>
      <c r="K166" s="170" t="s">
        <v>61</v>
      </c>
      <c r="L166" s="176"/>
      <c r="M166" s="176"/>
      <c r="N166" s="170" t="s">
        <v>315</v>
      </c>
      <c r="O166" s="170" t="s">
        <v>62</v>
      </c>
      <c r="P166" s="206">
        <v>45919</v>
      </c>
      <c r="Q166" s="170" t="s">
        <v>1216</v>
      </c>
      <c r="R166" s="170" t="s">
        <v>303</v>
      </c>
      <c r="S166" s="170" t="s">
        <v>305</v>
      </c>
      <c r="T166" s="204">
        <v>46020</v>
      </c>
      <c r="U166" s="171">
        <v>3.19</v>
      </c>
      <c r="V166" s="209">
        <v>2695.3338557993729</v>
      </c>
      <c r="W166" s="171">
        <v>8598.1149999999998</v>
      </c>
      <c r="X166" s="173">
        <v>1.8000000000000001E-4</v>
      </c>
      <c r="Y166" s="173">
        <v>6.0099999999999997E-3</v>
      </c>
      <c r="Z166" s="174">
        <v>8.5999999999999998E-4</v>
      </c>
      <c r="AA166" s="238"/>
    </row>
    <row r="167" spans="1:27" x14ac:dyDescent="0.2">
      <c r="A167" s="169" t="s">
        <v>1224</v>
      </c>
      <c r="B167" s="170" t="s">
        <v>1224</v>
      </c>
      <c r="C167" s="170" t="s">
        <v>2358</v>
      </c>
      <c r="D167" s="176"/>
      <c r="E167" s="176"/>
      <c r="F167" s="170" t="s">
        <v>2359</v>
      </c>
      <c r="G167" s="170" t="s">
        <v>2360</v>
      </c>
      <c r="H167" s="170" t="s">
        <v>102</v>
      </c>
      <c r="I167" s="170" t="s">
        <v>280</v>
      </c>
      <c r="J167" s="176"/>
      <c r="K167" s="170" t="s">
        <v>61</v>
      </c>
      <c r="L167" s="176"/>
      <c r="M167" s="176"/>
      <c r="N167" s="170" t="s">
        <v>314</v>
      </c>
      <c r="O167" s="170" t="s">
        <v>62</v>
      </c>
      <c r="P167" s="206">
        <v>45390</v>
      </c>
      <c r="Q167" s="170" t="s">
        <v>1216</v>
      </c>
      <c r="R167" s="170" t="s">
        <v>303</v>
      </c>
      <c r="S167" s="170" t="s">
        <v>305</v>
      </c>
      <c r="T167" s="204">
        <v>45995</v>
      </c>
      <c r="U167" s="171">
        <v>3.19</v>
      </c>
      <c r="V167" s="209">
        <v>2479.3843260188087</v>
      </c>
      <c r="W167" s="171">
        <v>7909.2359999999999</v>
      </c>
      <c r="X167" s="173">
        <v>3.2499999999999999E-3</v>
      </c>
      <c r="Y167" s="173">
        <v>5.5300000000000002E-3</v>
      </c>
      <c r="Z167" s="174">
        <v>8.0000000000000004E-4</v>
      </c>
      <c r="AA167" s="238"/>
    </row>
    <row r="168" spans="1:27" x14ac:dyDescent="0.2">
      <c r="A168" s="169" t="s">
        <v>1224</v>
      </c>
      <c r="B168" s="170" t="s">
        <v>1224</v>
      </c>
      <c r="C168" s="170" t="s">
        <v>2345</v>
      </c>
      <c r="D168" s="176"/>
      <c r="E168" s="176"/>
      <c r="F168" s="170" t="s">
        <v>2346</v>
      </c>
      <c r="G168" s="170" t="s">
        <v>2347</v>
      </c>
      <c r="H168" s="170" t="s">
        <v>102</v>
      </c>
      <c r="I168" s="170" t="s">
        <v>749</v>
      </c>
      <c r="J168" s="176"/>
      <c r="K168" s="170" t="s">
        <v>61</v>
      </c>
      <c r="L168" s="176"/>
      <c r="M168" s="176"/>
      <c r="N168" s="170" t="s">
        <v>314</v>
      </c>
      <c r="O168" s="170" t="s">
        <v>62</v>
      </c>
      <c r="P168" s="206">
        <v>44216</v>
      </c>
      <c r="Q168" s="170" t="s">
        <v>1216</v>
      </c>
      <c r="R168" s="170" t="s">
        <v>303</v>
      </c>
      <c r="S168" s="170" t="s">
        <v>304</v>
      </c>
      <c r="T168" s="204">
        <v>46022</v>
      </c>
      <c r="U168" s="171">
        <v>3.19</v>
      </c>
      <c r="V168" s="209">
        <v>2429.7905956112854</v>
      </c>
      <c r="W168" s="171">
        <v>7751.0320000000002</v>
      </c>
      <c r="X168" s="173">
        <v>1.8000000000000001E-4</v>
      </c>
      <c r="Y168" s="173">
        <v>5.4200000000000003E-3</v>
      </c>
      <c r="Z168" s="174">
        <v>7.7999999999999999E-4</v>
      </c>
      <c r="AA168" s="238"/>
    </row>
    <row r="169" spans="1:27" x14ac:dyDescent="0.2">
      <c r="A169" s="169" t="s">
        <v>1224</v>
      </c>
      <c r="B169" s="170" t="s">
        <v>1224</v>
      </c>
      <c r="C169" s="170" t="s">
        <v>2367</v>
      </c>
      <c r="D169" s="176"/>
      <c r="E169" s="176"/>
      <c r="F169" s="170" t="s">
        <v>2368</v>
      </c>
      <c r="G169" s="170" t="s">
        <v>2369</v>
      </c>
      <c r="H169" s="170" t="s">
        <v>102</v>
      </c>
      <c r="I169" s="170" t="s">
        <v>280</v>
      </c>
      <c r="J169" s="176"/>
      <c r="K169" s="170" t="s">
        <v>61</v>
      </c>
      <c r="L169" s="176"/>
      <c r="M169" s="176"/>
      <c r="N169" s="170" t="s">
        <v>313</v>
      </c>
      <c r="O169" s="170" t="s">
        <v>62</v>
      </c>
      <c r="P169" s="206">
        <v>45701</v>
      </c>
      <c r="Q169" s="170" t="s">
        <v>1217</v>
      </c>
      <c r="R169" s="170" t="s">
        <v>303</v>
      </c>
      <c r="S169" s="170" t="s">
        <v>305</v>
      </c>
      <c r="T169" s="204">
        <v>45991</v>
      </c>
      <c r="U169" s="171">
        <v>3.746</v>
      </c>
      <c r="V169" s="209">
        <v>1974.5317672183662</v>
      </c>
      <c r="W169" s="171">
        <v>7396.5959999999995</v>
      </c>
      <c r="X169" s="173">
        <v>3.8999999999999999E-4</v>
      </c>
      <c r="Y169" s="173">
        <v>5.1700000000000001E-3</v>
      </c>
      <c r="Z169" s="174">
        <v>7.3999999999999999E-4</v>
      </c>
      <c r="AA169" s="238"/>
    </row>
    <row r="170" spans="1:27" x14ac:dyDescent="0.2">
      <c r="A170" s="169" t="s">
        <v>1224</v>
      </c>
      <c r="B170" s="170" t="s">
        <v>1224</v>
      </c>
      <c r="C170" s="170" t="s">
        <v>2382</v>
      </c>
      <c r="D170" s="176"/>
      <c r="E170" s="176"/>
      <c r="F170" s="170" t="s">
        <v>2383</v>
      </c>
      <c r="G170" s="170" t="s">
        <v>2384</v>
      </c>
      <c r="H170" s="170" t="s">
        <v>102</v>
      </c>
      <c r="I170" s="170" t="s">
        <v>241</v>
      </c>
      <c r="J170" s="176"/>
      <c r="K170" s="170" t="s">
        <v>61</v>
      </c>
      <c r="L170" s="176"/>
      <c r="M170" s="176"/>
      <c r="N170" s="170" t="s">
        <v>314</v>
      </c>
      <c r="O170" s="170" t="s">
        <v>62</v>
      </c>
      <c r="P170" s="206">
        <v>45950</v>
      </c>
      <c r="Q170" s="170" t="s">
        <v>1216</v>
      </c>
      <c r="R170" s="170" t="s">
        <v>303</v>
      </c>
      <c r="S170" s="170" t="s">
        <v>305</v>
      </c>
      <c r="T170" s="204">
        <v>46008</v>
      </c>
      <c r="U170" s="171">
        <v>3.19</v>
      </c>
      <c r="V170" s="209">
        <v>2188.5335423197489</v>
      </c>
      <c r="W170" s="171">
        <v>6981.4219999999996</v>
      </c>
      <c r="X170" s="173">
        <v>4.4000000000000002E-4</v>
      </c>
      <c r="Y170" s="173">
        <v>4.8799999999999998E-3</v>
      </c>
      <c r="Z170" s="174">
        <v>6.9999999999999999E-4</v>
      </c>
      <c r="AA170" s="238"/>
    </row>
    <row r="171" spans="1:27" x14ac:dyDescent="0.2">
      <c r="A171" s="169" t="s">
        <v>1224</v>
      </c>
      <c r="B171" s="170" t="s">
        <v>1224</v>
      </c>
      <c r="C171" s="170" t="s">
        <v>2233</v>
      </c>
      <c r="D171" s="176"/>
      <c r="E171" s="176"/>
      <c r="F171" s="170" t="s">
        <v>2370</v>
      </c>
      <c r="G171" s="170" t="s">
        <v>2371</v>
      </c>
      <c r="H171" s="170" t="s">
        <v>102</v>
      </c>
      <c r="I171" s="170" t="s">
        <v>749</v>
      </c>
      <c r="J171" s="176"/>
      <c r="K171" s="170" t="s">
        <v>61</v>
      </c>
      <c r="L171" s="176"/>
      <c r="M171" s="176"/>
      <c r="N171" s="170" t="s">
        <v>314</v>
      </c>
      <c r="O171" s="170" t="s">
        <v>62</v>
      </c>
      <c r="P171" s="206">
        <v>45596</v>
      </c>
      <c r="Q171" s="170" t="s">
        <v>1216</v>
      </c>
      <c r="R171" s="170" t="s">
        <v>303</v>
      </c>
      <c r="S171" s="170" t="s">
        <v>304</v>
      </c>
      <c r="T171" s="204">
        <v>46015</v>
      </c>
      <c r="U171" s="171">
        <v>3.19</v>
      </c>
      <c r="V171" s="209">
        <v>2133.714106583072</v>
      </c>
      <c r="W171" s="171">
        <v>6806.5479999999998</v>
      </c>
      <c r="X171" s="173">
        <v>1.1900000000000001E-3</v>
      </c>
      <c r="Y171" s="173">
        <v>4.7600000000000003E-3</v>
      </c>
      <c r="Z171" s="174">
        <v>6.8000000000000005E-4</v>
      </c>
      <c r="AA171" s="238"/>
    </row>
    <row r="172" spans="1:27" x14ac:dyDescent="0.2">
      <c r="A172" s="169" t="s">
        <v>1224</v>
      </c>
      <c r="B172" s="170" t="s">
        <v>1224</v>
      </c>
      <c r="C172" s="170" t="s">
        <v>2339</v>
      </c>
      <c r="D172" s="176"/>
      <c r="E172" s="176"/>
      <c r="F172" s="170" t="s">
        <v>2351</v>
      </c>
      <c r="G172" s="170" t="s">
        <v>2352</v>
      </c>
      <c r="H172" s="170" t="s">
        <v>102</v>
      </c>
      <c r="I172" s="170" t="s">
        <v>241</v>
      </c>
      <c r="J172" s="176"/>
      <c r="K172" s="170" t="s">
        <v>61</v>
      </c>
      <c r="L172" s="176"/>
      <c r="M172" s="176"/>
      <c r="N172" s="170" t="s">
        <v>313</v>
      </c>
      <c r="O172" s="170" t="s">
        <v>62</v>
      </c>
      <c r="P172" s="206">
        <v>42901</v>
      </c>
      <c r="Q172" s="170" t="s">
        <v>1217</v>
      </c>
      <c r="R172" s="170" t="s">
        <v>303</v>
      </c>
      <c r="S172" s="170" t="s">
        <v>304</v>
      </c>
      <c r="T172" s="204">
        <v>45985</v>
      </c>
      <c r="U172" s="171">
        <v>3.746</v>
      </c>
      <c r="V172" s="209">
        <v>1809.0419113721302</v>
      </c>
      <c r="W172" s="171">
        <v>6776.6710000000003</v>
      </c>
      <c r="X172" s="173">
        <v>2.027E-2</v>
      </c>
      <c r="Y172" s="173">
        <v>4.7400000000000003E-3</v>
      </c>
      <c r="Z172" s="174">
        <v>6.8000000000000005E-4</v>
      </c>
      <c r="AA172" s="238"/>
    </row>
    <row r="173" spans="1:27" x14ac:dyDescent="0.2">
      <c r="A173" s="169" t="s">
        <v>1224</v>
      </c>
      <c r="B173" s="170" t="s">
        <v>1224</v>
      </c>
      <c r="C173" s="170" t="s">
        <v>2353</v>
      </c>
      <c r="D173" s="176"/>
      <c r="E173" s="176"/>
      <c r="F173" s="170" t="s">
        <v>2354</v>
      </c>
      <c r="G173" s="170" t="s">
        <v>2355</v>
      </c>
      <c r="H173" s="170" t="s">
        <v>102</v>
      </c>
      <c r="I173" s="170" t="s">
        <v>241</v>
      </c>
      <c r="J173" s="176"/>
      <c r="K173" s="170" t="s">
        <v>61</v>
      </c>
      <c r="L173" s="176"/>
      <c r="M173" s="176"/>
      <c r="N173" s="170" t="s">
        <v>314</v>
      </c>
      <c r="O173" s="170" t="s">
        <v>62</v>
      </c>
      <c r="P173" s="206">
        <v>42744</v>
      </c>
      <c r="Q173" s="170" t="s">
        <v>1216</v>
      </c>
      <c r="R173" s="170" t="s">
        <v>303</v>
      </c>
      <c r="S173" s="170" t="s">
        <v>304</v>
      </c>
      <c r="T173" s="204">
        <v>46004</v>
      </c>
      <c r="U173" s="171">
        <v>3.19</v>
      </c>
      <c r="V173" s="209">
        <v>1991.7896551724139</v>
      </c>
      <c r="W173" s="171">
        <v>6353.8090000000002</v>
      </c>
      <c r="X173" s="173">
        <v>3.48E-3</v>
      </c>
      <c r="Y173" s="173">
        <v>4.4400000000000004E-3</v>
      </c>
      <c r="Z173" s="174">
        <v>6.4000000000000005E-4</v>
      </c>
      <c r="AA173" s="238"/>
    </row>
    <row r="174" spans="1:27" x14ac:dyDescent="0.2">
      <c r="A174" s="169" t="s">
        <v>1224</v>
      </c>
      <c r="B174" s="170" t="s">
        <v>1224</v>
      </c>
      <c r="C174" s="170" t="s">
        <v>2236</v>
      </c>
      <c r="D174" s="176"/>
      <c r="E174" s="176"/>
      <c r="F174" s="170" t="s">
        <v>2372</v>
      </c>
      <c r="G174" s="170" t="s">
        <v>2373</v>
      </c>
      <c r="H174" s="170" t="s">
        <v>102</v>
      </c>
      <c r="I174" s="170" t="s">
        <v>242</v>
      </c>
      <c r="J174" s="176"/>
      <c r="K174" s="170" t="s">
        <v>61</v>
      </c>
      <c r="L174" s="176"/>
      <c r="M174" s="176"/>
      <c r="N174" s="170" t="s">
        <v>109</v>
      </c>
      <c r="O174" s="170" t="s">
        <v>62</v>
      </c>
      <c r="P174" s="206">
        <v>45196</v>
      </c>
      <c r="Q174" s="170" t="s">
        <v>1216</v>
      </c>
      <c r="R174" s="170" t="s">
        <v>303</v>
      </c>
      <c r="S174" s="170" t="s">
        <v>304</v>
      </c>
      <c r="T174" s="204">
        <v>45995</v>
      </c>
      <c r="U174" s="171">
        <v>3.19</v>
      </c>
      <c r="V174" s="209">
        <v>1792.6360501567399</v>
      </c>
      <c r="W174" s="171">
        <v>5718.509</v>
      </c>
      <c r="X174" s="173">
        <v>6.0000000000000002E-5</v>
      </c>
      <c r="Y174" s="173">
        <v>4.0000000000000001E-3</v>
      </c>
      <c r="Z174" s="174">
        <v>5.6999999999999998E-4</v>
      </c>
      <c r="AA174" s="238"/>
    </row>
    <row r="175" spans="1:27" x14ac:dyDescent="0.2">
      <c r="A175" s="169" t="s">
        <v>1224</v>
      </c>
      <c r="B175" s="170" t="s">
        <v>1224</v>
      </c>
      <c r="C175" s="170" t="s">
        <v>2281</v>
      </c>
      <c r="D175" s="176"/>
      <c r="E175" s="176"/>
      <c r="F175" s="170" t="s">
        <v>2356</v>
      </c>
      <c r="G175" s="170" t="s">
        <v>2357</v>
      </c>
      <c r="H175" s="170" t="s">
        <v>102</v>
      </c>
      <c r="I175" s="170" t="s">
        <v>749</v>
      </c>
      <c r="J175" s="176"/>
      <c r="K175" s="170" t="s">
        <v>61</v>
      </c>
      <c r="L175" s="176"/>
      <c r="M175" s="176"/>
      <c r="N175" s="170" t="s">
        <v>314</v>
      </c>
      <c r="O175" s="170" t="s">
        <v>62</v>
      </c>
      <c r="P175" s="206">
        <v>43446</v>
      </c>
      <c r="Q175" s="170" t="s">
        <v>1216</v>
      </c>
      <c r="R175" s="170" t="s">
        <v>303</v>
      </c>
      <c r="S175" s="170" t="s">
        <v>304</v>
      </c>
      <c r="T175" s="204">
        <v>46022</v>
      </c>
      <c r="U175" s="171">
        <v>3.19</v>
      </c>
      <c r="V175" s="209">
        <v>1682.2921630094042</v>
      </c>
      <c r="W175" s="171">
        <v>5366.5119999999997</v>
      </c>
      <c r="X175" s="173">
        <v>2.1900000000000001E-3</v>
      </c>
      <c r="Y175" s="173">
        <v>3.7499999999999999E-3</v>
      </c>
      <c r="Z175" s="174">
        <v>5.4000000000000001E-4</v>
      </c>
      <c r="AA175" s="238"/>
    </row>
    <row r="176" spans="1:27" x14ac:dyDescent="0.2">
      <c r="A176" s="169" t="s">
        <v>1224</v>
      </c>
      <c r="B176" s="170" t="s">
        <v>1224</v>
      </c>
      <c r="C176" s="170" t="s">
        <v>2361</v>
      </c>
      <c r="D176" s="176"/>
      <c r="E176" s="176"/>
      <c r="F176" s="170" t="s">
        <v>2362</v>
      </c>
      <c r="G176" s="170" t="s">
        <v>2363</v>
      </c>
      <c r="H176" s="170" t="s">
        <v>102</v>
      </c>
      <c r="I176" s="170" t="s">
        <v>280</v>
      </c>
      <c r="J176" s="176"/>
      <c r="K176" s="170" t="s">
        <v>61</v>
      </c>
      <c r="L176" s="176"/>
      <c r="M176" s="176"/>
      <c r="N176" s="170" t="s">
        <v>313</v>
      </c>
      <c r="O176" s="170" t="s">
        <v>62</v>
      </c>
      <c r="P176" s="206">
        <v>44222</v>
      </c>
      <c r="Q176" s="170" t="s">
        <v>1217</v>
      </c>
      <c r="R176" s="170" t="s">
        <v>301</v>
      </c>
      <c r="S176" s="170" t="s">
        <v>305</v>
      </c>
      <c r="T176" s="204">
        <v>45991</v>
      </c>
      <c r="U176" s="171">
        <v>3.746</v>
      </c>
      <c r="V176" s="209">
        <v>1417.6684463427657</v>
      </c>
      <c r="W176" s="171">
        <v>5310.5860000000002</v>
      </c>
      <c r="X176" s="173">
        <v>4.6699999999999997E-3</v>
      </c>
      <c r="Y176" s="173">
        <v>3.7100000000000002E-3</v>
      </c>
      <c r="Z176" s="174">
        <v>5.2999999999999998E-4</v>
      </c>
      <c r="AA176" s="238"/>
    </row>
    <row r="177" spans="1:27" x14ac:dyDescent="0.2">
      <c r="A177" s="169" t="s">
        <v>1224</v>
      </c>
      <c r="B177" s="170" t="s">
        <v>1224</v>
      </c>
      <c r="C177" s="170" t="s">
        <v>2379</v>
      </c>
      <c r="D177" s="176"/>
      <c r="E177" s="176"/>
      <c r="F177" s="170" t="s">
        <v>2380</v>
      </c>
      <c r="G177" s="170" t="s">
        <v>2381</v>
      </c>
      <c r="H177" s="170" t="s">
        <v>102</v>
      </c>
      <c r="I177" s="170" t="s">
        <v>280</v>
      </c>
      <c r="J177" s="176"/>
      <c r="K177" s="170" t="s">
        <v>61</v>
      </c>
      <c r="L177" s="176"/>
      <c r="M177" s="176"/>
      <c r="N177" s="170" t="s">
        <v>313</v>
      </c>
      <c r="O177" s="170" t="s">
        <v>62</v>
      </c>
      <c r="P177" s="206">
        <v>44431</v>
      </c>
      <c r="Q177" s="170" t="s">
        <v>1217</v>
      </c>
      <c r="R177" s="170" t="s">
        <v>301</v>
      </c>
      <c r="S177" s="170" t="s">
        <v>305</v>
      </c>
      <c r="T177" s="204">
        <v>46015</v>
      </c>
      <c r="U177" s="171">
        <v>3.746</v>
      </c>
      <c r="V177" s="209">
        <v>1386.8411639081687</v>
      </c>
      <c r="W177" s="171">
        <v>5195.107</v>
      </c>
      <c r="X177" s="173">
        <v>2.2599999999999999E-3</v>
      </c>
      <c r="Y177" s="173">
        <v>3.63E-3</v>
      </c>
      <c r="Z177" s="174">
        <v>5.1999999999999995E-4</v>
      </c>
      <c r="AA177" s="238"/>
    </row>
    <row r="178" spans="1:27" x14ac:dyDescent="0.2">
      <c r="A178" s="169" t="s">
        <v>1224</v>
      </c>
      <c r="B178" s="170" t="s">
        <v>1224</v>
      </c>
      <c r="C178" s="170" t="s">
        <v>2364</v>
      </c>
      <c r="D178" s="176"/>
      <c r="E178" s="176"/>
      <c r="F178" s="170" t="s">
        <v>2365</v>
      </c>
      <c r="G178" s="170" t="s">
        <v>2366</v>
      </c>
      <c r="H178" s="170" t="s">
        <v>102</v>
      </c>
      <c r="I178" s="170" t="s">
        <v>749</v>
      </c>
      <c r="J178" s="176"/>
      <c r="K178" s="170" t="s">
        <v>61</v>
      </c>
      <c r="L178" s="176"/>
      <c r="M178" s="176"/>
      <c r="N178" s="170" t="s">
        <v>314</v>
      </c>
      <c r="O178" s="170" t="s">
        <v>62</v>
      </c>
      <c r="P178" s="206">
        <v>42794</v>
      </c>
      <c r="Q178" s="170" t="s">
        <v>1216</v>
      </c>
      <c r="R178" s="170" t="s">
        <v>301</v>
      </c>
      <c r="S178" s="170" t="s">
        <v>305</v>
      </c>
      <c r="T178" s="204">
        <v>46015</v>
      </c>
      <c r="U178" s="171">
        <v>3.19</v>
      </c>
      <c r="V178" s="209">
        <v>1606.985579937304</v>
      </c>
      <c r="W178" s="171">
        <v>5126.2839999999997</v>
      </c>
      <c r="X178" s="173">
        <v>4.9820000000000003E-2</v>
      </c>
      <c r="Y178" s="173">
        <v>3.5799999999999998E-3</v>
      </c>
      <c r="Z178" s="174">
        <v>5.1999999999999995E-4</v>
      </c>
      <c r="AA178" s="238"/>
    </row>
    <row r="179" spans="1:27" x14ac:dyDescent="0.2">
      <c r="A179" s="169" t="s">
        <v>1224</v>
      </c>
      <c r="B179" s="170" t="s">
        <v>1224</v>
      </c>
      <c r="C179" s="170" t="s">
        <v>2429</v>
      </c>
      <c r="D179" s="176"/>
      <c r="E179" s="176"/>
      <c r="F179" s="170" t="s">
        <v>2430</v>
      </c>
      <c r="G179" s="170" t="s">
        <v>2431</v>
      </c>
      <c r="H179" s="170" t="s">
        <v>102</v>
      </c>
      <c r="I179" s="170" t="s">
        <v>281</v>
      </c>
      <c r="J179" s="176"/>
      <c r="K179" s="170" t="s">
        <v>61</v>
      </c>
      <c r="L179" s="176"/>
      <c r="M179" s="176"/>
      <c r="N179" s="170" t="s">
        <v>53</v>
      </c>
      <c r="O179" s="170" t="s">
        <v>62</v>
      </c>
      <c r="P179" s="206">
        <v>45966</v>
      </c>
      <c r="Q179" s="170" t="s">
        <v>1216</v>
      </c>
      <c r="R179" s="170" t="s">
        <v>303</v>
      </c>
      <c r="S179" s="170" t="s">
        <v>305</v>
      </c>
      <c r="T179" s="204">
        <v>45966</v>
      </c>
      <c r="U179" s="171">
        <v>3.19</v>
      </c>
      <c r="V179" s="209">
        <v>1500</v>
      </c>
      <c r="W179" s="171">
        <v>4785</v>
      </c>
      <c r="X179" s="173">
        <v>7.1429999999999993E-2</v>
      </c>
      <c r="Y179" s="173">
        <v>3.3400000000000001E-3</v>
      </c>
      <c r="Z179" s="174">
        <v>4.8000000000000001E-4</v>
      </c>
      <c r="AA179" s="238"/>
    </row>
    <row r="180" spans="1:27" x14ac:dyDescent="0.2">
      <c r="A180" s="169" t="s">
        <v>1224</v>
      </c>
      <c r="B180" s="170" t="s">
        <v>1224</v>
      </c>
      <c r="C180" s="170" t="s">
        <v>2374</v>
      </c>
      <c r="D180" s="176"/>
      <c r="E180" s="176"/>
      <c r="F180" s="170" t="s">
        <v>2385</v>
      </c>
      <c r="G180" s="170" t="s">
        <v>2386</v>
      </c>
      <c r="H180" s="170" t="s">
        <v>102</v>
      </c>
      <c r="I180" s="170" t="s">
        <v>280</v>
      </c>
      <c r="J180" s="176"/>
      <c r="K180" s="170" t="s">
        <v>61</v>
      </c>
      <c r="L180" s="176"/>
      <c r="M180" s="176"/>
      <c r="N180" s="170" t="s">
        <v>314</v>
      </c>
      <c r="O180" s="170" t="s">
        <v>55</v>
      </c>
      <c r="P180" s="206">
        <v>43828</v>
      </c>
      <c r="Q180" s="170" t="s">
        <v>1216</v>
      </c>
      <c r="R180" s="170" t="s">
        <v>301</v>
      </c>
      <c r="S180" s="170" t="s">
        <v>305</v>
      </c>
      <c r="T180" s="204">
        <v>46022</v>
      </c>
      <c r="U180" s="171">
        <v>3.19</v>
      </c>
      <c r="V180" s="209">
        <v>1465.9341692789969</v>
      </c>
      <c r="W180" s="171">
        <v>4676.33</v>
      </c>
      <c r="X180" s="173">
        <v>8.4999999999999995E-4</v>
      </c>
      <c r="Y180" s="173">
        <v>3.2699999999999999E-3</v>
      </c>
      <c r="Z180" s="174">
        <v>4.6999999999999999E-4</v>
      </c>
      <c r="AA180" s="238"/>
    </row>
    <row r="181" spans="1:27" x14ac:dyDescent="0.2">
      <c r="A181" s="169" t="s">
        <v>1224</v>
      </c>
      <c r="B181" s="170" t="s">
        <v>1224</v>
      </c>
      <c r="C181" s="170" t="s">
        <v>2374</v>
      </c>
      <c r="D181" s="176"/>
      <c r="E181" s="176"/>
      <c r="F181" s="170" t="s">
        <v>2375</v>
      </c>
      <c r="G181" s="170" t="s">
        <v>2376</v>
      </c>
      <c r="H181" s="170" t="s">
        <v>102</v>
      </c>
      <c r="I181" s="170" t="s">
        <v>280</v>
      </c>
      <c r="J181" s="176"/>
      <c r="K181" s="170" t="s">
        <v>61</v>
      </c>
      <c r="L181" s="176"/>
      <c r="M181" s="176"/>
      <c r="N181" s="170" t="s">
        <v>314</v>
      </c>
      <c r="O181" s="170" t="s">
        <v>55</v>
      </c>
      <c r="P181" s="206">
        <v>43726</v>
      </c>
      <c r="Q181" s="170" t="s">
        <v>1216</v>
      </c>
      <c r="R181" s="170" t="s">
        <v>301</v>
      </c>
      <c r="S181" s="170" t="s">
        <v>305</v>
      </c>
      <c r="T181" s="204">
        <v>46019</v>
      </c>
      <c r="U181" s="171">
        <v>3.19</v>
      </c>
      <c r="V181" s="209">
        <v>1281.8</v>
      </c>
      <c r="W181" s="171">
        <v>4088.942</v>
      </c>
      <c r="X181" s="173">
        <v>1.022E-2</v>
      </c>
      <c r="Y181" s="173">
        <v>2.8600000000000001E-3</v>
      </c>
      <c r="Z181" s="174">
        <v>4.0999999999999999E-4</v>
      </c>
      <c r="AA181" s="238"/>
    </row>
    <row r="182" spans="1:27" x14ac:dyDescent="0.2">
      <c r="A182" s="169" t="s">
        <v>1224</v>
      </c>
      <c r="B182" s="170" t="s">
        <v>1224</v>
      </c>
      <c r="C182" s="170" t="s">
        <v>2361</v>
      </c>
      <c r="D182" s="176"/>
      <c r="E182" s="176"/>
      <c r="F182" s="170" t="s">
        <v>2393</v>
      </c>
      <c r="G182" s="170" t="s">
        <v>2394</v>
      </c>
      <c r="H182" s="170" t="s">
        <v>102</v>
      </c>
      <c r="I182" s="170" t="s">
        <v>280</v>
      </c>
      <c r="J182" s="176"/>
      <c r="K182" s="170" t="s">
        <v>61</v>
      </c>
      <c r="L182" s="176"/>
      <c r="M182" s="176"/>
      <c r="N182" s="170" t="s">
        <v>313</v>
      </c>
      <c r="O182" s="170" t="s">
        <v>62</v>
      </c>
      <c r="P182" s="206">
        <v>45700</v>
      </c>
      <c r="Q182" s="170" t="s">
        <v>1217</v>
      </c>
      <c r="R182" s="170" t="s">
        <v>301</v>
      </c>
      <c r="S182" s="170" t="s">
        <v>305</v>
      </c>
      <c r="T182" s="204">
        <v>45980</v>
      </c>
      <c r="U182" s="171">
        <v>3.746</v>
      </c>
      <c r="V182" s="209">
        <v>899.30192205018682</v>
      </c>
      <c r="W182" s="171">
        <v>3368.7849999999999</v>
      </c>
      <c r="X182" s="173">
        <v>9.1E-4</v>
      </c>
      <c r="Y182" s="173">
        <v>2.3500000000000001E-3</v>
      </c>
      <c r="Z182" s="174">
        <v>3.4000000000000002E-4</v>
      </c>
      <c r="AA182" s="238"/>
    </row>
    <row r="183" spans="1:27" x14ac:dyDescent="0.2">
      <c r="A183" s="169" t="s">
        <v>1224</v>
      </c>
      <c r="B183" s="170" t="s">
        <v>1224</v>
      </c>
      <c r="C183" s="170" t="s">
        <v>2387</v>
      </c>
      <c r="D183" s="176"/>
      <c r="E183" s="176"/>
      <c r="F183" s="170" t="s">
        <v>2388</v>
      </c>
      <c r="G183" s="170" t="s">
        <v>2389</v>
      </c>
      <c r="H183" s="170" t="s">
        <v>102</v>
      </c>
      <c r="I183" s="170" t="s">
        <v>241</v>
      </c>
      <c r="J183" s="176"/>
      <c r="K183" s="170" t="s">
        <v>61</v>
      </c>
      <c r="L183" s="176"/>
      <c r="M183" s="176"/>
      <c r="N183" s="170" t="s">
        <v>314</v>
      </c>
      <c r="O183" s="170" t="s">
        <v>62</v>
      </c>
      <c r="P183" s="206">
        <v>42157</v>
      </c>
      <c r="Q183" s="170" t="s">
        <v>1216</v>
      </c>
      <c r="R183" s="170" t="s">
        <v>303</v>
      </c>
      <c r="S183" s="170" t="s">
        <v>304</v>
      </c>
      <c r="T183" s="204">
        <v>46002</v>
      </c>
      <c r="U183" s="171">
        <v>3.19</v>
      </c>
      <c r="V183" s="209">
        <v>1050.2808777429468</v>
      </c>
      <c r="W183" s="171">
        <v>3350.3960000000002</v>
      </c>
      <c r="X183" s="173">
        <v>4.965E-2</v>
      </c>
      <c r="Y183" s="173">
        <v>2.3400000000000001E-3</v>
      </c>
      <c r="Z183" s="174">
        <v>3.4000000000000002E-4</v>
      </c>
      <c r="AA183" s="238"/>
    </row>
    <row r="184" spans="1:27" x14ac:dyDescent="0.2">
      <c r="A184" s="169" t="s">
        <v>1224</v>
      </c>
      <c r="B184" s="170" t="s">
        <v>1224</v>
      </c>
      <c r="C184" s="170" t="s">
        <v>2258</v>
      </c>
      <c r="D184" s="176"/>
      <c r="E184" s="176"/>
      <c r="F184" s="170" t="s">
        <v>2395</v>
      </c>
      <c r="G184" s="170" t="s">
        <v>2396</v>
      </c>
      <c r="H184" s="170" t="s">
        <v>102</v>
      </c>
      <c r="I184" s="170" t="s">
        <v>749</v>
      </c>
      <c r="J184" s="176"/>
      <c r="K184" s="170" t="s">
        <v>61</v>
      </c>
      <c r="L184" s="176"/>
      <c r="M184" s="176"/>
      <c r="N184" s="170" t="s">
        <v>314</v>
      </c>
      <c r="O184" s="170" t="s">
        <v>62</v>
      </c>
      <c r="P184" s="206">
        <v>42026</v>
      </c>
      <c r="Q184" s="170" t="s">
        <v>1216</v>
      </c>
      <c r="R184" s="170" t="s">
        <v>301</v>
      </c>
      <c r="S184" s="170" t="s">
        <v>305</v>
      </c>
      <c r="T184" s="204">
        <v>46014</v>
      </c>
      <c r="U184" s="171">
        <v>3.19</v>
      </c>
      <c r="V184" s="209">
        <v>680.11034482758623</v>
      </c>
      <c r="W184" s="171">
        <v>2169.5520000000001</v>
      </c>
      <c r="X184" s="173">
        <v>1.99E-3</v>
      </c>
      <c r="Y184" s="173">
        <v>1.5200000000000001E-3</v>
      </c>
      <c r="Z184" s="174">
        <v>2.2000000000000001E-4</v>
      </c>
      <c r="AA184" s="238"/>
    </row>
    <row r="185" spans="1:27" x14ac:dyDescent="0.2">
      <c r="A185" s="169" t="s">
        <v>1224</v>
      </c>
      <c r="B185" s="170" t="s">
        <v>1224</v>
      </c>
      <c r="C185" s="170" t="s">
        <v>2258</v>
      </c>
      <c r="D185" s="176"/>
      <c r="E185" s="176"/>
      <c r="F185" s="170" t="s">
        <v>2397</v>
      </c>
      <c r="G185" s="170" t="s">
        <v>2398</v>
      </c>
      <c r="H185" s="170" t="s">
        <v>102</v>
      </c>
      <c r="I185" s="170" t="s">
        <v>280</v>
      </c>
      <c r="J185" s="176"/>
      <c r="K185" s="170" t="s">
        <v>61</v>
      </c>
      <c r="L185" s="176"/>
      <c r="M185" s="176"/>
      <c r="N185" s="170" t="s">
        <v>314</v>
      </c>
      <c r="O185" s="170" t="s">
        <v>62</v>
      </c>
      <c r="P185" s="206">
        <v>42845</v>
      </c>
      <c r="Q185" s="170" t="s">
        <v>1216</v>
      </c>
      <c r="R185" s="170" t="s">
        <v>301</v>
      </c>
      <c r="S185" s="170" t="s">
        <v>305</v>
      </c>
      <c r="T185" s="204">
        <v>45995</v>
      </c>
      <c r="U185" s="171">
        <v>3.19</v>
      </c>
      <c r="V185" s="209">
        <v>146.85736677115989</v>
      </c>
      <c r="W185" s="171">
        <v>468.47500000000002</v>
      </c>
      <c r="X185" s="173">
        <v>6.94E-3</v>
      </c>
      <c r="Y185" s="173">
        <v>3.3E-4</v>
      </c>
      <c r="Z185" s="174">
        <v>5.0000000000000002E-5</v>
      </c>
      <c r="AA185" s="238"/>
    </row>
    <row r="186" spans="1:27" x14ac:dyDescent="0.2">
      <c r="A186" s="169" t="s">
        <v>1224</v>
      </c>
      <c r="B186" s="170" t="s">
        <v>1224</v>
      </c>
      <c r="C186" s="170" t="s">
        <v>2399</v>
      </c>
      <c r="D186" s="176"/>
      <c r="E186" s="176"/>
      <c r="F186" s="170" t="s">
        <v>2400</v>
      </c>
      <c r="G186" s="170" t="s">
        <v>2401</v>
      </c>
      <c r="H186" s="170" t="s">
        <v>102</v>
      </c>
      <c r="I186" s="170" t="s">
        <v>280</v>
      </c>
      <c r="J186" s="176"/>
      <c r="K186" s="170" t="s">
        <v>61</v>
      </c>
      <c r="L186" s="176"/>
      <c r="M186" s="176"/>
      <c r="N186" s="170" t="s">
        <v>314</v>
      </c>
      <c r="O186" s="170" t="s">
        <v>62</v>
      </c>
      <c r="P186" s="206">
        <v>43734</v>
      </c>
      <c r="Q186" s="170" t="s">
        <v>1216</v>
      </c>
      <c r="R186" s="170" t="s">
        <v>301</v>
      </c>
      <c r="S186" s="170" t="s">
        <v>305</v>
      </c>
      <c r="T186" s="204">
        <v>46013</v>
      </c>
      <c r="U186" s="171">
        <v>3.19</v>
      </c>
      <c r="V186" s="209">
        <v>129.47993730407524</v>
      </c>
      <c r="W186" s="171">
        <v>413.041</v>
      </c>
      <c r="X186" s="173">
        <v>1.6000000000000001E-4</v>
      </c>
      <c r="Y186" s="173">
        <v>2.9E-4</v>
      </c>
      <c r="Z186" s="174">
        <v>4.0000000000000003E-5</v>
      </c>
      <c r="AA186" s="238"/>
    </row>
    <row r="187" spans="1:27" x14ac:dyDescent="0.2">
      <c r="A187" s="169" t="s">
        <v>1224</v>
      </c>
      <c r="B187" s="170" t="s">
        <v>1224</v>
      </c>
      <c r="C187" s="170" t="s">
        <v>2402</v>
      </c>
      <c r="D187" s="176"/>
      <c r="E187" s="176"/>
      <c r="F187" s="170" t="s">
        <v>2403</v>
      </c>
      <c r="G187" s="170" t="s">
        <v>2404</v>
      </c>
      <c r="H187" s="170" t="s">
        <v>102</v>
      </c>
      <c r="I187" s="170" t="s">
        <v>749</v>
      </c>
      <c r="J187" s="176"/>
      <c r="K187" s="170" t="s">
        <v>61</v>
      </c>
      <c r="L187" s="176"/>
      <c r="M187" s="176"/>
      <c r="N187" s="170" t="s">
        <v>314</v>
      </c>
      <c r="O187" s="170" t="s">
        <v>62</v>
      </c>
      <c r="P187" s="206">
        <v>45790</v>
      </c>
      <c r="Q187" s="170" t="s">
        <v>1216</v>
      </c>
      <c r="R187" s="170" t="s">
        <v>303</v>
      </c>
      <c r="S187" s="170" t="s">
        <v>305</v>
      </c>
      <c r="T187" s="204">
        <v>46000</v>
      </c>
      <c r="U187" s="171">
        <v>3.19</v>
      </c>
      <c r="V187" s="209">
        <v>35.104702194357365</v>
      </c>
      <c r="W187" s="171">
        <v>111.98399999999999</v>
      </c>
      <c r="X187" s="173">
        <v>2.0000000000000002E-5</v>
      </c>
      <c r="Y187" s="173">
        <v>8.0000000000000007E-5</v>
      </c>
      <c r="Z187" s="174">
        <v>1.0000000000000001E-5</v>
      </c>
      <c r="AA187" s="238"/>
    </row>
    <row r="188" spans="1:27" x14ac:dyDescent="0.2">
      <c r="A188" s="169" t="s">
        <v>1224</v>
      </c>
      <c r="B188" s="170" t="s">
        <v>1224</v>
      </c>
      <c r="C188" s="170" t="s">
        <v>2258</v>
      </c>
      <c r="D188" s="176"/>
      <c r="E188" s="176"/>
      <c r="F188" s="170" t="s">
        <v>2405</v>
      </c>
      <c r="G188" s="170" t="s">
        <v>2406</v>
      </c>
      <c r="H188" s="170" t="s">
        <v>102</v>
      </c>
      <c r="I188" s="170" t="s">
        <v>280</v>
      </c>
      <c r="J188" s="176"/>
      <c r="K188" s="170" t="s">
        <v>61</v>
      </c>
      <c r="L188" s="176"/>
      <c r="M188" s="176"/>
      <c r="N188" s="170" t="s">
        <v>314</v>
      </c>
      <c r="O188" s="170" t="s">
        <v>62</v>
      </c>
      <c r="P188" s="206">
        <v>42541</v>
      </c>
      <c r="Q188" s="170" t="s">
        <v>1216</v>
      </c>
      <c r="R188" s="170" t="s">
        <v>301</v>
      </c>
      <c r="S188" s="170" t="s">
        <v>305</v>
      </c>
      <c r="T188" s="204">
        <v>45942</v>
      </c>
      <c r="U188" s="171">
        <v>3.19</v>
      </c>
      <c r="V188" s="209">
        <v>0.10156739811912226</v>
      </c>
      <c r="W188" s="171">
        <v>0.32400000000000001</v>
      </c>
      <c r="X188" s="173">
        <v>6.79E-3</v>
      </c>
      <c r="Y188" s="173">
        <v>0</v>
      </c>
      <c r="Z188" s="174">
        <v>0</v>
      </c>
      <c r="AA188" s="238"/>
    </row>
    <row r="189" spans="1:27" x14ac:dyDescent="0.2">
      <c r="A189" s="169" t="s">
        <v>1211</v>
      </c>
      <c r="B189" s="170" t="s">
        <v>1222</v>
      </c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0"/>
      <c r="Q189" s="176"/>
      <c r="R189" s="176"/>
      <c r="S189" s="176"/>
      <c r="T189" s="176"/>
      <c r="U189" s="176"/>
      <c r="V189" s="176"/>
      <c r="W189" s="176"/>
      <c r="X189" s="176"/>
      <c r="Y189" s="176"/>
      <c r="Z189" s="194"/>
      <c r="AA189" s="238"/>
    </row>
    <row r="190" spans="1:27" x14ac:dyDescent="0.2">
      <c r="A190" s="169" t="s">
        <v>1211</v>
      </c>
      <c r="B190" s="170" t="s">
        <v>1223</v>
      </c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0"/>
      <c r="Q190" s="176"/>
      <c r="R190" s="176"/>
      <c r="S190" s="176"/>
      <c r="T190" s="176"/>
      <c r="U190" s="176"/>
      <c r="V190" s="176"/>
      <c r="W190" s="176"/>
      <c r="X190" s="176"/>
      <c r="Y190" s="176"/>
      <c r="Z190" s="194"/>
      <c r="AA190" s="238"/>
    </row>
    <row r="191" spans="1:27" x14ac:dyDescent="0.2">
      <c r="A191" s="169" t="s">
        <v>1224</v>
      </c>
      <c r="B191" s="170" t="s">
        <v>1225</v>
      </c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0"/>
      <c r="Q191" s="176"/>
      <c r="R191" s="176"/>
      <c r="S191" s="176"/>
      <c r="T191" s="176"/>
      <c r="U191" s="176"/>
      <c r="V191" s="176"/>
      <c r="W191" s="176"/>
      <c r="X191" s="176"/>
      <c r="Y191" s="176"/>
      <c r="Z191" s="194"/>
      <c r="AA191" s="238"/>
    </row>
    <row r="192" spans="1:27" x14ac:dyDescent="0.2">
      <c r="A192" s="177" t="s">
        <v>1224</v>
      </c>
      <c r="B192" s="178" t="s">
        <v>1226</v>
      </c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78"/>
      <c r="Q192" s="180"/>
      <c r="R192" s="180"/>
      <c r="S192" s="180"/>
      <c r="T192" s="180"/>
      <c r="U192" s="180"/>
      <c r="V192" s="180"/>
      <c r="W192" s="180"/>
      <c r="X192" s="180"/>
      <c r="Y192" s="180"/>
      <c r="Z192" s="195"/>
      <c r="AA192" s="238"/>
    </row>
    <row r="193" spans="1:26" x14ac:dyDescent="0.2">
      <c r="A193" s="238" t="s">
        <v>2471</v>
      </c>
      <c r="B193" s="238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  <c r="U193" s="238"/>
      <c r="V193" s="238"/>
      <c r="W193" s="238"/>
      <c r="X193" s="238"/>
      <c r="Y193" s="238"/>
      <c r="Z193" s="238"/>
    </row>
    <row r="194" spans="1:26" x14ac:dyDescent="0.2">
      <c r="A194" s="3" t="s">
        <v>2470</v>
      </c>
    </row>
    <row r="195" spans="1:26" x14ac:dyDescent="0.2">
      <c r="A195" s="10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  <pageSetup orientation="portrait"/>
    </customSheetView>
  </customSheetViews>
  <mergeCells count="2">
    <mergeCell ref="A193:Z193"/>
    <mergeCell ref="AA2:AA192"/>
  </mergeCells>
  <dataValidations count="10">
    <dataValidation type="list" allowBlank="1" showInputMessage="1" showErrorMessage="1" sqref="J3:J21">
      <formula1>Fund_Strategy</formula1>
    </dataValidation>
    <dataValidation type="list" allowBlank="1" showInputMessage="1" showErrorMessage="1" sqref="K3:K21">
      <formula1>israel_abroad</formula1>
    </dataValidation>
    <dataValidation type="list" allowBlank="1" showInputMessage="1" showErrorMessage="1" sqref="O3:O21">
      <formula1>Holding_interest</formula1>
    </dataValidation>
    <dataValidation type="list" allowBlank="1" showInputMessage="1" showErrorMessage="1" sqref="R3:R21">
      <formula1>Valuation</formula1>
    </dataValidation>
    <dataValidation type="list" allowBlank="1" showInputMessage="1" showErrorMessage="1" sqref="S3:S21">
      <formula1>Dependence_Independence</formula1>
    </dataValidation>
    <dataValidation type="list" allowBlank="1" showInputMessage="1" showErrorMessage="1" sqref="L3:M21">
      <formula1>Country_list</formula1>
    </dataValidation>
    <dataValidation type="list" allowBlank="1" showInputMessage="1" showErrorMessage="1" sqref="E3:E21">
      <formula1>Issuer_Number_Fund</formula1>
    </dataValidation>
    <dataValidation type="list" allowBlank="1" showInputMessage="1" showErrorMessage="1" sqref="H3:H21">
      <formula1>Type_of_Security_ID_Fund</formula1>
    </dataValidation>
    <dataValidation type="list" allowBlank="1" showInputMessage="1" showErrorMessage="1" sqref="N3:N21">
      <formula1>Country_list_funds</formula1>
    </dataValidation>
    <dataValidation type="list" allowBlank="1" showInputMessage="1" showErrorMessage="1" sqref="L22:L192 L194:L1048576">
      <formula1>Country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בחירה'!$C$956:$C$963</xm:f>
          </x14:formula1>
          <xm:sqref>I3:I21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C27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9" width="11.625" style="3" customWidth="1"/>
    <col min="10" max="10" width="19.875" style="3" customWidth="1"/>
    <col min="11" max="11" width="13.75" style="5" customWidth="1"/>
    <col min="12" max="12" width="18.625" style="3" customWidth="1"/>
    <col min="13" max="13" width="11.625" style="3" customWidth="1"/>
    <col min="14" max="14" width="12" style="3" customWidth="1"/>
    <col min="15" max="15" width="15.125" style="3" customWidth="1"/>
    <col min="16" max="16" width="12" style="3" customWidth="1"/>
    <col min="17" max="17" width="11.75" style="3" customWidth="1"/>
    <col min="18" max="18" width="14" style="3" customWidth="1"/>
    <col min="19" max="19" width="18.625" style="3" customWidth="1"/>
    <col min="20" max="20" width="16.375" style="3" customWidth="1"/>
    <col min="21" max="22" width="11.625" style="3" customWidth="1"/>
    <col min="23" max="23" width="14.875" style="3" customWidth="1"/>
    <col min="24" max="24" width="12.875" style="3" customWidth="1"/>
    <col min="25" max="25" width="11.625" style="3" customWidth="1"/>
    <col min="26" max="26" width="17.875" style="3" customWidth="1"/>
    <col min="27" max="27" width="21.75" style="3" customWidth="1"/>
    <col min="28" max="28" width="20.125" style="3" customWidth="1"/>
    <col min="29" max="29" width="11.625" style="3" hidden="1" customWidth="1"/>
    <col min="30" max="16384" width="9" style="3" hidden="1"/>
  </cols>
  <sheetData>
    <row r="1" spans="1:29" s="18" customFormat="1" x14ac:dyDescent="0.2">
      <c r="A1" s="18" t="s">
        <v>2493</v>
      </c>
      <c r="E1" s="5"/>
      <c r="K1" s="5"/>
    </row>
    <row r="2" spans="1:29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604</v>
      </c>
      <c r="J2" s="167" t="s">
        <v>605</v>
      </c>
      <c r="K2" s="167" t="s">
        <v>609</v>
      </c>
      <c r="L2" s="167" t="s">
        <v>738</v>
      </c>
      <c r="M2" s="167" t="s">
        <v>9</v>
      </c>
      <c r="N2" s="167" t="s">
        <v>666</v>
      </c>
      <c r="O2" s="167" t="s">
        <v>606</v>
      </c>
      <c r="P2" s="167" t="s">
        <v>12</v>
      </c>
      <c r="Q2" s="167" t="s">
        <v>396</v>
      </c>
      <c r="R2" s="167" t="s">
        <v>917</v>
      </c>
      <c r="S2" s="167" t="s">
        <v>372</v>
      </c>
      <c r="T2" s="167" t="s">
        <v>16</v>
      </c>
      <c r="U2" s="167" t="s">
        <v>23</v>
      </c>
      <c r="V2" s="167" t="s">
        <v>613</v>
      </c>
      <c r="W2" s="167" t="s">
        <v>773</v>
      </c>
      <c r="X2" s="167" t="s">
        <v>15</v>
      </c>
      <c r="Y2" s="167" t="s">
        <v>11</v>
      </c>
      <c r="Z2" s="167" t="s">
        <v>1153</v>
      </c>
      <c r="AA2" s="167" t="s">
        <v>19</v>
      </c>
      <c r="AB2" s="168" t="s">
        <v>30</v>
      </c>
      <c r="AC2" s="238" t="s">
        <v>2472</v>
      </c>
    </row>
    <row r="3" spans="1:29" x14ac:dyDescent="0.2">
      <c r="A3" s="169" t="s">
        <v>1211</v>
      </c>
      <c r="B3" s="170" t="s">
        <v>1211</v>
      </c>
      <c r="C3" s="187"/>
      <c r="D3" s="187"/>
      <c r="E3" s="183"/>
      <c r="F3" s="187"/>
      <c r="G3" s="187"/>
      <c r="H3" s="187"/>
      <c r="I3" s="183"/>
      <c r="J3" s="183"/>
      <c r="K3" s="187"/>
      <c r="L3" s="193"/>
      <c r="M3" s="187"/>
      <c r="N3" s="187"/>
      <c r="O3" s="187"/>
      <c r="P3" s="187"/>
      <c r="Q3" s="183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96"/>
      <c r="AC3" s="238"/>
    </row>
    <row r="4" spans="1:29" x14ac:dyDescent="0.2">
      <c r="A4" s="169" t="s">
        <v>1211</v>
      </c>
      <c r="B4" s="170" t="s">
        <v>1222</v>
      </c>
      <c r="C4" s="187"/>
      <c r="D4" s="187"/>
      <c r="E4" s="183"/>
      <c r="F4" s="187"/>
      <c r="G4" s="187"/>
      <c r="H4" s="187"/>
      <c r="I4" s="183"/>
      <c r="J4" s="183"/>
      <c r="K4" s="187"/>
      <c r="L4" s="187"/>
      <c r="M4" s="187"/>
      <c r="N4" s="187"/>
      <c r="O4" s="187"/>
      <c r="P4" s="187"/>
      <c r="Q4" s="183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96"/>
      <c r="AC4" s="238"/>
    </row>
    <row r="5" spans="1:29" x14ac:dyDescent="0.2">
      <c r="A5" s="169" t="s">
        <v>1211</v>
      </c>
      <c r="B5" s="170" t="s">
        <v>1223</v>
      </c>
      <c r="C5" s="187"/>
      <c r="D5" s="187"/>
      <c r="E5" s="183"/>
      <c r="F5" s="187"/>
      <c r="G5" s="187"/>
      <c r="H5" s="187"/>
      <c r="I5" s="183"/>
      <c r="J5" s="183"/>
      <c r="K5" s="187"/>
      <c r="L5" s="187"/>
      <c r="M5" s="187"/>
      <c r="N5" s="187"/>
      <c r="O5" s="187"/>
      <c r="P5" s="187"/>
      <c r="Q5" s="183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96"/>
      <c r="AC5" s="238"/>
    </row>
    <row r="6" spans="1:29" x14ac:dyDescent="0.2">
      <c r="A6" s="169" t="s">
        <v>1224</v>
      </c>
      <c r="B6" s="170" t="s">
        <v>1224</v>
      </c>
      <c r="C6" s="187"/>
      <c r="D6" s="187"/>
      <c r="E6" s="183"/>
      <c r="F6" s="187"/>
      <c r="G6" s="187"/>
      <c r="H6" s="187"/>
      <c r="I6" s="183"/>
      <c r="J6" s="183"/>
      <c r="K6" s="187"/>
      <c r="L6" s="187"/>
      <c r="M6" s="187"/>
      <c r="N6" s="187"/>
      <c r="O6" s="187"/>
      <c r="P6" s="187"/>
      <c r="Q6" s="183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96"/>
      <c r="AC6" s="238"/>
    </row>
    <row r="7" spans="1:29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7"/>
      <c r="I7" s="183"/>
      <c r="J7" s="183"/>
      <c r="K7" s="187"/>
      <c r="L7" s="187"/>
      <c r="M7" s="187"/>
      <c r="N7" s="187"/>
      <c r="O7" s="187"/>
      <c r="P7" s="187"/>
      <c r="Q7" s="183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96"/>
      <c r="AC7" s="238"/>
    </row>
    <row r="8" spans="1:29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1"/>
      <c r="I8" s="190"/>
      <c r="J8" s="190"/>
      <c r="K8" s="191"/>
      <c r="L8" s="191"/>
      <c r="M8" s="191"/>
      <c r="N8" s="191"/>
      <c r="O8" s="191"/>
      <c r="P8" s="191"/>
      <c r="Q8" s="190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7"/>
      <c r="AC8" s="238"/>
    </row>
    <row r="9" spans="1:29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</row>
    <row r="10" spans="1:29" x14ac:dyDescent="0.2">
      <c r="A10" s="22" t="s">
        <v>2470</v>
      </c>
      <c r="B10" s="22"/>
      <c r="C10" s="22"/>
      <c r="D10" s="22"/>
      <c r="E10" s="21"/>
      <c r="F10" s="22"/>
      <c r="G10" s="22"/>
      <c r="H10" s="22"/>
      <c r="I10" s="21"/>
      <c r="J10" s="21"/>
      <c r="K10" s="22"/>
      <c r="L10" s="22"/>
      <c r="M10" s="22"/>
      <c r="N10" s="22"/>
      <c r="O10" s="22"/>
      <c r="P10" s="22"/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x14ac:dyDescent="0.2">
      <c r="A11" s="236"/>
      <c r="B11" s="22"/>
      <c r="C11" s="22"/>
      <c r="D11" s="22"/>
      <c r="E11" s="21"/>
      <c r="F11" s="22"/>
      <c r="G11" s="22"/>
      <c r="H11" s="22"/>
      <c r="I11" s="21"/>
      <c r="J11" s="21"/>
      <c r="K11" s="22"/>
      <c r="L11" s="22"/>
      <c r="M11" s="22"/>
      <c r="N11" s="22"/>
      <c r="O11" s="22"/>
      <c r="P11" s="22"/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9" x14ac:dyDescent="0.2">
      <c r="A12" s="22"/>
      <c r="B12" s="22"/>
      <c r="C12" s="22"/>
      <c r="D12" s="22"/>
      <c r="E12" s="21"/>
      <c r="F12" s="22"/>
      <c r="G12" s="22"/>
      <c r="H12" s="22"/>
      <c r="I12" s="21"/>
      <c r="J12" s="21"/>
      <c r="K12" s="22"/>
      <c r="L12" s="22"/>
      <c r="M12" s="22"/>
      <c r="N12" s="22"/>
      <c r="O12" s="22"/>
      <c r="P12" s="22"/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9" x14ac:dyDescent="0.2">
      <c r="A13" s="22"/>
      <c r="B13" s="22"/>
      <c r="C13" s="22"/>
      <c r="D13" s="22"/>
      <c r="E13" s="21"/>
      <c r="F13" s="22"/>
      <c r="G13" s="22"/>
      <c r="H13" s="22"/>
      <c r="I13" s="21"/>
      <c r="J13" s="21"/>
      <c r="K13" s="22"/>
      <c r="L13" s="22"/>
      <c r="M13" s="22"/>
      <c r="N13" s="22"/>
      <c r="O13" s="22"/>
      <c r="P13" s="22"/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9" x14ac:dyDescent="0.2">
      <c r="A14" s="22"/>
      <c r="B14" s="22"/>
      <c r="C14" s="22"/>
      <c r="D14" s="22"/>
      <c r="E14" s="21"/>
      <c r="F14" s="22"/>
      <c r="G14" s="22"/>
      <c r="H14" s="22"/>
      <c r="I14" s="21"/>
      <c r="J14" s="21"/>
      <c r="K14" s="22"/>
      <c r="L14" s="22"/>
      <c r="M14" s="22"/>
      <c r="N14" s="22"/>
      <c r="O14" s="22"/>
      <c r="P14" s="22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9" x14ac:dyDescent="0.2">
      <c r="A15" s="22"/>
      <c r="B15" s="22"/>
      <c r="C15" s="22"/>
      <c r="D15" s="22"/>
      <c r="E15" s="21"/>
      <c r="F15" s="22"/>
      <c r="G15" s="22"/>
      <c r="H15" s="22"/>
      <c r="I15" s="21"/>
      <c r="J15" s="21"/>
      <c r="K15" s="22"/>
      <c r="L15" s="22"/>
      <c r="M15" s="22"/>
      <c r="N15" s="22"/>
      <c r="O15" s="22"/>
      <c r="P15" s="22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9" x14ac:dyDescent="0.2">
      <c r="A16" s="22"/>
      <c r="B16" s="22"/>
      <c r="C16" s="22"/>
      <c r="D16" s="22"/>
      <c r="E16" s="21"/>
      <c r="F16" s="22"/>
      <c r="G16" s="22"/>
      <c r="H16" s="22"/>
      <c r="I16" s="21"/>
      <c r="J16" s="21"/>
      <c r="K16" s="22"/>
      <c r="L16" s="22"/>
      <c r="M16" s="22"/>
      <c r="N16" s="22"/>
      <c r="O16" s="22"/>
      <c r="P16" s="22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x14ac:dyDescent="0.2">
      <c r="A17" s="22"/>
      <c r="B17" s="22"/>
      <c r="C17" s="22"/>
      <c r="D17" s="22"/>
      <c r="E17" s="21"/>
      <c r="F17" s="22"/>
      <c r="G17" s="22"/>
      <c r="H17" s="22"/>
      <c r="I17" s="21"/>
      <c r="J17" s="21"/>
      <c r="K17" s="22"/>
      <c r="L17" s="22"/>
      <c r="M17" s="22"/>
      <c r="N17" s="22"/>
      <c r="O17" s="22"/>
      <c r="P17" s="22"/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x14ac:dyDescent="0.2">
      <c r="A18" s="22"/>
      <c r="B18" s="22"/>
      <c r="C18" s="22"/>
      <c r="D18" s="22"/>
      <c r="E18" s="21"/>
      <c r="F18" s="22"/>
      <c r="G18" s="22"/>
      <c r="H18" s="22"/>
      <c r="I18" s="21"/>
      <c r="J18" s="21"/>
      <c r="K18" s="22"/>
      <c r="L18" s="22"/>
      <c r="M18" s="22"/>
      <c r="N18" s="22"/>
      <c r="O18" s="22"/>
      <c r="P18" s="22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x14ac:dyDescent="0.2">
      <c r="A19" s="22"/>
      <c r="B19" s="22"/>
      <c r="C19" s="22"/>
      <c r="D19" s="22"/>
      <c r="E19" s="21"/>
      <c r="F19" s="22"/>
      <c r="G19" s="22"/>
      <c r="H19" s="22"/>
      <c r="I19" s="21"/>
      <c r="J19" s="21"/>
      <c r="K19" s="22"/>
      <c r="L19" s="22"/>
      <c r="M19" s="22"/>
      <c r="N19" s="22"/>
      <c r="O19" s="22"/>
      <c r="P19" s="22"/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x14ac:dyDescent="0.2">
      <c r="A20" s="22"/>
      <c r="B20" s="22"/>
      <c r="C20" s="22"/>
      <c r="D20" s="22"/>
      <c r="E20" s="21"/>
      <c r="F20" s="22"/>
      <c r="G20" s="22"/>
      <c r="H20" s="22"/>
      <c r="I20" s="21"/>
      <c r="J20" s="21"/>
      <c r="K20" s="22"/>
      <c r="L20" s="22"/>
      <c r="M20" s="22"/>
      <c r="N20" s="22"/>
      <c r="O20" s="22"/>
      <c r="P20" s="22"/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x14ac:dyDescent="0.2">
      <c r="E21" s="21"/>
      <c r="H21" s="22"/>
      <c r="I21" s="21"/>
      <c r="J21" s="21"/>
      <c r="K21" s="22"/>
      <c r="M21" s="22"/>
      <c r="O21" s="22"/>
      <c r="S21" s="22"/>
    </row>
    <row r="22" spans="1:28" x14ac:dyDescent="0.2">
      <c r="E22"/>
      <c r="H22"/>
      <c r="K22"/>
    </row>
    <row r="24" spans="1:28" x14ac:dyDescent="0.2">
      <c r="H24" s="39"/>
    </row>
    <row r="25" spans="1:28" x14ac:dyDescent="0.2">
      <c r="H25" s="39"/>
      <c r="K25" s="3"/>
    </row>
    <row r="26" spans="1:28" x14ac:dyDescent="0.2">
      <c r="H26" s="39"/>
    </row>
    <row r="27" spans="1:28" x14ac:dyDescent="0.2">
      <c r="H27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I3:I8 I10:I21">
      <formula1>israel_abroad</formula1>
    </dataValidation>
    <dataValidation type="list" allowBlank="1" showInputMessage="1" showErrorMessage="1" sqref="O3:O8 O10:O21">
      <formula1>Holding_interest</formula1>
    </dataValidation>
    <dataValidation type="list" allowBlank="1" showInputMessage="1" showErrorMessage="1" sqref="R3:R8 R10:R20">
      <formula1>Valuation</formula1>
    </dataValidation>
    <dataValidation type="list" allowBlank="1" showInputMessage="1" showErrorMessage="1" sqref="S3:S8 S10:S21">
      <formula1>Dependence_Independence</formula1>
    </dataValidation>
    <dataValidation type="list" allowBlank="1" showInputMessage="1" showErrorMessage="1" sqref="J3:J8 J10:J21">
      <formula1>Country_list</formula1>
    </dataValidation>
    <dataValidation type="list" allowBlank="1" showInputMessage="1" showErrorMessage="1" sqref="H3:H8 H10:H21">
      <formula1>Type_of_Security_ID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E4:E8 E10:E21">
      <formula1>Issuer_Number_Type_2</formula1>
    </dataValidation>
    <dataValidation type="list" allowBlank="1" showInputMessage="1" showErrorMessage="1" sqref="M3:M8 M10:M21">
      <formula1>Industry_Sector</formula1>
    </dataValidation>
    <dataValidation type="list" allowBlank="1" showInputMessage="1" showErrorMessage="1" sqref="K3:K8 K10:K21">
      <formula1>tradeable_status_warrants_v2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C27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3" width="11.625" style="3" customWidth="1"/>
    <col min="14" max="14" width="12" style="3" customWidth="1"/>
    <col min="15" max="15" width="15.125" style="3" customWidth="1"/>
    <col min="16" max="16" width="12" style="3" customWidth="1"/>
    <col min="17" max="17" width="11.75" style="3" customWidth="1"/>
    <col min="18" max="18" width="14" style="3" customWidth="1"/>
    <col min="19" max="19" width="18.625" style="3" customWidth="1"/>
    <col min="20" max="20" width="16.375" style="3" customWidth="1"/>
    <col min="21" max="22" width="11.625" style="3" customWidth="1"/>
    <col min="23" max="23" width="14.875" style="3" customWidth="1"/>
    <col min="24" max="24" width="12.875" style="3" customWidth="1"/>
    <col min="25" max="25" width="10.5" style="3" customWidth="1"/>
    <col min="26" max="26" width="14.125" style="3" customWidth="1"/>
    <col min="27" max="27" width="21.75" style="3" customWidth="1"/>
    <col min="28" max="28" width="20.125" style="3" customWidth="1"/>
    <col min="29" max="29" width="11.625" style="3" hidden="1" customWidth="1"/>
    <col min="30" max="16384" width="9" style="3" hidden="1"/>
  </cols>
  <sheetData>
    <row r="1" spans="1:29" s="18" customFormat="1" x14ac:dyDescent="0.2">
      <c r="A1" s="18" t="s">
        <v>2494</v>
      </c>
      <c r="E1" s="5"/>
    </row>
    <row r="2" spans="1:29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9</v>
      </c>
      <c r="M2" s="167" t="s">
        <v>10</v>
      </c>
      <c r="N2" s="167" t="s">
        <v>666</v>
      </c>
      <c r="O2" s="167" t="s">
        <v>606</v>
      </c>
      <c r="P2" s="167" t="s">
        <v>12</v>
      </c>
      <c r="Q2" s="167" t="s">
        <v>396</v>
      </c>
      <c r="R2" s="167" t="s">
        <v>917</v>
      </c>
      <c r="S2" s="167" t="s">
        <v>372</v>
      </c>
      <c r="T2" s="167" t="s">
        <v>16</v>
      </c>
      <c r="U2" s="167" t="s">
        <v>23</v>
      </c>
      <c r="V2" s="167" t="s">
        <v>613</v>
      </c>
      <c r="W2" s="167" t="s">
        <v>773</v>
      </c>
      <c r="X2" s="167" t="s">
        <v>15</v>
      </c>
      <c r="Y2" s="167" t="s">
        <v>11</v>
      </c>
      <c r="Z2" s="167" t="s">
        <v>771</v>
      </c>
      <c r="AA2" s="167" t="s">
        <v>19</v>
      </c>
      <c r="AB2" s="168" t="s">
        <v>30</v>
      </c>
      <c r="AC2" s="238" t="s">
        <v>2472</v>
      </c>
    </row>
    <row r="3" spans="1:29" x14ac:dyDescent="0.2">
      <c r="A3" s="169" t="s">
        <v>1211</v>
      </c>
      <c r="B3" s="170" t="s">
        <v>1211</v>
      </c>
      <c r="C3" s="187"/>
      <c r="D3" s="187"/>
      <c r="E3" s="183"/>
      <c r="F3" s="187"/>
      <c r="G3" s="187"/>
      <c r="H3" s="187"/>
      <c r="I3" s="187"/>
      <c r="J3" s="183"/>
      <c r="K3" s="183"/>
      <c r="L3" s="187"/>
      <c r="M3" s="187"/>
      <c r="N3" s="187"/>
      <c r="O3" s="187"/>
      <c r="P3" s="187"/>
      <c r="Q3" s="183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96"/>
      <c r="AC3" s="238"/>
    </row>
    <row r="4" spans="1:29" x14ac:dyDescent="0.2">
      <c r="A4" s="169" t="s">
        <v>1211</v>
      </c>
      <c r="B4" s="170" t="s">
        <v>1222</v>
      </c>
      <c r="C4" s="187"/>
      <c r="D4" s="187"/>
      <c r="E4" s="183"/>
      <c r="F4" s="187"/>
      <c r="G4" s="187"/>
      <c r="H4" s="187"/>
      <c r="I4" s="187"/>
      <c r="J4" s="183"/>
      <c r="K4" s="183"/>
      <c r="L4" s="187"/>
      <c r="M4" s="187"/>
      <c r="N4" s="187"/>
      <c r="O4" s="187"/>
      <c r="P4" s="187"/>
      <c r="Q4" s="183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96"/>
      <c r="AC4" s="238"/>
    </row>
    <row r="5" spans="1:29" x14ac:dyDescent="0.2">
      <c r="A5" s="169" t="s">
        <v>1211</v>
      </c>
      <c r="B5" s="170" t="s">
        <v>1223</v>
      </c>
      <c r="C5" s="187"/>
      <c r="D5" s="187"/>
      <c r="E5" s="183"/>
      <c r="F5" s="187"/>
      <c r="G5" s="187"/>
      <c r="H5" s="187"/>
      <c r="I5" s="187"/>
      <c r="J5" s="183"/>
      <c r="K5" s="183"/>
      <c r="L5" s="187"/>
      <c r="M5" s="187"/>
      <c r="N5" s="187"/>
      <c r="O5" s="187"/>
      <c r="P5" s="187"/>
      <c r="Q5" s="183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96"/>
      <c r="AC5" s="238"/>
    </row>
    <row r="6" spans="1:29" x14ac:dyDescent="0.2">
      <c r="A6" s="169" t="s">
        <v>1224</v>
      </c>
      <c r="B6" s="170" t="s">
        <v>1224</v>
      </c>
      <c r="C6" s="187"/>
      <c r="D6" s="187"/>
      <c r="E6" s="183"/>
      <c r="F6" s="187"/>
      <c r="G6" s="187"/>
      <c r="H6" s="187"/>
      <c r="I6" s="187"/>
      <c r="J6" s="183"/>
      <c r="K6" s="183"/>
      <c r="L6" s="187"/>
      <c r="M6" s="187"/>
      <c r="N6" s="187"/>
      <c r="O6" s="187"/>
      <c r="P6" s="187"/>
      <c r="Q6" s="183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96"/>
      <c r="AC6" s="238"/>
    </row>
    <row r="7" spans="1:29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7"/>
      <c r="I7" s="187"/>
      <c r="J7" s="183"/>
      <c r="K7" s="183"/>
      <c r="L7" s="187"/>
      <c r="M7" s="187"/>
      <c r="N7" s="187"/>
      <c r="O7" s="187"/>
      <c r="P7" s="187"/>
      <c r="Q7" s="183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96"/>
      <c r="AC7" s="238"/>
    </row>
    <row r="8" spans="1:29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1"/>
      <c r="I8" s="191"/>
      <c r="J8" s="190"/>
      <c r="K8" s="190"/>
      <c r="L8" s="191"/>
      <c r="M8" s="191"/>
      <c r="N8" s="191"/>
      <c r="O8" s="191"/>
      <c r="P8" s="191"/>
      <c r="Q8" s="190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7"/>
      <c r="AC8" s="238"/>
    </row>
    <row r="9" spans="1:29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</row>
    <row r="10" spans="1:29" x14ac:dyDescent="0.2">
      <c r="A10" s="22" t="s">
        <v>2470</v>
      </c>
      <c r="B10" s="22"/>
      <c r="C10" s="22"/>
      <c r="D10" s="22"/>
      <c r="E10" s="21"/>
      <c r="F10" s="22"/>
      <c r="G10" s="22"/>
      <c r="H10" s="22"/>
      <c r="I10" s="22"/>
      <c r="J10" s="21"/>
      <c r="K10" s="21"/>
      <c r="L10" s="22"/>
      <c r="M10" s="22"/>
      <c r="N10" s="22"/>
      <c r="O10" s="22"/>
      <c r="P10" s="22"/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x14ac:dyDescent="0.2">
      <c r="A11" s="236"/>
      <c r="B11" s="22"/>
      <c r="C11" s="22"/>
      <c r="D11" s="22"/>
      <c r="E11" s="21"/>
      <c r="F11" s="22"/>
      <c r="G11" s="22"/>
      <c r="H11" s="22"/>
      <c r="I11" s="22"/>
      <c r="J11" s="21"/>
      <c r="K11" s="21"/>
      <c r="L11" s="22"/>
      <c r="M11" s="22"/>
      <c r="N11" s="22"/>
      <c r="O11" s="22"/>
      <c r="P11" s="22"/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9" x14ac:dyDescent="0.2">
      <c r="A12" s="22"/>
      <c r="B12" s="22"/>
      <c r="C12" s="22"/>
      <c r="D12" s="22"/>
      <c r="E12" s="21"/>
      <c r="F12" s="22"/>
      <c r="G12" s="22"/>
      <c r="H12" s="22"/>
      <c r="I12" s="22"/>
      <c r="J12" s="21"/>
      <c r="K12" s="21"/>
      <c r="L12" s="22"/>
      <c r="M12" s="22"/>
      <c r="N12" s="22"/>
      <c r="O12" s="22"/>
      <c r="P12" s="22"/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9" x14ac:dyDescent="0.2">
      <c r="A13" s="22"/>
      <c r="B13" s="22"/>
      <c r="C13" s="22"/>
      <c r="D13" s="22"/>
      <c r="E13" s="21"/>
      <c r="F13" s="22"/>
      <c r="G13" s="22"/>
      <c r="H13" s="22"/>
      <c r="I13" s="22"/>
      <c r="J13" s="21"/>
      <c r="K13" s="21"/>
      <c r="L13" s="22"/>
      <c r="M13" s="22"/>
      <c r="N13" s="22"/>
      <c r="O13" s="22"/>
      <c r="P13" s="22"/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9" x14ac:dyDescent="0.2">
      <c r="A14" s="22"/>
      <c r="B14" s="22"/>
      <c r="C14" s="22"/>
      <c r="D14" s="22"/>
      <c r="E14" s="21"/>
      <c r="F14" s="22"/>
      <c r="G14" s="22"/>
      <c r="H14" s="22"/>
      <c r="I14" s="22"/>
      <c r="J14" s="21"/>
      <c r="K14" s="21"/>
      <c r="L14" s="22"/>
      <c r="M14" s="22"/>
      <c r="N14" s="22"/>
      <c r="O14" s="22"/>
      <c r="P14" s="22"/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9" x14ac:dyDescent="0.2">
      <c r="A15" s="22"/>
      <c r="B15" s="22"/>
      <c r="C15" s="22"/>
      <c r="D15" s="22"/>
      <c r="E15" s="21"/>
      <c r="F15" s="22"/>
      <c r="G15" s="22"/>
      <c r="H15" s="22"/>
      <c r="I15" s="22"/>
      <c r="J15" s="21"/>
      <c r="K15" s="21"/>
      <c r="L15" s="22"/>
      <c r="M15" s="22"/>
      <c r="N15" s="22"/>
      <c r="O15" s="22"/>
      <c r="P15" s="22"/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9" x14ac:dyDescent="0.2">
      <c r="A16" s="22"/>
      <c r="B16" s="22"/>
      <c r="C16" s="22"/>
      <c r="D16" s="22"/>
      <c r="E16" s="21"/>
      <c r="F16" s="22"/>
      <c r="G16" s="22"/>
      <c r="H16" s="22"/>
      <c r="I16" s="22"/>
      <c r="J16" s="21"/>
      <c r="K16" s="21"/>
      <c r="L16" s="22"/>
      <c r="M16" s="22"/>
      <c r="N16" s="22"/>
      <c r="O16" s="22"/>
      <c r="P16" s="22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x14ac:dyDescent="0.2">
      <c r="A17" s="22"/>
      <c r="B17" s="22"/>
      <c r="C17" s="22"/>
      <c r="D17" s="22"/>
      <c r="E17" s="21"/>
      <c r="F17" s="22"/>
      <c r="G17" s="22"/>
      <c r="H17" s="22"/>
      <c r="I17" s="22"/>
      <c r="J17" s="21"/>
      <c r="K17" s="21"/>
      <c r="L17" s="22"/>
      <c r="M17" s="22"/>
      <c r="N17" s="22"/>
      <c r="O17" s="22"/>
      <c r="P17" s="22"/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x14ac:dyDescent="0.2">
      <c r="A18" s="22"/>
      <c r="B18" s="22"/>
      <c r="C18" s="22"/>
      <c r="D18" s="22"/>
      <c r="E18" s="21"/>
      <c r="F18" s="22"/>
      <c r="G18" s="22"/>
      <c r="H18" s="22"/>
      <c r="I18" s="22"/>
      <c r="J18" s="21"/>
      <c r="K18" s="21"/>
      <c r="L18" s="22"/>
      <c r="M18" s="22"/>
      <c r="N18" s="22"/>
      <c r="O18" s="22"/>
      <c r="P18" s="22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x14ac:dyDescent="0.2">
      <c r="A19" s="22"/>
      <c r="B19" s="22"/>
      <c r="C19" s="22"/>
      <c r="D19" s="22"/>
      <c r="E19" s="21"/>
      <c r="F19" s="22"/>
      <c r="G19" s="22"/>
      <c r="H19" s="22"/>
      <c r="I19" s="22"/>
      <c r="J19" s="21"/>
      <c r="K19" s="21"/>
      <c r="L19" s="22"/>
      <c r="M19" s="22"/>
      <c r="N19" s="22"/>
      <c r="O19" s="22"/>
      <c r="P19" s="22"/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x14ac:dyDescent="0.2">
      <c r="A20" s="22"/>
      <c r="B20" s="22"/>
      <c r="C20" s="22"/>
      <c r="D20" s="22"/>
      <c r="E20" s="21"/>
      <c r="F20" s="22"/>
      <c r="G20" s="22"/>
      <c r="H20" s="22"/>
      <c r="I20" s="22"/>
      <c r="J20" s="21"/>
      <c r="K20" s="21"/>
      <c r="L20" s="22"/>
      <c r="M20" s="22"/>
      <c r="N20" s="22"/>
      <c r="O20" s="22"/>
      <c r="P20" s="22"/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x14ac:dyDescent="0.2">
      <c r="E21" s="21"/>
      <c r="H21" s="22"/>
      <c r="I21" s="22"/>
      <c r="J21" s="21"/>
      <c r="K21" s="21"/>
      <c r="L21" s="22"/>
      <c r="M21" s="22"/>
      <c r="O21" s="22"/>
      <c r="R21" s="22"/>
      <c r="S21" s="22"/>
    </row>
    <row r="22" spans="1:28" s="39" customFormat="1" x14ac:dyDescent="0.2">
      <c r="E22"/>
      <c r="H22" s="38"/>
    </row>
    <row r="24" spans="1:28" x14ac:dyDescent="0.2">
      <c r="H24" s="39"/>
    </row>
    <row r="25" spans="1:28" x14ac:dyDescent="0.2">
      <c r="H25" s="39"/>
    </row>
    <row r="26" spans="1:28" x14ac:dyDescent="0.2">
      <c r="H26" s="39"/>
    </row>
    <row r="27" spans="1:28" x14ac:dyDescent="0.2">
      <c r="H27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B9"/>
    <mergeCell ref="AC2:AC8"/>
  </mergeCells>
  <dataValidations count="10">
    <dataValidation type="list" allowBlank="1" showInputMessage="1" showErrorMessage="1" sqref="J3:J8 J10:J21">
      <formula1>israel_abroad</formula1>
    </dataValidation>
    <dataValidation type="list" allowBlank="1" showInputMessage="1" showErrorMessage="1" sqref="O3:O8 O10:O21">
      <formula1>Holding_interest</formula1>
    </dataValidation>
    <dataValidation type="list" allowBlank="1" showInputMessage="1" showErrorMessage="1" sqref="M3:M8 M10:M21">
      <formula1>Underlying_Asset</formula1>
    </dataValidation>
    <dataValidation type="list" allowBlank="1" showInputMessage="1" showErrorMessage="1" sqref="R3:R8 R10:R21">
      <formula1>Valuation</formula1>
    </dataValidation>
    <dataValidation type="list" allowBlank="1" showInputMessage="1" showErrorMessage="1" sqref="S3:S8 S10:S21">
      <formula1>Dependence_Independence</formula1>
    </dataValidation>
    <dataValidation type="list" allowBlank="1" showInputMessage="1" showErrorMessage="1" sqref="K3:K8 K10:K21">
      <formula1>Country_list</formula1>
    </dataValidation>
    <dataValidation type="list" allowBlank="1" showInputMessage="1" showErrorMessage="1" sqref="H3:H8 H10:H21">
      <formula1>Type_of_Security_ID</formula1>
    </dataValidation>
    <dataValidation type="list" allowBlank="1" showInputMessage="1" showErrorMessage="1" sqref="E4:E8 E10:E21">
      <formula1>Issuer_Number_Type_2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L3:L8 L10:L21">
      <formula1>Industry_Sector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בחירה'!$C$964:$C$969</xm:f>
          </x14:formula1>
          <xm:sqref>I3:I8 I10:I21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P35"/>
  <sheetViews>
    <sheetView rightToLeft="1" workbookViewId="0"/>
  </sheetViews>
  <sheetFormatPr defaultColWidth="0" defaultRowHeight="14.25" x14ac:dyDescent="0.2"/>
  <cols>
    <col min="1" max="1" width="29.375" style="9" customWidth="1"/>
    <col min="2" max="3" width="11.625" style="9" customWidth="1"/>
    <col min="4" max="4" width="16.25" style="9" customWidth="1"/>
    <col min="5" max="5" width="17" style="9" customWidth="1"/>
    <col min="6" max="6" width="11.625" style="9" customWidth="1"/>
    <col min="7" max="7" width="14.125" style="9" customWidth="1"/>
    <col min="8" max="8" width="24.125" style="9" customWidth="1"/>
    <col min="9" max="9" width="27" style="9" customWidth="1"/>
    <col min="10" max="10" width="25.375" style="9" customWidth="1"/>
    <col min="11" max="11" width="16.25" style="9" customWidth="1"/>
    <col min="12" max="12" width="17" style="9" customWidth="1"/>
    <col min="13" max="13" width="11.625" style="9" customWidth="1"/>
    <col min="14" max="14" width="14.125" style="9" customWidth="1"/>
    <col min="15" max="15" width="24.125" style="9" customWidth="1"/>
    <col min="16" max="16" width="23" style="9" customWidth="1"/>
    <col min="17" max="17" width="26" style="9" customWidth="1"/>
    <col min="18" max="18" width="21" style="9" customWidth="1"/>
    <col min="19" max="19" width="11.625" style="9" customWidth="1"/>
    <col min="20" max="20" width="19.875" style="9" customWidth="1"/>
    <col min="21" max="24" width="11.625" style="9" customWidth="1"/>
    <col min="25" max="25" width="15.125" style="9" customWidth="1"/>
    <col min="26" max="26" width="19.625" style="9" customWidth="1"/>
    <col min="27" max="28" width="12.625" style="9" customWidth="1"/>
    <col min="29" max="29" width="11.625" style="9" customWidth="1"/>
    <col min="30" max="30" width="25.375" style="9" customWidth="1"/>
    <col min="31" max="32" width="11.625" style="9" customWidth="1"/>
    <col min="33" max="33" width="15" style="9" customWidth="1"/>
    <col min="34" max="34" width="14.25" customWidth="1"/>
    <col min="35" max="35" width="31.75" style="9" customWidth="1"/>
    <col min="36" max="36" width="28.375" style="9" customWidth="1"/>
    <col min="37" max="37" width="25.875" style="9" customWidth="1"/>
    <col min="38" max="38" width="24.375" style="9" customWidth="1"/>
    <col min="39" max="39" width="19.5" style="9" customWidth="1"/>
    <col min="40" max="40" width="21.75" style="3" customWidth="1"/>
    <col min="41" max="41" width="20.125" style="3" customWidth="1"/>
    <col min="42" max="16384" width="9" style="9" hidden="1"/>
  </cols>
  <sheetData>
    <row r="1" spans="1:42" s="18" customFormat="1" x14ac:dyDescent="0.2">
      <c r="A1" s="18" t="s">
        <v>2495</v>
      </c>
      <c r="AH1"/>
    </row>
    <row r="2" spans="1:42" x14ac:dyDescent="0.2">
      <c r="A2" s="166" t="s">
        <v>651</v>
      </c>
      <c r="B2" s="167" t="s">
        <v>0</v>
      </c>
      <c r="C2" s="167" t="s">
        <v>1</v>
      </c>
      <c r="D2" s="167" t="s">
        <v>418</v>
      </c>
      <c r="E2" s="167" t="s">
        <v>798</v>
      </c>
      <c r="F2" s="167" t="s">
        <v>11</v>
      </c>
      <c r="G2" s="167" t="s">
        <v>326</v>
      </c>
      <c r="H2" s="167" t="s">
        <v>330</v>
      </c>
      <c r="I2" s="167" t="s">
        <v>328</v>
      </c>
      <c r="J2" s="167" t="s">
        <v>329</v>
      </c>
      <c r="K2" s="167" t="s">
        <v>419</v>
      </c>
      <c r="L2" s="167" t="s">
        <v>799</v>
      </c>
      <c r="M2" s="167" t="s">
        <v>2469</v>
      </c>
      <c r="N2" s="167" t="s">
        <v>327</v>
      </c>
      <c r="O2" s="167" t="s">
        <v>331</v>
      </c>
      <c r="P2" s="167" t="s">
        <v>943</v>
      </c>
      <c r="Q2" s="167" t="s">
        <v>348</v>
      </c>
      <c r="R2" s="167" t="s">
        <v>1155</v>
      </c>
      <c r="S2" s="167" t="s">
        <v>604</v>
      </c>
      <c r="T2" s="167" t="s">
        <v>605</v>
      </c>
      <c r="U2" s="167" t="s">
        <v>464</v>
      </c>
      <c r="V2" s="167" t="s">
        <v>343</v>
      </c>
      <c r="W2" s="167" t="s">
        <v>463</v>
      </c>
      <c r="X2" s="167" t="s">
        <v>99</v>
      </c>
      <c r="Y2" s="167" t="s">
        <v>606</v>
      </c>
      <c r="Z2" s="167" t="s">
        <v>365</v>
      </c>
      <c r="AA2" s="167" t="s">
        <v>366</v>
      </c>
      <c r="AB2" s="167" t="s">
        <v>612</v>
      </c>
      <c r="AC2" s="167" t="s">
        <v>308</v>
      </c>
      <c r="AD2" s="167" t="s">
        <v>368</v>
      </c>
      <c r="AE2" s="167" t="s">
        <v>737</v>
      </c>
      <c r="AF2" s="167" t="s">
        <v>309</v>
      </c>
      <c r="AG2" s="167" t="s">
        <v>310</v>
      </c>
      <c r="AH2" s="167" t="s">
        <v>349</v>
      </c>
      <c r="AI2" s="167" t="s">
        <v>367</v>
      </c>
      <c r="AJ2" s="167" t="s">
        <v>617</v>
      </c>
      <c r="AK2" s="167" t="s">
        <v>364</v>
      </c>
      <c r="AL2" s="167" t="s">
        <v>458</v>
      </c>
      <c r="AM2" s="167" t="s">
        <v>436</v>
      </c>
      <c r="AN2" s="167" t="s">
        <v>19</v>
      </c>
      <c r="AO2" s="168" t="s">
        <v>30</v>
      </c>
      <c r="AP2" s="238" t="s">
        <v>2472</v>
      </c>
    </row>
    <row r="3" spans="1:42" x14ac:dyDescent="0.2">
      <c r="A3" s="169" t="s">
        <v>1211</v>
      </c>
      <c r="B3" s="170" t="s">
        <v>1211</v>
      </c>
      <c r="C3" s="170" t="s">
        <v>352</v>
      </c>
      <c r="D3" s="170" t="s">
        <v>2432</v>
      </c>
      <c r="E3" s="170" t="s">
        <v>1216</v>
      </c>
      <c r="F3" s="171">
        <v>3.3109999999999999</v>
      </c>
      <c r="G3" s="171">
        <v>-28128500</v>
      </c>
      <c r="H3" s="171">
        <v>-931.33463500000005</v>
      </c>
      <c r="I3" s="173">
        <v>-1.8128473659526793E-2</v>
      </c>
      <c r="J3" s="173">
        <v>-8.4373441455284505E-5</v>
      </c>
      <c r="K3" s="170" t="s">
        <v>2432</v>
      </c>
      <c r="L3" s="170" t="s">
        <v>1215</v>
      </c>
      <c r="M3" s="171">
        <v>1</v>
      </c>
      <c r="N3" s="171">
        <v>92542765</v>
      </c>
      <c r="O3" s="171">
        <v>3733.2316350000001</v>
      </c>
      <c r="P3" s="173">
        <v>7.2667534113567731E-2</v>
      </c>
      <c r="Q3" s="173">
        <v>3.3820883381480659E-4</v>
      </c>
      <c r="R3" s="171">
        <v>2801.8969999999999</v>
      </c>
      <c r="S3" s="170" t="s">
        <v>53</v>
      </c>
      <c r="T3" s="170" t="s">
        <v>53</v>
      </c>
      <c r="U3" s="170" t="s">
        <v>72</v>
      </c>
      <c r="V3" s="170" t="s">
        <v>102</v>
      </c>
      <c r="W3" s="170" t="s">
        <v>691</v>
      </c>
      <c r="X3" s="170" t="s">
        <v>2433</v>
      </c>
      <c r="Y3" s="170" t="s">
        <v>62</v>
      </c>
      <c r="Z3" s="170" t="s">
        <v>2434</v>
      </c>
      <c r="AA3" s="170" t="s">
        <v>2435</v>
      </c>
      <c r="AB3" s="170" t="s">
        <v>102</v>
      </c>
      <c r="AC3" s="170" t="s">
        <v>363</v>
      </c>
      <c r="AD3" s="170" t="s">
        <v>62</v>
      </c>
      <c r="AE3" s="170" t="s">
        <v>341</v>
      </c>
      <c r="AF3" s="170" t="s">
        <v>362</v>
      </c>
      <c r="AG3" s="170" t="s">
        <v>362</v>
      </c>
      <c r="AH3" s="175"/>
      <c r="AI3" s="171">
        <v>3.3109999999999999</v>
      </c>
      <c r="AJ3" s="170"/>
      <c r="AK3" s="210"/>
      <c r="AL3" s="175"/>
      <c r="AM3" s="170" t="s">
        <v>1212</v>
      </c>
      <c r="AN3" s="173">
        <v>0.66759999999999997</v>
      </c>
      <c r="AO3" s="174">
        <v>3.8E-3</v>
      </c>
      <c r="AP3" s="238"/>
    </row>
    <row r="4" spans="1:42" x14ac:dyDescent="0.2">
      <c r="A4" s="169" t="s">
        <v>1211</v>
      </c>
      <c r="B4" s="170" t="s">
        <v>1211</v>
      </c>
      <c r="C4" s="170" t="s">
        <v>352</v>
      </c>
      <c r="D4" s="170" t="s">
        <v>2436</v>
      </c>
      <c r="E4" s="170" t="s">
        <v>1217</v>
      </c>
      <c r="F4" s="171">
        <v>3.8580000000000001</v>
      </c>
      <c r="G4" s="171">
        <v>-7015000</v>
      </c>
      <c r="H4" s="171">
        <v>-270.63869999999997</v>
      </c>
      <c r="I4" s="173">
        <v>-5.2679953690314262E-3</v>
      </c>
      <c r="J4" s="173">
        <v>-2.4518274798171016E-5</v>
      </c>
      <c r="K4" s="170" t="s">
        <v>2436</v>
      </c>
      <c r="L4" s="170" t="s">
        <v>1215</v>
      </c>
      <c r="M4" s="171">
        <v>1</v>
      </c>
      <c r="N4" s="171">
        <v>27024586</v>
      </c>
      <c r="O4" s="171">
        <v>995.41769999999997</v>
      </c>
      <c r="P4" s="173">
        <v>1.9375853615362156E-2</v>
      </c>
      <c r="Q4" s="173">
        <v>9.017899032016988E-5</v>
      </c>
      <c r="R4" s="171">
        <v>724.779</v>
      </c>
      <c r="S4" s="170" t="s">
        <v>53</v>
      </c>
      <c r="T4" s="170" t="s">
        <v>53</v>
      </c>
      <c r="U4" s="170" t="s">
        <v>72</v>
      </c>
      <c r="V4" s="170" t="s">
        <v>102</v>
      </c>
      <c r="W4" s="170" t="s">
        <v>691</v>
      </c>
      <c r="X4" s="170" t="s">
        <v>2437</v>
      </c>
      <c r="Y4" s="170" t="s">
        <v>62</v>
      </c>
      <c r="Z4" s="170" t="s">
        <v>2434</v>
      </c>
      <c r="AA4" s="170" t="s">
        <v>2435</v>
      </c>
      <c r="AB4" s="170" t="s">
        <v>102</v>
      </c>
      <c r="AC4" s="170" t="s">
        <v>363</v>
      </c>
      <c r="AD4" s="170" t="s">
        <v>62</v>
      </c>
      <c r="AE4" s="170" t="s">
        <v>341</v>
      </c>
      <c r="AF4" s="170" t="s">
        <v>362</v>
      </c>
      <c r="AG4" s="170" t="s">
        <v>362</v>
      </c>
      <c r="AH4" s="170"/>
      <c r="AI4" s="171">
        <v>3.8580000000000001</v>
      </c>
      <c r="AJ4" s="170"/>
      <c r="AK4" s="211"/>
      <c r="AL4" s="176"/>
      <c r="AM4" s="170" t="s">
        <v>1212</v>
      </c>
      <c r="AN4" s="173">
        <v>0.17269000000000001</v>
      </c>
      <c r="AO4" s="174">
        <v>9.7999999999999997E-4</v>
      </c>
      <c r="AP4" s="238"/>
    </row>
    <row r="5" spans="1:42" x14ac:dyDescent="0.2">
      <c r="A5" s="169" t="s">
        <v>1211</v>
      </c>
      <c r="B5" s="170" t="s">
        <v>1211</v>
      </c>
      <c r="C5" s="170" t="s">
        <v>352</v>
      </c>
      <c r="D5" s="170" t="s">
        <v>2438</v>
      </c>
      <c r="E5" s="170" t="s">
        <v>1216</v>
      </c>
      <c r="F5" s="171">
        <v>3.2130000000000001</v>
      </c>
      <c r="G5" s="171">
        <v>-26828500</v>
      </c>
      <c r="H5" s="171">
        <v>-861.99970499999995</v>
      </c>
      <c r="I5" s="173">
        <v>-1.6778865897768707E-2</v>
      </c>
      <c r="J5" s="173">
        <v>-7.8092104503651376E-5</v>
      </c>
      <c r="K5" s="170" t="s">
        <v>2438</v>
      </c>
      <c r="L5" s="170" t="s">
        <v>1215</v>
      </c>
      <c r="M5" s="171">
        <v>1</v>
      </c>
      <c r="N5" s="171">
        <v>86213384.75</v>
      </c>
      <c r="O5" s="171">
        <v>1532.3017049999999</v>
      </c>
      <c r="P5" s="173">
        <v>2.9826326707521722E-2</v>
      </c>
      <c r="Q5" s="173">
        <v>1.3881752416375034E-4</v>
      </c>
      <c r="R5" s="171">
        <v>670.30200000000002</v>
      </c>
      <c r="S5" s="170" t="s">
        <v>53</v>
      </c>
      <c r="T5" s="170" t="s">
        <v>53</v>
      </c>
      <c r="U5" s="170" t="s">
        <v>72</v>
      </c>
      <c r="V5" s="170" t="s">
        <v>102</v>
      </c>
      <c r="W5" s="170" t="s">
        <v>691</v>
      </c>
      <c r="X5" s="170" t="s">
        <v>2433</v>
      </c>
      <c r="Y5" s="170" t="s">
        <v>62</v>
      </c>
      <c r="Z5" s="170" t="s">
        <v>2439</v>
      </c>
      <c r="AA5" s="170" t="s">
        <v>2440</v>
      </c>
      <c r="AB5" s="170" t="s">
        <v>102</v>
      </c>
      <c r="AC5" s="170" t="s">
        <v>363</v>
      </c>
      <c r="AD5" s="170" t="s">
        <v>62</v>
      </c>
      <c r="AE5" s="170" t="s">
        <v>341</v>
      </c>
      <c r="AF5" s="170" t="s">
        <v>362</v>
      </c>
      <c r="AG5" s="170" t="s">
        <v>362</v>
      </c>
      <c r="AH5" s="170"/>
      <c r="AI5" s="171">
        <v>3.2130000000000001</v>
      </c>
      <c r="AJ5" s="170"/>
      <c r="AK5" s="211"/>
      <c r="AL5" s="176"/>
      <c r="AM5" s="170" t="s">
        <v>1212</v>
      </c>
      <c r="AN5" s="173">
        <v>0.15970999999999999</v>
      </c>
      <c r="AO5" s="174">
        <v>9.1E-4</v>
      </c>
      <c r="AP5" s="238"/>
    </row>
    <row r="6" spans="1:42" x14ac:dyDescent="0.2">
      <c r="A6" s="169" t="s">
        <v>1224</v>
      </c>
      <c r="B6" s="170" t="s">
        <v>1224</v>
      </c>
      <c r="C6" s="170" t="s">
        <v>352</v>
      </c>
      <c r="D6" s="170" t="s">
        <v>2432</v>
      </c>
      <c r="E6" s="170" t="s">
        <v>1216</v>
      </c>
      <c r="F6" s="171">
        <v>3.3109999999999999</v>
      </c>
      <c r="G6" s="171">
        <v>-315163500</v>
      </c>
      <c r="H6" s="171">
        <v>-10435.063485000001</v>
      </c>
      <c r="I6" s="173">
        <v>-0.20311901481395286</v>
      </c>
      <c r="J6" s="173">
        <v>-9.4535539101240945E-4</v>
      </c>
      <c r="K6" s="170" t="s">
        <v>2432</v>
      </c>
      <c r="L6" s="170" t="s">
        <v>1215</v>
      </c>
      <c r="M6" s="171">
        <v>1</v>
      </c>
      <c r="N6" s="171">
        <v>1036887915</v>
      </c>
      <c r="O6" s="171">
        <v>41828.695485000004</v>
      </c>
      <c r="P6" s="173">
        <v>0.81419757820151284</v>
      </c>
      <c r="Q6" s="173">
        <v>3.7894338479686957E-3</v>
      </c>
      <c r="R6" s="171">
        <v>31393.632000000001</v>
      </c>
      <c r="S6" s="170" t="s">
        <v>53</v>
      </c>
      <c r="T6" s="170" t="s">
        <v>53</v>
      </c>
      <c r="U6" s="170" t="s">
        <v>72</v>
      </c>
      <c r="V6" s="170" t="s">
        <v>102</v>
      </c>
      <c r="W6" s="170" t="s">
        <v>691</v>
      </c>
      <c r="X6" s="170" t="s">
        <v>2433</v>
      </c>
      <c r="Y6" s="170" t="s">
        <v>62</v>
      </c>
      <c r="Z6" s="170" t="s">
        <v>2434</v>
      </c>
      <c r="AA6" s="170" t="s">
        <v>2435</v>
      </c>
      <c r="AB6" s="170" t="s">
        <v>102</v>
      </c>
      <c r="AC6" s="170" t="s">
        <v>363</v>
      </c>
      <c r="AD6" s="170" t="s">
        <v>62</v>
      </c>
      <c r="AE6" s="170" t="s">
        <v>341</v>
      </c>
      <c r="AF6" s="170" t="s">
        <v>362</v>
      </c>
      <c r="AG6" s="170" t="s">
        <v>362</v>
      </c>
      <c r="AH6" s="170"/>
      <c r="AI6" s="171">
        <v>3.3109999999999999</v>
      </c>
      <c r="AJ6" s="170"/>
      <c r="AK6" s="211"/>
      <c r="AL6" s="176"/>
      <c r="AM6" s="170" t="s">
        <v>1212</v>
      </c>
      <c r="AN6" s="173">
        <v>0.66544000000000003</v>
      </c>
      <c r="AO6" s="174">
        <v>3.16E-3</v>
      </c>
      <c r="AP6" s="238"/>
    </row>
    <row r="7" spans="1:42" x14ac:dyDescent="0.2">
      <c r="A7" s="169" t="s">
        <v>1224</v>
      </c>
      <c r="B7" s="170" t="s">
        <v>1224</v>
      </c>
      <c r="C7" s="170" t="s">
        <v>352</v>
      </c>
      <c r="D7" s="170" t="s">
        <v>2436</v>
      </c>
      <c r="E7" s="170" t="s">
        <v>1217</v>
      </c>
      <c r="F7" s="171">
        <v>3.8580000000000001</v>
      </c>
      <c r="G7" s="171">
        <v>-78390000</v>
      </c>
      <c r="H7" s="171">
        <v>-3024.2862</v>
      </c>
      <c r="I7" s="173">
        <v>-5.8867876974821605E-2</v>
      </c>
      <c r="J7" s="173">
        <v>-2.7398254617656825E-4</v>
      </c>
      <c r="K7" s="170" t="s">
        <v>2436</v>
      </c>
      <c r="L7" s="170" t="s">
        <v>1215</v>
      </c>
      <c r="M7" s="171">
        <v>1</v>
      </c>
      <c r="N7" s="171">
        <v>301989636</v>
      </c>
      <c r="O7" s="171">
        <v>11123.423199999999</v>
      </c>
      <c r="P7" s="173">
        <v>0.21651796991848074</v>
      </c>
      <c r="Q7" s="173">
        <v>1.0077167334677222E-3</v>
      </c>
      <c r="R7" s="171">
        <v>8099.1369999999997</v>
      </c>
      <c r="S7" s="170" t="s">
        <v>53</v>
      </c>
      <c r="T7" s="170" t="s">
        <v>53</v>
      </c>
      <c r="U7" s="170" t="s">
        <v>72</v>
      </c>
      <c r="V7" s="170" t="s">
        <v>102</v>
      </c>
      <c r="W7" s="170" t="s">
        <v>691</v>
      </c>
      <c r="X7" s="170" t="s">
        <v>2437</v>
      </c>
      <c r="Y7" s="170" t="s">
        <v>62</v>
      </c>
      <c r="Z7" s="170" t="s">
        <v>2434</v>
      </c>
      <c r="AA7" s="170" t="s">
        <v>2435</v>
      </c>
      <c r="AB7" s="170" t="s">
        <v>102</v>
      </c>
      <c r="AC7" s="170" t="s">
        <v>363</v>
      </c>
      <c r="AD7" s="170" t="s">
        <v>62</v>
      </c>
      <c r="AE7" s="170" t="s">
        <v>341</v>
      </c>
      <c r="AF7" s="170" t="s">
        <v>362</v>
      </c>
      <c r="AG7" s="170" t="s">
        <v>362</v>
      </c>
      <c r="AH7" s="170"/>
      <c r="AI7" s="171">
        <v>3.8580000000000001</v>
      </c>
      <c r="AJ7" s="170"/>
      <c r="AK7" s="211"/>
      <c r="AL7" s="176"/>
      <c r="AM7" s="170" t="s">
        <v>1212</v>
      </c>
      <c r="AN7" s="173">
        <v>0.17166999999999999</v>
      </c>
      <c r="AO7" s="174">
        <v>8.0999999999999996E-4</v>
      </c>
      <c r="AP7" s="238"/>
    </row>
    <row r="8" spans="1:42" x14ac:dyDescent="0.2">
      <c r="A8" s="169" t="s">
        <v>1224</v>
      </c>
      <c r="B8" s="170" t="s">
        <v>1224</v>
      </c>
      <c r="C8" s="170" t="s">
        <v>352</v>
      </c>
      <c r="D8" s="170" t="s">
        <v>2438</v>
      </c>
      <c r="E8" s="170" t="s">
        <v>1216</v>
      </c>
      <c r="F8" s="171">
        <v>3.2130000000000001</v>
      </c>
      <c r="G8" s="171">
        <v>-307563500</v>
      </c>
      <c r="H8" s="171">
        <v>-9882.0152550000003</v>
      </c>
      <c r="I8" s="173">
        <v>-0.19235390430133575</v>
      </c>
      <c r="J8" s="173">
        <v>-8.9525247343343018E-4</v>
      </c>
      <c r="K8" s="170" t="s">
        <v>2438</v>
      </c>
      <c r="L8" s="170" t="s">
        <v>1215</v>
      </c>
      <c r="M8" s="171">
        <v>1</v>
      </c>
      <c r="N8" s="171">
        <v>988355307.25</v>
      </c>
      <c r="O8" s="171">
        <v>17566.402255000001</v>
      </c>
      <c r="P8" s="173">
        <v>0.34193086845999193</v>
      </c>
      <c r="Q8" s="173">
        <v>1.5914127495561465E-3</v>
      </c>
      <c r="R8" s="171">
        <v>7684.3869999999997</v>
      </c>
      <c r="S8" s="170" t="s">
        <v>53</v>
      </c>
      <c r="T8" s="170" t="s">
        <v>53</v>
      </c>
      <c r="U8" s="170" t="s">
        <v>72</v>
      </c>
      <c r="V8" s="170" t="s">
        <v>102</v>
      </c>
      <c r="W8" s="170" t="s">
        <v>691</v>
      </c>
      <c r="X8" s="170" t="s">
        <v>2433</v>
      </c>
      <c r="Y8" s="170" t="s">
        <v>62</v>
      </c>
      <c r="Z8" s="170" t="s">
        <v>2439</v>
      </c>
      <c r="AA8" s="170" t="s">
        <v>2440</v>
      </c>
      <c r="AB8" s="170" t="s">
        <v>102</v>
      </c>
      <c r="AC8" s="170" t="s">
        <v>363</v>
      </c>
      <c r="AD8" s="170" t="s">
        <v>62</v>
      </c>
      <c r="AE8" s="170" t="s">
        <v>341</v>
      </c>
      <c r="AF8" s="170" t="s">
        <v>362</v>
      </c>
      <c r="AG8" s="170" t="s">
        <v>362</v>
      </c>
      <c r="AH8" s="170"/>
      <c r="AI8" s="171">
        <v>3.2130000000000001</v>
      </c>
      <c r="AJ8" s="170"/>
      <c r="AK8" s="211"/>
      <c r="AL8" s="176"/>
      <c r="AM8" s="170" t="s">
        <v>1212</v>
      </c>
      <c r="AN8" s="173">
        <v>0.16288</v>
      </c>
      <c r="AO8" s="174">
        <v>7.6999999999999996E-4</v>
      </c>
      <c r="AP8" s="238"/>
    </row>
    <row r="9" spans="1:42" x14ac:dyDescent="0.2">
      <c r="A9" s="169" t="s">
        <v>1211</v>
      </c>
      <c r="B9" s="170" t="s">
        <v>1222</v>
      </c>
      <c r="C9" s="211"/>
      <c r="D9" s="212"/>
      <c r="E9" s="211"/>
      <c r="F9" s="211"/>
      <c r="G9" s="211"/>
      <c r="H9" s="213"/>
      <c r="I9" s="170"/>
      <c r="J9" s="214"/>
      <c r="K9" s="170"/>
      <c r="L9" s="211"/>
      <c r="M9" s="170"/>
      <c r="N9" s="170"/>
      <c r="O9" s="170"/>
      <c r="P9" s="170"/>
      <c r="Q9" s="170"/>
      <c r="R9" s="215"/>
      <c r="S9" s="170"/>
      <c r="T9" s="183"/>
      <c r="U9" s="210"/>
      <c r="V9" s="211"/>
      <c r="W9" s="176"/>
      <c r="X9" s="211"/>
      <c r="Y9" s="211"/>
      <c r="Z9" s="212"/>
      <c r="AA9" s="216"/>
      <c r="AB9" s="211"/>
      <c r="AC9" s="211"/>
      <c r="AD9" s="211"/>
      <c r="AE9" s="211"/>
      <c r="AF9" s="211"/>
      <c r="AG9" s="211"/>
      <c r="AH9" s="170"/>
      <c r="AI9" s="211"/>
      <c r="AJ9" s="170"/>
      <c r="AK9" s="211"/>
      <c r="AL9" s="176"/>
      <c r="AM9" s="170"/>
      <c r="AN9" s="187"/>
      <c r="AO9" s="196"/>
      <c r="AP9" s="238"/>
    </row>
    <row r="10" spans="1:42" x14ac:dyDescent="0.2">
      <c r="A10" s="169" t="s">
        <v>1211</v>
      </c>
      <c r="B10" s="170" t="s">
        <v>1223</v>
      </c>
      <c r="C10" s="211"/>
      <c r="D10" s="212"/>
      <c r="E10" s="211"/>
      <c r="F10" s="211"/>
      <c r="G10" s="211"/>
      <c r="H10" s="213"/>
      <c r="I10" s="170"/>
      <c r="J10" s="214"/>
      <c r="K10" s="170"/>
      <c r="L10" s="211"/>
      <c r="M10" s="170"/>
      <c r="N10" s="170"/>
      <c r="O10" s="170"/>
      <c r="P10" s="170"/>
      <c r="Q10" s="170"/>
      <c r="R10" s="215"/>
      <c r="S10" s="170"/>
      <c r="T10" s="183"/>
      <c r="U10" s="210"/>
      <c r="V10" s="211"/>
      <c r="W10" s="176"/>
      <c r="X10" s="211"/>
      <c r="Y10" s="211"/>
      <c r="Z10" s="212"/>
      <c r="AA10" s="216"/>
      <c r="AB10" s="211"/>
      <c r="AC10" s="211"/>
      <c r="AD10" s="211"/>
      <c r="AE10" s="211"/>
      <c r="AF10" s="211"/>
      <c r="AG10" s="211"/>
      <c r="AH10" s="170"/>
      <c r="AI10" s="211"/>
      <c r="AJ10" s="170"/>
      <c r="AK10" s="211"/>
      <c r="AL10" s="176"/>
      <c r="AM10" s="170"/>
      <c r="AN10" s="187"/>
      <c r="AO10" s="196"/>
      <c r="AP10" s="238"/>
    </row>
    <row r="11" spans="1:42" x14ac:dyDescent="0.2">
      <c r="A11" s="169" t="s">
        <v>1224</v>
      </c>
      <c r="B11" s="170" t="s">
        <v>1225</v>
      </c>
      <c r="C11" s="211"/>
      <c r="D11" s="212"/>
      <c r="E11" s="211"/>
      <c r="F11" s="211"/>
      <c r="G11" s="211"/>
      <c r="H11" s="213"/>
      <c r="I11" s="170"/>
      <c r="J11" s="214"/>
      <c r="K11" s="170"/>
      <c r="L11" s="211"/>
      <c r="M11" s="170"/>
      <c r="N11" s="170"/>
      <c r="O11" s="170"/>
      <c r="P11" s="170"/>
      <c r="Q11" s="170"/>
      <c r="R11" s="215"/>
      <c r="S11" s="170"/>
      <c r="T11" s="183"/>
      <c r="U11" s="210"/>
      <c r="V11" s="211"/>
      <c r="W11" s="176"/>
      <c r="X11" s="211"/>
      <c r="Y11" s="211"/>
      <c r="Z11" s="212"/>
      <c r="AA11" s="216"/>
      <c r="AB11" s="211"/>
      <c r="AC11" s="211"/>
      <c r="AD11" s="211"/>
      <c r="AE11" s="211"/>
      <c r="AF11" s="211"/>
      <c r="AG11" s="211"/>
      <c r="AH11" s="170"/>
      <c r="AI11" s="211"/>
      <c r="AJ11" s="170"/>
      <c r="AK11" s="211"/>
      <c r="AL11" s="176"/>
      <c r="AM11" s="170"/>
      <c r="AN11" s="187"/>
      <c r="AO11" s="196"/>
      <c r="AP11" s="238"/>
    </row>
    <row r="12" spans="1:42" x14ac:dyDescent="0.2">
      <c r="A12" s="177" t="s">
        <v>1224</v>
      </c>
      <c r="B12" s="178" t="s">
        <v>1226</v>
      </c>
      <c r="C12" s="217"/>
      <c r="D12" s="218"/>
      <c r="E12" s="217"/>
      <c r="F12" s="217"/>
      <c r="G12" s="217"/>
      <c r="H12" s="219"/>
      <c r="I12" s="178"/>
      <c r="J12" s="220"/>
      <c r="K12" s="178"/>
      <c r="L12" s="217"/>
      <c r="M12" s="178"/>
      <c r="N12" s="178"/>
      <c r="O12" s="178"/>
      <c r="P12" s="178"/>
      <c r="Q12" s="178"/>
      <c r="R12" s="221"/>
      <c r="S12" s="178"/>
      <c r="T12" s="190"/>
      <c r="U12" s="222"/>
      <c r="V12" s="217"/>
      <c r="W12" s="180"/>
      <c r="X12" s="217"/>
      <c r="Y12" s="217"/>
      <c r="Z12" s="218"/>
      <c r="AA12" s="223"/>
      <c r="AB12" s="217"/>
      <c r="AC12" s="217"/>
      <c r="AD12" s="217"/>
      <c r="AE12" s="217"/>
      <c r="AF12" s="217"/>
      <c r="AG12" s="217"/>
      <c r="AH12" s="178"/>
      <c r="AI12" s="217"/>
      <c r="AJ12" s="178"/>
      <c r="AK12" s="217"/>
      <c r="AL12" s="180"/>
      <c r="AM12" s="178"/>
      <c r="AN12" s="191"/>
      <c r="AO12" s="197"/>
      <c r="AP12" s="238"/>
    </row>
    <row r="13" spans="1:42" x14ac:dyDescent="0.2">
      <c r="A13" s="242" t="s">
        <v>2471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</row>
    <row r="14" spans="1:42" x14ac:dyDescent="0.2">
      <c r="A14" s="11" t="s">
        <v>2470</v>
      </c>
      <c r="B14" s="11"/>
      <c r="C14" s="11"/>
      <c r="D14" s="2"/>
      <c r="E14" s="11"/>
      <c r="F14" s="11"/>
      <c r="G14" s="11"/>
      <c r="H14" s="14"/>
      <c r="I14"/>
      <c r="J14" s="12"/>
      <c r="K14"/>
      <c r="L14" s="11"/>
      <c r="M14"/>
      <c r="N14"/>
      <c r="O14"/>
      <c r="P14"/>
      <c r="Q14"/>
      <c r="R14" s="13"/>
      <c r="S14"/>
      <c r="T14" s="21"/>
      <c r="U14" s="28"/>
      <c r="V14" s="10"/>
      <c r="X14" s="10"/>
      <c r="Y14" s="10"/>
      <c r="Z14" s="1"/>
      <c r="AA14" s="27"/>
      <c r="AB14" s="10"/>
      <c r="AC14" s="10"/>
      <c r="AD14" s="10"/>
      <c r="AE14" s="10"/>
      <c r="AF14" s="10"/>
      <c r="AG14" s="11"/>
      <c r="AI14" s="11"/>
      <c r="AJ14" s="10"/>
      <c r="AK14" s="10"/>
      <c r="AM14"/>
      <c r="AN14" s="22"/>
      <c r="AO14" s="22"/>
    </row>
    <row r="15" spans="1:42" x14ac:dyDescent="0.2">
      <c r="A15" s="11"/>
      <c r="B15" s="11"/>
      <c r="C15" s="11"/>
      <c r="D15" s="2"/>
      <c r="E15" s="11"/>
      <c r="F15" s="11"/>
      <c r="G15" s="11"/>
      <c r="H15" s="14"/>
      <c r="I15"/>
      <c r="J15" s="12"/>
      <c r="K15"/>
      <c r="L15" s="11"/>
      <c r="M15"/>
      <c r="N15"/>
      <c r="O15"/>
      <c r="P15"/>
      <c r="Q15"/>
      <c r="R15" s="13"/>
      <c r="S15"/>
      <c r="T15" s="21"/>
      <c r="U15" s="28"/>
      <c r="V15" s="10"/>
      <c r="X15" s="10"/>
      <c r="Y15" s="10"/>
      <c r="Z15" s="1"/>
      <c r="AA15" s="27"/>
      <c r="AB15" s="10"/>
      <c r="AC15" s="10"/>
      <c r="AD15" s="10"/>
      <c r="AE15" s="10"/>
      <c r="AF15" s="10"/>
      <c r="AG15" s="11"/>
      <c r="AI15" s="11"/>
      <c r="AJ15" s="10"/>
      <c r="AK15" s="10"/>
      <c r="AM15"/>
      <c r="AN15" s="22"/>
      <c r="AO15" s="22"/>
    </row>
    <row r="16" spans="1:42" x14ac:dyDescent="0.2">
      <c r="A16" s="11"/>
      <c r="B16" s="11"/>
      <c r="C16" s="11"/>
      <c r="D16" s="2"/>
      <c r="E16" s="11"/>
      <c r="F16" s="11"/>
      <c r="G16" s="11"/>
      <c r="H16" s="14"/>
      <c r="I16"/>
      <c r="J16" s="12"/>
      <c r="K16"/>
      <c r="L16" s="11"/>
      <c r="M16"/>
      <c r="N16"/>
      <c r="O16"/>
      <c r="P16"/>
      <c r="Q16"/>
      <c r="R16" s="13"/>
      <c r="S16"/>
      <c r="T16" s="21"/>
      <c r="U16" s="28"/>
      <c r="V16" s="10"/>
      <c r="X16" s="10"/>
      <c r="Y16" s="10"/>
      <c r="Z16" s="1"/>
      <c r="AA16" s="27"/>
      <c r="AB16" s="10"/>
      <c r="AC16" s="10"/>
      <c r="AD16" s="10"/>
      <c r="AE16" s="10"/>
      <c r="AF16" s="10"/>
      <c r="AG16" s="11"/>
      <c r="AI16" s="11"/>
      <c r="AJ16" s="10"/>
      <c r="AK16" s="10"/>
      <c r="AM16"/>
      <c r="AN16" s="22"/>
      <c r="AO16" s="22"/>
    </row>
    <row r="17" spans="1:41" x14ac:dyDescent="0.2">
      <c r="A17" s="11"/>
      <c r="B17" s="11"/>
      <c r="C17" s="11"/>
      <c r="D17" s="2"/>
      <c r="E17" s="11"/>
      <c r="F17" s="11"/>
      <c r="G17" s="11"/>
      <c r="H17" s="14"/>
      <c r="I17"/>
      <c r="J17" s="12"/>
      <c r="K17"/>
      <c r="L17" s="11"/>
      <c r="M17"/>
      <c r="N17"/>
      <c r="O17"/>
      <c r="P17"/>
      <c r="Q17"/>
      <c r="R17" s="13"/>
      <c r="S17"/>
      <c r="T17" s="21"/>
      <c r="U17" s="28"/>
      <c r="V17" s="10"/>
      <c r="X17" s="10"/>
      <c r="Y17" s="10"/>
      <c r="Z17" s="1"/>
      <c r="AA17" s="27"/>
      <c r="AB17" s="10"/>
      <c r="AC17" s="10"/>
      <c r="AD17" s="10"/>
      <c r="AE17" s="10"/>
      <c r="AF17" s="10"/>
      <c r="AG17" s="11"/>
      <c r="AI17" s="11"/>
      <c r="AJ17" s="10"/>
      <c r="AK17" s="10"/>
      <c r="AM17"/>
      <c r="AN17" s="22"/>
      <c r="AO17" s="22"/>
    </row>
    <row r="18" spans="1:41" x14ac:dyDescent="0.2">
      <c r="A18" s="11"/>
      <c r="B18" s="11"/>
      <c r="C18" s="11"/>
      <c r="D18" s="2"/>
      <c r="E18" s="11"/>
      <c r="F18" s="11"/>
      <c r="G18" s="11"/>
      <c r="H18" s="14"/>
      <c r="I18"/>
      <c r="J18" s="12"/>
      <c r="K18"/>
      <c r="L18" s="11"/>
      <c r="M18"/>
      <c r="N18"/>
      <c r="O18"/>
      <c r="P18"/>
      <c r="Q18"/>
      <c r="R18" s="13"/>
      <c r="S18"/>
      <c r="T18" s="21"/>
      <c r="U18" s="28"/>
      <c r="V18" s="10"/>
      <c r="X18" s="10"/>
      <c r="Y18" s="10"/>
      <c r="Z18" s="1"/>
      <c r="AA18" s="27"/>
      <c r="AB18" s="10"/>
      <c r="AC18" s="10"/>
      <c r="AD18" s="10"/>
      <c r="AE18" s="10"/>
      <c r="AF18" s="10"/>
      <c r="AG18" s="11"/>
      <c r="AI18" s="11"/>
      <c r="AJ18" s="10"/>
      <c r="AK18" s="10"/>
      <c r="AM18"/>
      <c r="AN18" s="22"/>
      <c r="AO18" s="22"/>
    </row>
    <row r="19" spans="1:41" x14ac:dyDescent="0.2">
      <c r="A19" s="11"/>
      <c r="B19" s="11"/>
      <c r="C19" s="11"/>
      <c r="D19" s="2"/>
      <c r="E19" s="11"/>
      <c r="F19" s="11"/>
      <c r="G19" s="11"/>
      <c r="H19" s="14"/>
      <c r="I19"/>
      <c r="J19" s="12"/>
      <c r="K19"/>
      <c r="L19" s="11"/>
      <c r="M19"/>
      <c r="N19"/>
      <c r="O19"/>
      <c r="P19"/>
      <c r="Q19"/>
      <c r="R19" s="13"/>
      <c r="S19"/>
      <c r="T19" s="21"/>
      <c r="U19" s="28"/>
      <c r="V19" s="10"/>
      <c r="X19" s="10"/>
      <c r="Y19" s="10"/>
      <c r="Z19" s="1"/>
      <c r="AA19" s="27"/>
      <c r="AB19" s="10"/>
      <c r="AC19" s="10"/>
      <c r="AD19" s="10"/>
      <c r="AE19" s="10"/>
      <c r="AF19" s="10"/>
      <c r="AG19" s="11"/>
      <c r="AI19" s="11"/>
      <c r="AJ19" s="10"/>
      <c r="AK19" s="10"/>
      <c r="AM19"/>
      <c r="AN19" s="22"/>
      <c r="AO19" s="22"/>
    </row>
    <row r="20" spans="1:41" x14ac:dyDescent="0.2">
      <c r="A20" s="11"/>
      <c r="B20" s="11"/>
      <c r="C20" s="11"/>
      <c r="D20" s="2"/>
      <c r="E20" s="11"/>
      <c r="F20" s="11"/>
      <c r="G20" s="11"/>
      <c r="H20" s="14"/>
      <c r="I20"/>
      <c r="J20" s="12"/>
      <c r="K20"/>
      <c r="L20" s="11"/>
      <c r="M20"/>
      <c r="N20"/>
      <c r="O20"/>
      <c r="P20"/>
      <c r="Q20"/>
      <c r="R20" s="13"/>
      <c r="S20"/>
      <c r="T20" s="21"/>
      <c r="U20" s="28"/>
      <c r="V20" s="10"/>
      <c r="X20" s="10"/>
      <c r="Y20" s="10"/>
      <c r="Z20" s="1"/>
      <c r="AA20" s="27"/>
      <c r="AB20" s="10"/>
      <c r="AC20" s="10"/>
      <c r="AD20" s="10"/>
      <c r="AE20" s="10"/>
      <c r="AF20" s="10"/>
      <c r="AG20" s="11"/>
      <c r="AI20" s="11"/>
      <c r="AJ20" s="10"/>
      <c r="AK20" s="10"/>
      <c r="AM20"/>
      <c r="AN20" s="22"/>
      <c r="AO20" s="22"/>
    </row>
    <row r="21" spans="1:41" x14ac:dyDescent="0.2">
      <c r="C21" s="11"/>
      <c r="E21" s="11"/>
      <c r="S21"/>
      <c r="T21" s="21"/>
      <c r="U21" s="28"/>
      <c r="V21" s="10"/>
      <c r="Y21" s="10"/>
      <c r="AB21" s="10"/>
      <c r="AC21" s="10"/>
      <c r="AD21" s="10"/>
      <c r="AE21" s="10"/>
      <c r="AF21" s="10"/>
      <c r="AG21" s="11"/>
      <c r="AK21" s="10"/>
    </row>
    <row r="22" spans="1:41" customFormat="1" x14ac:dyDescent="0.2"/>
    <row r="23" spans="1:41" x14ac:dyDescent="0.2">
      <c r="C23" s="11"/>
      <c r="E23" s="11"/>
      <c r="S23"/>
      <c r="T23" s="21"/>
      <c r="AE23" s="10"/>
      <c r="AF23" s="10"/>
    </row>
    <row r="24" spans="1:41" x14ac:dyDescent="0.2">
      <c r="C24" s="11"/>
      <c r="E24" s="11"/>
      <c r="S24"/>
      <c r="T24" s="21"/>
      <c r="AE24" s="10"/>
      <c r="AF24" s="10"/>
    </row>
    <row r="25" spans="1:41" x14ac:dyDescent="0.2">
      <c r="C25" s="11"/>
      <c r="E25" s="11"/>
      <c r="S25"/>
      <c r="T25" s="21"/>
      <c r="AE25" s="10"/>
      <c r="AF25" s="10"/>
    </row>
    <row r="26" spans="1:41" x14ac:dyDescent="0.2">
      <c r="C26" s="11"/>
      <c r="E26" s="11"/>
      <c r="S26"/>
      <c r="T26" s="21"/>
      <c r="AE26" s="10"/>
      <c r="AF26" s="10"/>
    </row>
    <row r="27" spans="1:41" x14ac:dyDescent="0.2">
      <c r="C27" s="11"/>
      <c r="E27" s="11"/>
      <c r="T27" s="21"/>
      <c r="AE27" s="10"/>
      <c r="AF27" s="10"/>
    </row>
    <row r="28" spans="1:41" x14ac:dyDescent="0.2">
      <c r="C28" s="11"/>
      <c r="E28" s="11"/>
      <c r="T28" s="21"/>
    </row>
    <row r="29" spans="1:41" x14ac:dyDescent="0.2">
      <c r="C29" s="11"/>
      <c r="E29" s="11"/>
      <c r="T29" s="21"/>
    </row>
    <row r="30" spans="1:41" x14ac:dyDescent="0.2">
      <c r="C30" s="11"/>
      <c r="E30" s="11"/>
      <c r="T30" s="21"/>
    </row>
    <row r="31" spans="1:41" x14ac:dyDescent="0.2">
      <c r="C31" s="11"/>
      <c r="E31" s="11"/>
      <c r="T31" s="21"/>
    </row>
    <row r="32" spans="1:41" x14ac:dyDescent="0.2">
      <c r="C32" s="11"/>
      <c r="E32" s="11"/>
      <c r="T32" s="21"/>
    </row>
    <row r="33" spans="3:20" x14ac:dyDescent="0.2">
      <c r="C33" s="11"/>
      <c r="E33" s="11"/>
      <c r="T33" s="21"/>
    </row>
    <row r="34" spans="3:20" x14ac:dyDescent="0.2">
      <c r="C34" s="11"/>
      <c r="T34" s="21"/>
    </row>
    <row r="35" spans="3:20" x14ac:dyDescent="0.2">
      <c r="C35" s="11"/>
      <c r="T35" s="21"/>
    </row>
  </sheetData>
  <mergeCells count="2">
    <mergeCell ref="A13:AO13"/>
    <mergeCell ref="AP2:AP12"/>
  </mergeCells>
  <dataValidations count="14">
    <dataValidation type="list" allowBlank="1" showInputMessage="1" showErrorMessage="1" sqref="U23:U35 U3:U12 U14:U21">
      <formula1>Underlying_Asset</formula1>
    </dataValidation>
    <dataValidation type="list" allowBlank="1" showInputMessage="1" showErrorMessage="1" sqref="AG14:AG21 AG23:AG1048576 AB23:AB1048576 AG3:AG12 AB3:AB12 AB14:AB21">
      <formula1>Reset_frequency</formula1>
    </dataValidation>
    <dataValidation type="list" allowBlank="1" showInputMessage="1" showErrorMessage="1" sqref="S23:S26 S3:S12 S14:S21">
      <formula1>israel_abroad</formula1>
    </dataValidation>
    <dataValidation type="list" allowBlank="1" showInputMessage="1" showErrorMessage="1" sqref="AD14:AD21 AL23:AL1048576 AL21 Y23:Y35 AD23:AD1048576 AD3:AD12 Y3:Y12 Y14:Y21">
      <formula1>Holding_interest</formula1>
    </dataValidation>
    <dataValidation type="list" allowBlank="1" showInputMessage="1" showErrorMessage="1" sqref="AC23:AC35 AC3:AC12 AC14:AC21">
      <formula1>Delivery</formula1>
    </dataValidation>
    <dataValidation type="list" allowBlank="1" showInputMessage="1" showErrorMessage="1" sqref="E24:E33">
      <formula1>Currency_Abbreviation</formula1>
    </dataValidation>
    <dataValidation type="list" allowBlank="1" showInputMessage="1" showErrorMessage="1" sqref="V3:V12 V14:V21">
      <formula1>Leading_factor</formula1>
    </dataValidation>
    <dataValidation type="list" allowBlank="1" showInputMessage="1" showErrorMessage="1" sqref="T23:T35 T3:T12 T14:T21">
      <formula1>Country_list</formula1>
    </dataValidation>
    <dataValidation type="list" allowBlank="1" showInputMessage="1" showErrorMessage="1" sqref="W3:W12 W14:W21">
      <formula1>Additional_Factor</formula1>
    </dataValidation>
    <dataValidation allowBlank="1" showInputMessage="1" showErrorMessage="1" sqref="I14:K20 M14:N20 P14:R20 Z14:Z20 Z3:Z12 P3:R12 M3:N12 I3:K12 D3:D12 D14:D20"/>
    <dataValidation type="list" allowBlank="1" showInputMessage="1" showErrorMessage="1" sqref="AF23:AF27">
      <formula1>Underlying_Interest_Rates_Der</formula1>
    </dataValidation>
    <dataValidation type="list" allowBlank="1" showInputMessage="1" showErrorMessage="1" sqref="AF3:AF12 AF14:AF21">
      <formula1>Underlying_Interest_Rates</formula1>
    </dataValidation>
    <dataValidation type="list" allowBlank="1" showInputMessage="1" showErrorMessage="1" sqref="AK3:AK12 AK14:AK21">
      <formula1>Penalty</formula1>
    </dataValidation>
    <dataValidation type="list" allowBlank="1" showInputMessage="1" showErrorMessage="1" sqref="C23:C35 AE23:AE27 AE4:AE12 AE14:AE21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'אפשרויות בחירה'!$C$690:$C$691</xm:f>
          </x14:formula1>
          <xm:sqref>AE3</xm:sqref>
        </x14:dataValidation>
        <x14:dataValidation type="list" allowBlank="1" showInputMessage="1" showErrorMessage="1">
          <x14:formula1>
            <xm:f>'אפשרויות בחירה'!$C$977:$C$985</xm:f>
          </x14:formula1>
          <xm:sqref>C3:C12 C14:C21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25"/>
  <sheetViews>
    <sheetView rightToLeft="1" workbookViewId="0"/>
  </sheetViews>
  <sheetFormatPr defaultColWidth="0" defaultRowHeight="14.25" x14ac:dyDescent="0.2"/>
  <cols>
    <col min="1" max="1" width="29.375" style="3" customWidth="1"/>
    <col min="2" max="2" width="11.625" style="3" customWidth="1"/>
    <col min="3" max="3" width="14" style="3" customWidth="1"/>
    <col min="4" max="4" width="16.75" style="3" customWidth="1"/>
    <col min="5" max="5" width="11.625" style="3" customWidth="1"/>
    <col min="6" max="6" width="11.875" style="3" customWidth="1"/>
    <col min="7" max="7" width="11.625" style="3" customWidth="1"/>
    <col min="8" max="8" width="34.25" style="3" customWidth="1"/>
    <col min="9" max="9" width="11.625" style="3" customWidth="1"/>
    <col min="10" max="10" width="19.875" style="3" customWidth="1"/>
    <col min="11" max="11" width="11.625" style="3" customWidth="1"/>
    <col min="12" max="12" width="15.125" style="3" customWidth="1"/>
    <col min="13" max="13" width="18" style="3" customWidth="1"/>
    <col min="14" max="14" width="22.375" style="3" customWidth="1"/>
    <col min="15" max="15" width="17.75" style="3" customWidth="1"/>
    <col min="16" max="17" width="11.625" style="3" customWidth="1"/>
    <col min="18" max="18" width="17.125" style="3" customWidth="1"/>
    <col min="19" max="19" width="11.75" style="3" customWidth="1"/>
    <col min="20" max="24" width="11.625" style="3" customWidth="1"/>
    <col min="25" max="25" width="26.875" style="3" customWidth="1"/>
    <col min="26" max="26" width="12.25" style="3" customWidth="1"/>
    <col min="27" max="27" width="11.625" style="3" customWidth="1"/>
    <col min="28" max="28" width="11.875" style="5" customWidth="1"/>
    <col min="29" max="29" width="11.625" style="3" customWidth="1"/>
    <col min="30" max="30" width="28.125" style="3" customWidth="1"/>
    <col min="31" max="31" width="18.125" style="3" customWidth="1"/>
    <col min="32" max="32" width="24.875" style="3" customWidth="1"/>
    <col min="33" max="33" width="11.625" style="3" customWidth="1"/>
    <col min="34" max="34" width="14.25" style="3" customWidth="1"/>
    <col min="35" max="35" width="11.625" style="3" customWidth="1"/>
    <col min="36" max="36" width="15.375" style="3" customWidth="1"/>
    <col min="37" max="38" width="14" style="3" customWidth="1"/>
    <col min="39" max="39" width="18.625" style="3" customWidth="1"/>
    <col min="40" max="40" width="16.375" style="3" customWidth="1"/>
    <col min="41" max="41" width="30" style="3" customWidth="1"/>
    <col min="42" max="42" width="31.375" style="3" customWidth="1"/>
    <col min="43" max="45" width="11.625" style="3" customWidth="1"/>
    <col min="46" max="46" width="17.875" style="3" customWidth="1"/>
    <col min="47" max="47" width="21.125" style="3" customWidth="1"/>
    <col min="48" max="48" width="21.375" style="3" customWidth="1"/>
    <col min="49" max="49" width="24.625" style="3" customWidth="1"/>
    <col min="50" max="50" width="17.5" style="5" customWidth="1"/>
    <col min="51" max="51" width="22" style="3" customWidth="1"/>
    <col min="52" max="52" width="21.75" style="3" customWidth="1"/>
    <col min="53" max="53" width="20.125" style="3" customWidth="1"/>
    <col min="54" max="16384" width="9" style="3" hidden="1"/>
  </cols>
  <sheetData>
    <row r="1" spans="1:54" s="18" customFormat="1" x14ac:dyDescent="0.2">
      <c r="A1" s="18" t="s">
        <v>2496</v>
      </c>
      <c r="AB1" s="5"/>
      <c r="AX1" s="5"/>
    </row>
    <row r="2" spans="1:54" x14ac:dyDescent="0.2">
      <c r="A2" s="166" t="s">
        <v>651</v>
      </c>
      <c r="B2" s="167" t="s">
        <v>0</v>
      </c>
      <c r="C2" s="167" t="s">
        <v>725</v>
      </c>
      <c r="D2" s="167" t="s">
        <v>726</v>
      </c>
      <c r="E2" s="167" t="s">
        <v>727</v>
      </c>
      <c r="F2" s="167" t="s">
        <v>728</v>
      </c>
      <c r="G2" s="167" t="s">
        <v>1</v>
      </c>
      <c r="H2" s="167" t="s">
        <v>916</v>
      </c>
      <c r="I2" s="167" t="s">
        <v>604</v>
      </c>
      <c r="J2" s="167" t="s">
        <v>605</v>
      </c>
      <c r="K2" s="167" t="s">
        <v>9</v>
      </c>
      <c r="L2" s="167" t="s">
        <v>606</v>
      </c>
      <c r="M2" s="167" t="s">
        <v>297</v>
      </c>
      <c r="N2" s="167" t="s">
        <v>592</v>
      </c>
      <c r="O2" s="167" t="s">
        <v>732</v>
      </c>
      <c r="P2" s="167" t="s">
        <v>6</v>
      </c>
      <c r="Q2" s="167" t="s">
        <v>8</v>
      </c>
      <c r="R2" s="167" t="s">
        <v>1148</v>
      </c>
      <c r="S2" s="167" t="s">
        <v>396</v>
      </c>
      <c r="T2" s="167" t="s">
        <v>13</v>
      </c>
      <c r="U2" s="167" t="s">
        <v>440</v>
      </c>
      <c r="V2" s="167" t="s">
        <v>14</v>
      </c>
      <c r="W2" s="167" t="s">
        <v>282</v>
      </c>
      <c r="X2" s="167" t="s">
        <v>309</v>
      </c>
      <c r="Y2" s="167" t="s">
        <v>673</v>
      </c>
      <c r="Z2" s="167" t="s">
        <v>621</v>
      </c>
      <c r="AA2" s="167" t="s">
        <v>421</v>
      </c>
      <c r="AB2" s="167" t="s">
        <v>925</v>
      </c>
      <c r="AC2" s="167" t="s">
        <v>20</v>
      </c>
      <c r="AD2" s="167" t="s">
        <v>768</v>
      </c>
      <c r="AE2" s="167" t="s">
        <v>658</v>
      </c>
      <c r="AF2" s="167" t="s">
        <v>659</v>
      </c>
      <c r="AG2" s="167" t="s">
        <v>850</v>
      </c>
      <c r="AH2" s="167" t="s">
        <v>420</v>
      </c>
      <c r="AI2" s="167" t="s">
        <v>21</v>
      </c>
      <c r="AJ2" s="167" t="s">
        <v>674</v>
      </c>
      <c r="AK2" s="167" t="s">
        <v>917</v>
      </c>
      <c r="AL2" s="167" t="s">
        <v>731</v>
      </c>
      <c r="AM2" s="167" t="s">
        <v>372</v>
      </c>
      <c r="AN2" s="167" t="s">
        <v>16</v>
      </c>
      <c r="AO2" s="167" t="s">
        <v>1147</v>
      </c>
      <c r="AP2" s="167" t="s">
        <v>622</v>
      </c>
      <c r="AQ2" s="167" t="s">
        <v>948</v>
      </c>
      <c r="AR2" s="167" t="s">
        <v>729</v>
      </c>
      <c r="AS2" s="167" t="s">
        <v>11</v>
      </c>
      <c r="AT2" s="167" t="s">
        <v>1153</v>
      </c>
      <c r="AU2" s="167" t="s">
        <v>787</v>
      </c>
      <c r="AV2" s="167" t="s">
        <v>1154</v>
      </c>
      <c r="AW2" s="167" t="s">
        <v>788</v>
      </c>
      <c r="AX2" s="167" t="s">
        <v>669</v>
      </c>
      <c r="AY2" s="167" t="s">
        <v>26</v>
      </c>
      <c r="AZ2" s="167" t="s">
        <v>19</v>
      </c>
      <c r="BA2" s="168" t="s">
        <v>30</v>
      </c>
      <c r="BB2" s="238" t="s">
        <v>2472</v>
      </c>
    </row>
    <row r="3" spans="1:54" x14ac:dyDescent="0.2">
      <c r="A3" s="169" t="s">
        <v>1211</v>
      </c>
      <c r="B3" s="170" t="s">
        <v>1211</v>
      </c>
      <c r="C3" s="193"/>
      <c r="D3" s="193"/>
      <c r="E3" s="193"/>
      <c r="F3" s="170" t="s">
        <v>2441</v>
      </c>
      <c r="G3" s="170" t="s">
        <v>628</v>
      </c>
      <c r="H3" s="175"/>
      <c r="I3" s="170" t="s">
        <v>53</v>
      </c>
      <c r="J3" s="188"/>
      <c r="K3" s="170" t="s">
        <v>102</v>
      </c>
      <c r="L3" s="170" t="s">
        <v>62</v>
      </c>
      <c r="M3" s="170" t="s">
        <v>62</v>
      </c>
      <c r="N3" s="193"/>
      <c r="O3" s="170" t="s">
        <v>2442</v>
      </c>
      <c r="P3" s="170" t="s">
        <v>2443</v>
      </c>
      <c r="Q3" s="170" t="s">
        <v>78</v>
      </c>
      <c r="R3" s="170" t="s">
        <v>779</v>
      </c>
      <c r="S3" s="170" t="s">
        <v>1215</v>
      </c>
      <c r="T3" s="171">
        <v>2.448</v>
      </c>
      <c r="U3" s="170" t="s">
        <v>102</v>
      </c>
      <c r="V3" s="173">
        <v>6.25E-2</v>
      </c>
      <c r="W3" s="170"/>
      <c r="X3" s="193"/>
      <c r="Y3" s="224"/>
      <c r="Z3" s="173">
        <v>6.2489999999999997E-2</v>
      </c>
      <c r="AA3" s="170" t="s">
        <v>2444</v>
      </c>
      <c r="AB3" s="170" t="s">
        <v>620</v>
      </c>
      <c r="AC3" s="193" t="s">
        <v>91</v>
      </c>
      <c r="AD3" s="193"/>
      <c r="AE3" s="225"/>
      <c r="AF3" s="170" t="s">
        <v>2455</v>
      </c>
      <c r="AG3" s="193"/>
      <c r="AH3" s="193"/>
      <c r="AI3" s="175"/>
      <c r="AJ3" s="170" t="s">
        <v>55</v>
      </c>
      <c r="AK3" s="170" t="s">
        <v>102</v>
      </c>
      <c r="AL3" s="193"/>
      <c r="AM3" s="170" t="s">
        <v>305</v>
      </c>
      <c r="AN3" s="204">
        <v>46022</v>
      </c>
      <c r="AO3" s="204">
        <v>46022</v>
      </c>
      <c r="AP3" s="175"/>
      <c r="AQ3" s="171">
        <v>1676262.38</v>
      </c>
      <c r="AR3" s="171">
        <v>1.0389999999999999</v>
      </c>
      <c r="AS3" s="171">
        <v>1</v>
      </c>
      <c r="AT3" s="171">
        <v>1741.789</v>
      </c>
      <c r="AU3" s="226">
        <v>1741.7891529999999</v>
      </c>
      <c r="AV3" s="187"/>
      <c r="AW3" s="193"/>
      <c r="AX3" s="188"/>
      <c r="AY3" s="187"/>
      <c r="AZ3" s="173">
        <v>0.97552000000000005</v>
      </c>
      <c r="BA3" s="174">
        <v>2.3600000000000001E-3</v>
      </c>
      <c r="BB3" s="238"/>
    </row>
    <row r="4" spans="1:54" x14ac:dyDescent="0.2">
      <c r="A4" s="169" t="s">
        <v>1211</v>
      </c>
      <c r="B4" s="170" t="s">
        <v>1211</v>
      </c>
      <c r="C4" s="187"/>
      <c r="D4" s="193"/>
      <c r="E4" s="187"/>
      <c r="F4" s="170" t="s">
        <v>2445</v>
      </c>
      <c r="G4" s="170" t="s">
        <v>245</v>
      </c>
      <c r="H4" s="176"/>
      <c r="I4" s="170" t="s">
        <v>53</v>
      </c>
      <c r="J4" s="183"/>
      <c r="K4" s="170" t="s">
        <v>163</v>
      </c>
      <c r="L4" s="170" t="s">
        <v>62</v>
      </c>
      <c r="M4" s="170" t="s">
        <v>55</v>
      </c>
      <c r="N4" s="193"/>
      <c r="O4" s="170" t="s">
        <v>2446</v>
      </c>
      <c r="P4" s="170" t="s">
        <v>1520</v>
      </c>
      <c r="Q4" s="170" t="s">
        <v>70</v>
      </c>
      <c r="R4" s="170" t="s">
        <v>779</v>
      </c>
      <c r="S4" s="170" t="s">
        <v>1215</v>
      </c>
      <c r="T4" s="171">
        <v>0.99</v>
      </c>
      <c r="U4" s="170" t="s">
        <v>442</v>
      </c>
      <c r="V4" s="173">
        <v>3.8767999999999997E-2</v>
      </c>
      <c r="W4" s="170"/>
      <c r="X4" s="187"/>
      <c r="Y4" s="227"/>
      <c r="Z4" s="173">
        <v>2.41E-2</v>
      </c>
      <c r="AA4" s="170" t="s">
        <v>1502</v>
      </c>
      <c r="AB4" s="170" t="s">
        <v>620</v>
      </c>
      <c r="AC4" s="187" t="s">
        <v>163</v>
      </c>
      <c r="AD4" s="187">
        <v>3000000</v>
      </c>
      <c r="AE4" s="228">
        <v>0.75</v>
      </c>
      <c r="AF4" s="170" t="s">
        <v>2455</v>
      </c>
      <c r="AG4" s="187"/>
      <c r="AH4" s="187"/>
      <c r="AI4" s="175"/>
      <c r="AJ4" s="170" t="s">
        <v>62</v>
      </c>
      <c r="AK4" s="170" t="s">
        <v>775</v>
      </c>
      <c r="AL4" s="193"/>
      <c r="AM4" s="170" t="s">
        <v>305</v>
      </c>
      <c r="AN4" s="204">
        <v>46022</v>
      </c>
      <c r="AO4" s="204">
        <v>46022</v>
      </c>
      <c r="AP4" s="176"/>
      <c r="AQ4" s="171">
        <v>23894.05</v>
      </c>
      <c r="AR4" s="171">
        <v>153.25</v>
      </c>
      <c r="AS4" s="171">
        <v>1</v>
      </c>
      <c r="AT4" s="171">
        <v>36.618000000000002</v>
      </c>
      <c r="AU4" s="226">
        <v>36.617632</v>
      </c>
      <c r="AV4" s="187"/>
      <c r="AW4" s="187"/>
      <c r="AX4" s="183"/>
      <c r="AY4" s="187"/>
      <c r="AZ4" s="173">
        <v>2.051E-2</v>
      </c>
      <c r="BA4" s="174">
        <v>5.0000000000000002E-5</v>
      </c>
      <c r="BB4" s="238"/>
    </row>
    <row r="5" spans="1:54" x14ac:dyDescent="0.2">
      <c r="A5" s="169" t="s">
        <v>1211</v>
      </c>
      <c r="B5" s="170" t="s">
        <v>1211</v>
      </c>
      <c r="C5" s="187"/>
      <c r="D5" s="193"/>
      <c r="E5" s="187"/>
      <c r="F5" s="170" t="s">
        <v>2447</v>
      </c>
      <c r="G5" s="170" t="s">
        <v>245</v>
      </c>
      <c r="H5" s="176"/>
      <c r="I5" s="170" t="s">
        <v>53</v>
      </c>
      <c r="J5" s="183"/>
      <c r="K5" s="170" t="s">
        <v>163</v>
      </c>
      <c r="L5" s="170" t="s">
        <v>62</v>
      </c>
      <c r="M5" s="170" t="s">
        <v>55</v>
      </c>
      <c r="N5" s="193"/>
      <c r="O5" s="170" t="s">
        <v>2448</v>
      </c>
      <c r="P5" s="170" t="s">
        <v>1557</v>
      </c>
      <c r="Q5" s="170" t="s">
        <v>70</v>
      </c>
      <c r="R5" s="170" t="s">
        <v>779</v>
      </c>
      <c r="S5" s="170" t="s">
        <v>1215</v>
      </c>
      <c r="T5" s="171">
        <v>0.99</v>
      </c>
      <c r="U5" s="170" t="s">
        <v>442</v>
      </c>
      <c r="V5" s="173">
        <v>4.7426000000000003E-2</v>
      </c>
      <c r="W5" s="170"/>
      <c r="X5" s="187"/>
      <c r="Y5" s="227"/>
      <c r="Z5" s="173">
        <v>3.56E-2</v>
      </c>
      <c r="AA5" s="170" t="s">
        <v>1502</v>
      </c>
      <c r="AB5" s="170" t="s">
        <v>620</v>
      </c>
      <c r="AC5" s="187" t="s">
        <v>163</v>
      </c>
      <c r="AD5" s="187">
        <v>3000000</v>
      </c>
      <c r="AE5" s="228">
        <v>0.75</v>
      </c>
      <c r="AF5" s="170" t="s">
        <v>2455</v>
      </c>
      <c r="AG5" s="187"/>
      <c r="AH5" s="187"/>
      <c r="AI5" s="176"/>
      <c r="AJ5" s="170" t="s">
        <v>62</v>
      </c>
      <c r="AK5" s="170" t="s">
        <v>775</v>
      </c>
      <c r="AL5" s="187"/>
      <c r="AM5" s="170" t="s">
        <v>305</v>
      </c>
      <c r="AN5" s="204">
        <v>46022</v>
      </c>
      <c r="AO5" s="204">
        <v>46022</v>
      </c>
      <c r="AP5" s="176"/>
      <c r="AQ5" s="171">
        <v>4935.03</v>
      </c>
      <c r="AR5" s="171">
        <v>143.74</v>
      </c>
      <c r="AS5" s="171">
        <v>1</v>
      </c>
      <c r="AT5" s="171">
        <v>7.0940000000000003</v>
      </c>
      <c r="AU5" s="226">
        <v>7.0936120000000003</v>
      </c>
      <c r="AV5" s="187"/>
      <c r="AW5" s="187"/>
      <c r="AX5" s="183"/>
      <c r="AY5" s="187"/>
      <c r="AZ5" s="173">
        <v>3.9699999999999996E-3</v>
      </c>
      <c r="BA5" s="174">
        <v>1.0000000000000001E-5</v>
      </c>
      <c r="BB5" s="238"/>
    </row>
    <row r="6" spans="1:54" x14ac:dyDescent="0.2">
      <c r="A6" s="169" t="s">
        <v>1224</v>
      </c>
      <c r="B6" s="170" t="s">
        <v>1224</v>
      </c>
      <c r="C6" s="187"/>
      <c r="D6" s="193"/>
      <c r="E6" s="187"/>
      <c r="F6" s="170" t="s">
        <v>2449</v>
      </c>
      <c r="G6" s="170" t="s">
        <v>628</v>
      </c>
      <c r="H6" s="176"/>
      <c r="I6" s="170" t="s">
        <v>53</v>
      </c>
      <c r="J6" s="183"/>
      <c r="K6" s="170" t="s">
        <v>102</v>
      </c>
      <c r="L6" s="170" t="s">
        <v>62</v>
      </c>
      <c r="M6" s="170" t="s">
        <v>62</v>
      </c>
      <c r="N6" s="193"/>
      <c r="O6" s="170" t="s">
        <v>2442</v>
      </c>
      <c r="P6" s="170" t="s">
        <v>2443</v>
      </c>
      <c r="Q6" s="170" t="s">
        <v>78</v>
      </c>
      <c r="R6" s="170" t="s">
        <v>779</v>
      </c>
      <c r="S6" s="170" t="s">
        <v>1215</v>
      </c>
      <c r="T6" s="171">
        <v>2.3940000000000001</v>
      </c>
      <c r="U6" s="170" t="s">
        <v>102</v>
      </c>
      <c r="V6" s="173">
        <v>6.25E-2</v>
      </c>
      <c r="W6" s="170"/>
      <c r="X6" s="187"/>
      <c r="Y6" s="227"/>
      <c r="Z6" s="173">
        <v>6.2600000000000003E-2</v>
      </c>
      <c r="AA6" s="170" t="s">
        <v>2444</v>
      </c>
      <c r="AB6" s="170" t="s">
        <v>620</v>
      </c>
      <c r="AC6" s="187" t="s">
        <v>91</v>
      </c>
      <c r="AD6" s="187"/>
      <c r="AE6" s="228"/>
      <c r="AF6" s="170" t="s">
        <v>2455</v>
      </c>
      <c r="AG6" s="187"/>
      <c r="AH6" s="187"/>
      <c r="AI6" s="176"/>
      <c r="AJ6" s="170" t="s">
        <v>55</v>
      </c>
      <c r="AK6" s="170" t="s">
        <v>102</v>
      </c>
      <c r="AL6" s="187"/>
      <c r="AM6" s="170" t="s">
        <v>305</v>
      </c>
      <c r="AN6" s="204">
        <v>46022</v>
      </c>
      <c r="AO6" s="204">
        <v>46022</v>
      </c>
      <c r="AP6" s="176"/>
      <c r="AQ6" s="171">
        <v>44124619.619999997</v>
      </c>
      <c r="AR6" s="171">
        <v>1.038</v>
      </c>
      <c r="AS6" s="171">
        <v>1</v>
      </c>
      <c r="AT6" s="171">
        <v>45818.52</v>
      </c>
      <c r="AU6" s="226">
        <v>45818.519643</v>
      </c>
      <c r="AV6" s="187"/>
      <c r="AW6" s="187"/>
      <c r="AX6" s="183"/>
      <c r="AY6" s="187"/>
      <c r="AZ6" s="173">
        <v>0.99148999999999998</v>
      </c>
      <c r="BA6" s="174">
        <v>4.6100000000000004E-3</v>
      </c>
      <c r="BB6" s="238"/>
    </row>
    <row r="7" spans="1:54" x14ac:dyDescent="0.2">
      <c r="A7" s="169" t="s">
        <v>1224</v>
      </c>
      <c r="B7" s="170" t="s">
        <v>1224</v>
      </c>
      <c r="C7" s="187"/>
      <c r="D7" s="193"/>
      <c r="E7" s="187"/>
      <c r="F7" s="170" t="s">
        <v>2445</v>
      </c>
      <c r="G7" s="170" t="s">
        <v>245</v>
      </c>
      <c r="H7" s="176"/>
      <c r="I7" s="170" t="s">
        <v>53</v>
      </c>
      <c r="J7" s="183"/>
      <c r="K7" s="170" t="s">
        <v>163</v>
      </c>
      <c r="L7" s="170" t="s">
        <v>62</v>
      </c>
      <c r="M7" s="170" t="s">
        <v>55</v>
      </c>
      <c r="N7" s="193"/>
      <c r="O7" s="170" t="s">
        <v>2446</v>
      </c>
      <c r="P7" s="170" t="s">
        <v>1520</v>
      </c>
      <c r="Q7" s="170" t="s">
        <v>70</v>
      </c>
      <c r="R7" s="170" t="s">
        <v>779</v>
      </c>
      <c r="S7" s="170" t="s">
        <v>1215</v>
      </c>
      <c r="T7" s="171">
        <v>0.99</v>
      </c>
      <c r="U7" s="170" t="s">
        <v>442</v>
      </c>
      <c r="V7" s="173">
        <v>3.8767999999999997E-2</v>
      </c>
      <c r="W7" s="170"/>
      <c r="X7" s="187"/>
      <c r="Y7" s="227"/>
      <c r="Z7" s="173">
        <v>2.41E-2</v>
      </c>
      <c r="AA7" s="170" t="s">
        <v>1502</v>
      </c>
      <c r="AB7" s="170" t="s">
        <v>620</v>
      </c>
      <c r="AC7" s="187" t="s">
        <v>163</v>
      </c>
      <c r="AD7" s="187">
        <v>3000000</v>
      </c>
      <c r="AE7" s="228">
        <v>0.75</v>
      </c>
      <c r="AF7" s="170" t="s">
        <v>2455</v>
      </c>
      <c r="AG7" s="187"/>
      <c r="AH7" s="187"/>
      <c r="AI7" s="176"/>
      <c r="AJ7" s="170" t="s">
        <v>62</v>
      </c>
      <c r="AK7" s="170" t="s">
        <v>775</v>
      </c>
      <c r="AL7" s="187"/>
      <c r="AM7" s="170" t="s">
        <v>305</v>
      </c>
      <c r="AN7" s="204">
        <v>46022</v>
      </c>
      <c r="AO7" s="204">
        <v>46022</v>
      </c>
      <c r="AP7" s="176"/>
      <c r="AQ7" s="171">
        <v>215045.43</v>
      </c>
      <c r="AR7" s="171">
        <v>153.25</v>
      </c>
      <c r="AS7" s="171">
        <v>1</v>
      </c>
      <c r="AT7" s="171">
        <v>329.55700000000002</v>
      </c>
      <c r="AU7" s="226">
        <v>329.557121</v>
      </c>
      <c r="AV7" s="187"/>
      <c r="AW7" s="187"/>
      <c r="AX7" s="183"/>
      <c r="AY7" s="187"/>
      <c r="AZ7" s="173">
        <v>7.1300000000000001E-3</v>
      </c>
      <c r="BA7" s="174">
        <v>3.0000000000000001E-5</v>
      </c>
      <c r="BB7" s="238"/>
    </row>
    <row r="8" spans="1:54" x14ac:dyDescent="0.2">
      <c r="A8" s="169" t="s">
        <v>1224</v>
      </c>
      <c r="B8" s="170" t="s">
        <v>1224</v>
      </c>
      <c r="C8" s="187"/>
      <c r="D8" s="193"/>
      <c r="E8" s="187"/>
      <c r="F8" s="170" t="s">
        <v>2447</v>
      </c>
      <c r="G8" s="170" t="s">
        <v>245</v>
      </c>
      <c r="H8" s="176"/>
      <c r="I8" s="170" t="s">
        <v>53</v>
      </c>
      <c r="J8" s="183"/>
      <c r="K8" s="170" t="s">
        <v>163</v>
      </c>
      <c r="L8" s="170" t="s">
        <v>62</v>
      </c>
      <c r="M8" s="170" t="s">
        <v>55</v>
      </c>
      <c r="N8" s="193"/>
      <c r="O8" s="170" t="s">
        <v>2448</v>
      </c>
      <c r="P8" s="170" t="s">
        <v>1557</v>
      </c>
      <c r="Q8" s="170" t="s">
        <v>70</v>
      </c>
      <c r="R8" s="170" t="s">
        <v>779</v>
      </c>
      <c r="S8" s="170" t="s">
        <v>1215</v>
      </c>
      <c r="T8" s="171">
        <v>0.99</v>
      </c>
      <c r="U8" s="170" t="s">
        <v>442</v>
      </c>
      <c r="V8" s="173">
        <v>4.7426000000000003E-2</v>
      </c>
      <c r="W8" s="170"/>
      <c r="X8" s="187"/>
      <c r="Y8" s="227"/>
      <c r="Z8" s="173">
        <v>3.56E-2</v>
      </c>
      <c r="AA8" s="170" t="s">
        <v>1502</v>
      </c>
      <c r="AB8" s="170" t="s">
        <v>620</v>
      </c>
      <c r="AC8" s="187" t="s">
        <v>163</v>
      </c>
      <c r="AD8" s="187">
        <v>3000000</v>
      </c>
      <c r="AE8" s="228">
        <v>0.75</v>
      </c>
      <c r="AF8" s="170" t="s">
        <v>2455</v>
      </c>
      <c r="AG8" s="187"/>
      <c r="AH8" s="187"/>
      <c r="AI8" s="176"/>
      <c r="AJ8" s="170" t="s">
        <v>62</v>
      </c>
      <c r="AK8" s="170" t="s">
        <v>775</v>
      </c>
      <c r="AL8" s="187"/>
      <c r="AM8" s="170" t="s">
        <v>305</v>
      </c>
      <c r="AN8" s="204">
        <v>46022</v>
      </c>
      <c r="AO8" s="204">
        <v>46022</v>
      </c>
      <c r="AP8" s="176"/>
      <c r="AQ8" s="171">
        <v>44415.46</v>
      </c>
      <c r="AR8" s="171">
        <v>143.74</v>
      </c>
      <c r="AS8" s="171">
        <v>1</v>
      </c>
      <c r="AT8" s="171">
        <v>63.843000000000004</v>
      </c>
      <c r="AU8" s="226">
        <v>63.842782</v>
      </c>
      <c r="AV8" s="187"/>
      <c r="AW8" s="187"/>
      <c r="AX8" s="183"/>
      <c r="AY8" s="187"/>
      <c r="AZ8" s="173">
        <v>1.3799999999999999E-3</v>
      </c>
      <c r="BA8" s="174">
        <v>1.0000000000000001E-5</v>
      </c>
      <c r="BB8" s="238"/>
    </row>
    <row r="9" spans="1:54" x14ac:dyDescent="0.2">
      <c r="A9" s="169" t="s">
        <v>1224</v>
      </c>
      <c r="B9" s="170" t="s">
        <v>1226</v>
      </c>
      <c r="C9" s="187"/>
      <c r="D9" s="193"/>
      <c r="E9" s="187"/>
      <c r="F9" s="170" t="s">
        <v>2450</v>
      </c>
      <c r="G9" s="170" t="s">
        <v>628</v>
      </c>
      <c r="H9" s="176"/>
      <c r="I9" s="170" t="s">
        <v>53</v>
      </c>
      <c r="J9" s="183"/>
      <c r="K9" s="170" t="s">
        <v>102</v>
      </c>
      <c r="L9" s="170" t="s">
        <v>62</v>
      </c>
      <c r="M9" s="170" t="s">
        <v>62</v>
      </c>
      <c r="N9" s="193"/>
      <c r="O9" s="170" t="s">
        <v>2451</v>
      </c>
      <c r="P9" s="170" t="s">
        <v>2443</v>
      </c>
      <c r="Q9" s="170" t="s">
        <v>78</v>
      </c>
      <c r="R9" s="170" t="s">
        <v>779</v>
      </c>
      <c r="S9" s="170" t="s">
        <v>1215</v>
      </c>
      <c r="T9" s="171">
        <v>1.8879999999999999</v>
      </c>
      <c r="U9" s="170" t="s">
        <v>102</v>
      </c>
      <c r="V9" s="173">
        <v>6.25E-2</v>
      </c>
      <c r="W9" s="170"/>
      <c r="X9" s="187"/>
      <c r="Y9" s="227"/>
      <c r="Z9" s="173">
        <v>6.5460000000000004E-2</v>
      </c>
      <c r="AA9" s="170" t="s">
        <v>2444</v>
      </c>
      <c r="AB9" s="170" t="s">
        <v>620</v>
      </c>
      <c r="AC9" s="187" t="s">
        <v>91</v>
      </c>
      <c r="AD9" s="187"/>
      <c r="AE9" s="228"/>
      <c r="AF9" s="170" t="s">
        <v>2455</v>
      </c>
      <c r="AG9" s="187"/>
      <c r="AH9" s="187"/>
      <c r="AI9" s="176"/>
      <c r="AJ9" s="170" t="s">
        <v>55</v>
      </c>
      <c r="AK9" s="170" t="s">
        <v>102</v>
      </c>
      <c r="AL9" s="187"/>
      <c r="AM9" s="170" t="s">
        <v>305</v>
      </c>
      <c r="AN9" s="204">
        <v>46022</v>
      </c>
      <c r="AO9" s="204">
        <v>46022</v>
      </c>
      <c r="AP9" s="176"/>
      <c r="AQ9" s="171">
        <v>9033.11</v>
      </c>
      <c r="AR9" s="171">
        <v>1.034</v>
      </c>
      <c r="AS9" s="171">
        <v>1</v>
      </c>
      <c r="AT9" s="171">
        <v>9.3409999999999993</v>
      </c>
      <c r="AU9" s="226">
        <v>9.3414369999999991</v>
      </c>
      <c r="AV9" s="187"/>
      <c r="AW9" s="187"/>
      <c r="AX9" s="183"/>
      <c r="AY9" s="187"/>
      <c r="AZ9" s="173">
        <v>1</v>
      </c>
      <c r="BA9" s="174">
        <v>3.0000000000000001E-5</v>
      </c>
      <c r="BB9" s="238"/>
    </row>
    <row r="10" spans="1:54" x14ac:dyDescent="0.2">
      <c r="A10" s="169" t="s">
        <v>1211</v>
      </c>
      <c r="B10" s="170" t="s">
        <v>1222</v>
      </c>
      <c r="C10" s="187"/>
      <c r="D10" s="193"/>
      <c r="E10" s="187"/>
      <c r="F10" s="187"/>
      <c r="G10" s="187"/>
      <c r="H10" s="176"/>
      <c r="I10" s="183"/>
      <c r="J10" s="183"/>
      <c r="K10" s="187"/>
      <c r="L10" s="187"/>
      <c r="M10" s="193"/>
      <c r="N10" s="193"/>
      <c r="O10" s="187"/>
      <c r="P10" s="187"/>
      <c r="Q10" s="187"/>
      <c r="R10" s="187"/>
      <c r="S10" s="183"/>
      <c r="T10" s="187"/>
      <c r="U10" s="187"/>
      <c r="V10" s="227"/>
      <c r="W10" s="170"/>
      <c r="X10" s="187"/>
      <c r="Y10" s="227"/>
      <c r="Z10" s="187"/>
      <c r="AA10" s="187"/>
      <c r="AB10" s="183"/>
      <c r="AC10" s="187"/>
      <c r="AD10" s="187"/>
      <c r="AE10" s="187"/>
      <c r="AF10" s="187"/>
      <c r="AG10" s="187"/>
      <c r="AH10" s="187"/>
      <c r="AI10" s="176"/>
      <c r="AJ10" s="176"/>
      <c r="AK10" s="187"/>
      <c r="AL10" s="187"/>
      <c r="AM10" s="187"/>
      <c r="AN10" s="176"/>
      <c r="AO10" s="176"/>
      <c r="AP10" s="176"/>
      <c r="AQ10" s="170"/>
      <c r="AR10" s="187"/>
      <c r="AS10" s="187"/>
      <c r="AT10" s="187"/>
      <c r="AU10" s="187"/>
      <c r="AV10" s="187"/>
      <c r="AW10" s="187"/>
      <c r="AX10" s="183"/>
      <c r="AY10" s="187"/>
      <c r="AZ10" s="187"/>
      <c r="BA10" s="196"/>
      <c r="BB10" s="238"/>
    </row>
    <row r="11" spans="1:54" x14ac:dyDescent="0.2">
      <c r="A11" s="169" t="s">
        <v>1211</v>
      </c>
      <c r="B11" s="170" t="s">
        <v>1223</v>
      </c>
      <c r="C11" s="187"/>
      <c r="D11" s="193"/>
      <c r="E11" s="187"/>
      <c r="F11" s="187"/>
      <c r="G11" s="187"/>
      <c r="H11" s="176"/>
      <c r="I11" s="183"/>
      <c r="J11" s="183"/>
      <c r="K11" s="187"/>
      <c r="L11" s="187"/>
      <c r="M11" s="193"/>
      <c r="N11" s="193"/>
      <c r="O11" s="187"/>
      <c r="P11" s="187"/>
      <c r="Q11" s="187"/>
      <c r="R11" s="187"/>
      <c r="S11" s="183"/>
      <c r="T11" s="187"/>
      <c r="U11" s="187"/>
      <c r="V11" s="227"/>
      <c r="W11" s="170"/>
      <c r="X11" s="187"/>
      <c r="Y11" s="227"/>
      <c r="Z11" s="187"/>
      <c r="AA11" s="187"/>
      <c r="AB11" s="183"/>
      <c r="AC11" s="187"/>
      <c r="AD11" s="187"/>
      <c r="AE11" s="187"/>
      <c r="AF11" s="187"/>
      <c r="AG11" s="187"/>
      <c r="AH11" s="187"/>
      <c r="AI11" s="176"/>
      <c r="AJ11" s="176"/>
      <c r="AK11" s="187"/>
      <c r="AL11" s="187"/>
      <c r="AM11" s="187"/>
      <c r="AN11" s="176"/>
      <c r="AO11" s="176"/>
      <c r="AP11" s="176"/>
      <c r="AQ11" s="170"/>
      <c r="AR11" s="187"/>
      <c r="AS11" s="187"/>
      <c r="AT11" s="187"/>
      <c r="AU11" s="187"/>
      <c r="AV11" s="187"/>
      <c r="AW11" s="187"/>
      <c r="AX11" s="183"/>
      <c r="AY11" s="187"/>
      <c r="AZ11" s="187"/>
      <c r="BA11" s="196"/>
      <c r="BB11" s="238"/>
    </row>
    <row r="12" spans="1:54" x14ac:dyDescent="0.2">
      <c r="A12" s="177" t="s">
        <v>1224</v>
      </c>
      <c r="B12" s="178" t="s">
        <v>1225</v>
      </c>
      <c r="C12" s="191"/>
      <c r="D12" s="198"/>
      <c r="E12" s="191"/>
      <c r="F12" s="191"/>
      <c r="G12" s="191"/>
      <c r="H12" s="180"/>
      <c r="I12" s="190"/>
      <c r="J12" s="190"/>
      <c r="K12" s="191"/>
      <c r="L12" s="191"/>
      <c r="M12" s="198"/>
      <c r="N12" s="198"/>
      <c r="O12" s="191"/>
      <c r="P12" s="191"/>
      <c r="Q12" s="191"/>
      <c r="R12" s="191"/>
      <c r="S12" s="190"/>
      <c r="T12" s="191"/>
      <c r="U12" s="191"/>
      <c r="V12" s="229"/>
      <c r="W12" s="178"/>
      <c r="X12" s="191"/>
      <c r="Y12" s="229"/>
      <c r="Z12" s="191"/>
      <c r="AA12" s="191"/>
      <c r="AB12" s="190"/>
      <c r="AC12" s="191"/>
      <c r="AD12" s="191"/>
      <c r="AE12" s="191"/>
      <c r="AF12" s="191"/>
      <c r="AG12" s="191"/>
      <c r="AH12" s="191"/>
      <c r="AI12" s="180"/>
      <c r="AJ12" s="180"/>
      <c r="AK12" s="191"/>
      <c r="AL12" s="191"/>
      <c r="AM12" s="191"/>
      <c r="AN12" s="180"/>
      <c r="AO12" s="180"/>
      <c r="AP12" s="180"/>
      <c r="AQ12" s="178"/>
      <c r="AR12" s="191"/>
      <c r="AS12" s="191"/>
      <c r="AT12" s="191"/>
      <c r="AU12" s="191"/>
      <c r="AV12" s="191"/>
      <c r="AW12" s="191"/>
      <c r="AX12" s="190"/>
      <c r="AY12" s="191"/>
      <c r="AZ12" s="191"/>
      <c r="BA12" s="197"/>
      <c r="BB12" s="238"/>
    </row>
    <row r="13" spans="1:54" x14ac:dyDescent="0.2">
      <c r="A13" s="238" t="s">
        <v>2471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</row>
    <row r="14" spans="1:54" x14ac:dyDescent="0.2">
      <c r="A14" t="s">
        <v>2470</v>
      </c>
      <c r="B14"/>
      <c r="C14" s="22"/>
      <c r="D14" s="23"/>
      <c r="E14" s="22"/>
      <c r="F14" s="22"/>
      <c r="G14" s="22"/>
      <c r="I14" s="21"/>
      <c r="J14" s="21"/>
      <c r="K14" s="22"/>
      <c r="L14" s="22"/>
      <c r="M14" s="23"/>
      <c r="N14" s="23"/>
      <c r="O14" s="22"/>
      <c r="P14" s="22"/>
      <c r="Q14" s="22"/>
      <c r="R14" s="22"/>
      <c r="S14" s="21"/>
      <c r="T14" s="22"/>
      <c r="U14" s="22"/>
      <c r="V14" s="22"/>
      <c r="W14" s="22"/>
      <c r="X14" s="22"/>
      <c r="Y14" s="22"/>
      <c r="Z14" s="22"/>
      <c r="AA14" s="22"/>
      <c r="AB14" s="21"/>
      <c r="AC14" s="22"/>
      <c r="AD14" s="22"/>
      <c r="AE14" s="22"/>
      <c r="AF14" s="22"/>
      <c r="AG14" s="22"/>
      <c r="AH14" s="22"/>
      <c r="AK14" s="22"/>
      <c r="AL14" s="22"/>
      <c r="AM14" s="22"/>
      <c r="AQ14"/>
      <c r="AR14" s="22"/>
      <c r="AS14" s="22"/>
      <c r="AT14" s="22"/>
      <c r="AU14" s="22"/>
      <c r="AV14" s="22"/>
      <c r="AW14" s="22"/>
      <c r="AX14" s="21"/>
      <c r="AY14" s="22"/>
      <c r="AZ14" s="22"/>
      <c r="BA14" s="22"/>
    </row>
    <row r="15" spans="1:54" x14ac:dyDescent="0.2">
      <c r="A15" s="1"/>
      <c r="B15"/>
      <c r="C15" s="22"/>
      <c r="D15" s="23"/>
      <c r="E15" s="22"/>
      <c r="F15" s="22"/>
      <c r="G15" s="22"/>
      <c r="I15" s="21"/>
      <c r="J15" s="21"/>
      <c r="K15" s="22"/>
      <c r="L15" s="22"/>
      <c r="M15" s="23"/>
      <c r="N15" s="23"/>
      <c r="O15" s="22"/>
      <c r="P15" s="22"/>
      <c r="Q15" s="22"/>
      <c r="R15" s="22"/>
      <c r="S15" s="21"/>
      <c r="T15" s="22"/>
      <c r="U15" s="22"/>
      <c r="V15" s="22"/>
      <c r="W15" s="22"/>
      <c r="X15" s="22"/>
      <c r="Y15" s="22"/>
      <c r="Z15" s="22"/>
      <c r="AA15" s="22"/>
      <c r="AB15" s="21"/>
      <c r="AC15" s="22"/>
      <c r="AD15" s="22"/>
      <c r="AE15" s="22"/>
      <c r="AF15" s="22"/>
      <c r="AG15" s="22"/>
      <c r="AH15" s="22"/>
      <c r="AK15" s="22"/>
      <c r="AL15" s="22"/>
      <c r="AM15" s="22"/>
      <c r="AQ15"/>
      <c r="AR15" s="22"/>
      <c r="AS15" s="22"/>
      <c r="AT15" s="22"/>
      <c r="AU15" s="22"/>
      <c r="AV15" s="22"/>
      <c r="AW15" s="22"/>
      <c r="AX15" s="21"/>
      <c r="AY15" s="22"/>
      <c r="AZ15" s="22"/>
      <c r="BA15" s="22"/>
    </row>
    <row r="16" spans="1:54" x14ac:dyDescent="0.2">
      <c r="A16"/>
      <c r="B16"/>
      <c r="C16" s="22"/>
      <c r="D16" s="23"/>
      <c r="E16" s="22"/>
      <c r="F16" s="22"/>
      <c r="G16" s="22"/>
      <c r="I16" s="21"/>
      <c r="J16" s="21"/>
      <c r="K16" s="22"/>
      <c r="L16" s="22"/>
      <c r="M16" s="23"/>
      <c r="N16" s="23"/>
      <c r="O16" s="22"/>
      <c r="P16" s="22"/>
      <c r="Q16" s="22"/>
      <c r="R16" s="22"/>
      <c r="S16" s="21"/>
      <c r="T16" s="22"/>
      <c r="U16" s="22"/>
      <c r="V16" s="22"/>
      <c r="W16" s="22"/>
      <c r="X16" s="22"/>
      <c r="Y16" s="22"/>
      <c r="Z16" s="22"/>
      <c r="AA16" s="22"/>
      <c r="AB16" s="21"/>
      <c r="AC16" s="22"/>
      <c r="AD16" s="22"/>
      <c r="AE16" s="22"/>
      <c r="AF16" s="22"/>
      <c r="AG16" s="22"/>
      <c r="AH16" s="22"/>
      <c r="AK16" s="22"/>
      <c r="AL16" s="22"/>
      <c r="AM16" s="22"/>
      <c r="AQ16"/>
      <c r="AR16" s="22"/>
      <c r="AS16" s="22"/>
      <c r="AT16" s="22"/>
      <c r="AU16" s="22"/>
      <c r="AV16" s="22"/>
      <c r="AW16" s="22"/>
      <c r="AX16" s="21"/>
      <c r="AY16" s="22"/>
      <c r="AZ16" s="22"/>
      <c r="BA16" s="22"/>
    </row>
    <row r="17" spans="1:53" x14ac:dyDescent="0.2">
      <c r="A17"/>
      <c r="B17"/>
      <c r="C17" s="22"/>
      <c r="D17" s="23"/>
      <c r="E17" s="22"/>
      <c r="F17" s="22"/>
      <c r="G17" s="22"/>
      <c r="I17" s="21"/>
      <c r="J17" s="21"/>
      <c r="K17" s="22"/>
      <c r="L17" s="22"/>
      <c r="M17" s="23"/>
      <c r="N17" s="23"/>
      <c r="O17" s="22"/>
      <c r="P17" s="22"/>
      <c r="Q17" s="22"/>
      <c r="R17" s="22"/>
      <c r="S17" s="21"/>
      <c r="T17" s="22"/>
      <c r="U17" s="22"/>
      <c r="V17" s="22"/>
      <c r="W17" s="22"/>
      <c r="X17" s="22"/>
      <c r="Y17" s="22"/>
      <c r="Z17" s="22"/>
      <c r="AA17" s="22"/>
      <c r="AB17" s="21"/>
      <c r="AC17" s="22"/>
      <c r="AD17" s="22"/>
      <c r="AE17" s="22"/>
      <c r="AF17" s="22"/>
      <c r="AG17" s="22"/>
      <c r="AH17" s="22"/>
      <c r="AK17" s="22"/>
      <c r="AL17" s="22"/>
      <c r="AM17" s="22"/>
      <c r="AQ17"/>
      <c r="AR17" s="22"/>
      <c r="AS17" s="22"/>
      <c r="AT17" s="22"/>
      <c r="AU17" s="22"/>
      <c r="AV17" s="22"/>
      <c r="AW17" s="22"/>
      <c r="AX17" s="21"/>
      <c r="AY17" s="22"/>
      <c r="AZ17" s="22"/>
      <c r="BA17" s="22"/>
    </row>
    <row r="18" spans="1:53" x14ac:dyDescent="0.2">
      <c r="A18"/>
      <c r="B18"/>
      <c r="C18" s="22"/>
      <c r="D18" s="23"/>
      <c r="E18" s="22"/>
      <c r="F18" s="22"/>
      <c r="G18" s="22"/>
      <c r="I18" s="21"/>
      <c r="J18" s="21"/>
      <c r="K18" s="22"/>
      <c r="L18" s="22"/>
      <c r="M18" s="23"/>
      <c r="N18" s="23"/>
      <c r="O18" s="22"/>
      <c r="P18" s="22"/>
      <c r="Q18" s="22"/>
      <c r="R18" s="22"/>
      <c r="S18" s="21"/>
      <c r="T18" s="22"/>
      <c r="U18" s="22"/>
      <c r="V18" s="22"/>
      <c r="W18" s="22"/>
      <c r="X18" s="22"/>
      <c r="Y18" s="22"/>
      <c r="Z18" s="22"/>
      <c r="AA18" s="22"/>
      <c r="AB18" s="21"/>
      <c r="AC18" s="22"/>
      <c r="AD18" s="22"/>
      <c r="AE18" s="22"/>
      <c r="AF18" s="22"/>
      <c r="AG18" s="22"/>
      <c r="AH18" s="22"/>
      <c r="AK18" s="22"/>
      <c r="AL18" s="22"/>
      <c r="AM18" s="22"/>
      <c r="AQ18"/>
      <c r="AR18" s="22"/>
      <c r="AS18" s="22"/>
      <c r="AT18" s="22"/>
      <c r="AU18" s="22"/>
      <c r="AV18" s="22"/>
      <c r="AW18" s="22"/>
      <c r="AX18" s="21"/>
      <c r="AY18" s="22"/>
      <c r="AZ18" s="22"/>
      <c r="BA18" s="22"/>
    </row>
    <row r="19" spans="1:53" x14ac:dyDescent="0.2">
      <c r="A19"/>
      <c r="B19"/>
      <c r="C19" s="22"/>
      <c r="D19" s="23"/>
      <c r="E19" s="22"/>
      <c r="F19" s="22"/>
      <c r="G19" s="22"/>
      <c r="I19" s="21"/>
      <c r="J19" s="21"/>
      <c r="K19" s="22"/>
      <c r="L19" s="22"/>
      <c r="M19" s="23"/>
      <c r="N19" s="23"/>
      <c r="O19" s="22"/>
      <c r="P19" s="22"/>
      <c r="Q19" s="22"/>
      <c r="R19" s="22"/>
      <c r="S19" s="21"/>
      <c r="T19" s="22"/>
      <c r="U19" s="22"/>
      <c r="V19" s="22"/>
      <c r="W19" s="22"/>
      <c r="X19" s="22"/>
      <c r="Y19" s="22"/>
      <c r="Z19" s="22"/>
      <c r="AA19" s="22"/>
      <c r="AB19" s="21"/>
      <c r="AC19" s="22"/>
      <c r="AD19" s="22"/>
      <c r="AE19" s="22"/>
      <c r="AF19" s="22"/>
      <c r="AG19" s="22"/>
      <c r="AH19" s="22"/>
      <c r="AK19" s="22"/>
      <c r="AL19" s="22"/>
      <c r="AM19" s="22"/>
      <c r="AQ19"/>
      <c r="AR19" s="22"/>
      <c r="AS19" s="22"/>
      <c r="AT19" s="22"/>
      <c r="AU19" s="22"/>
      <c r="AV19" s="22"/>
      <c r="AW19" s="22"/>
      <c r="AX19" s="21"/>
      <c r="AY19" s="22"/>
      <c r="AZ19" s="22"/>
      <c r="BA19" s="22"/>
    </row>
    <row r="20" spans="1:53" x14ac:dyDescent="0.2">
      <c r="A20"/>
      <c r="B20"/>
      <c r="C20" s="22"/>
      <c r="D20" s="23"/>
      <c r="E20" s="22"/>
      <c r="F20" s="22"/>
      <c r="G20" s="22"/>
      <c r="I20" s="21"/>
      <c r="J20" s="21"/>
      <c r="K20" s="22"/>
      <c r="L20" s="22"/>
      <c r="M20" s="23"/>
      <c r="N20" s="23"/>
      <c r="O20" s="22"/>
      <c r="P20" s="22"/>
      <c r="Q20" s="22"/>
      <c r="R20" s="22"/>
      <c r="S20" s="21"/>
      <c r="T20" s="22"/>
      <c r="U20" s="22"/>
      <c r="V20" s="22"/>
      <c r="W20" s="22"/>
      <c r="X20" s="22"/>
      <c r="Y20" s="22"/>
      <c r="Z20" s="22"/>
      <c r="AA20" s="22"/>
      <c r="AB20" s="21"/>
      <c r="AC20" s="22"/>
      <c r="AD20" s="22"/>
      <c r="AE20" s="22"/>
      <c r="AF20" s="22"/>
      <c r="AG20" s="22"/>
      <c r="AH20" s="22"/>
      <c r="AK20" s="22"/>
      <c r="AL20" s="22"/>
      <c r="AM20" s="22"/>
      <c r="AQ20"/>
      <c r="AR20" s="22"/>
      <c r="AS20" s="22"/>
      <c r="AT20" s="22"/>
      <c r="AU20" s="22"/>
      <c r="AV20" s="22"/>
      <c r="AW20" s="22"/>
      <c r="AX20" s="21"/>
      <c r="AY20" s="22"/>
      <c r="AZ20" s="22"/>
      <c r="BA20" s="22"/>
    </row>
    <row r="21" spans="1:53" x14ac:dyDescent="0.2">
      <c r="A21"/>
      <c r="B21"/>
      <c r="D21" s="23"/>
      <c r="G21" s="22"/>
      <c r="I21" s="21"/>
      <c r="J21" s="21"/>
      <c r="K21" s="22"/>
      <c r="L21" s="22"/>
      <c r="M21" s="23"/>
      <c r="Q21" s="22"/>
      <c r="R21" s="22"/>
      <c r="S21" s="21"/>
      <c r="U21" s="22"/>
      <c r="W21" s="22"/>
      <c r="X21" s="22"/>
      <c r="AB21" s="21"/>
      <c r="AC21" s="22"/>
      <c r="AG21" s="22"/>
      <c r="AH21" s="22"/>
      <c r="AK21" s="22"/>
      <c r="AM21" s="22"/>
      <c r="AQ21"/>
      <c r="AX21" s="21"/>
      <c r="AY21" s="22"/>
    </row>
    <row r="22" spans="1:53" s="39" customFormat="1" x14ac:dyDescent="0.2">
      <c r="D22" s="40"/>
      <c r="I22"/>
      <c r="S22" s="30"/>
      <c r="AB22" s="40"/>
      <c r="AQ22" s="38"/>
      <c r="AX22" s="40"/>
    </row>
    <row r="23" spans="1:53" x14ac:dyDescent="0.2">
      <c r="D23" s="5"/>
      <c r="S23" s="21"/>
      <c r="AQ23"/>
    </row>
    <row r="24" spans="1:53" x14ac:dyDescent="0.2">
      <c r="D24" s="5"/>
      <c r="AQ24"/>
    </row>
    <row r="25" spans="1:53" x14ac:dyDescent="0.2">
      <c r="AQ2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  <pageSetup orientation="portrait"/>
    </customSheetView>
  </customSheetViews>
  <mergeCells count="2">
    <mergeCell ref="A13:BA13"/>
    <mergeCell ref="BB2:BB12"/>
  </mergeCells>
  <dataValidations count="21">
    <dataValidation type="list" allowBlank="1" showInputMessage="1" showErrorMessage="1" sqref="K3:K12 K14:K21">
      <formula1>Industry_sectors</formula1>
    </dataValidation>
    <dataValidation type="list" allowBlank="1" showInputMessage="1" showErrorMessage="1" sqref="L3:L12 L14:L21">
      <formula1>Holding_interest</formula1>
    </dataValidation>
    <dataValidation type="list" allowBlank="1" showInputMessage="1" showErrorMessage="1" sqref="Q3:Q12 Q14:Q21">
      <formula1>Rating_Agency</formula1>
    </dataValidation>
    <dataValidation type="list" allowBlank="1" showInputMessage="1" showErrorMessage="1" sqref="M3:M12 M14:M21">
      <formula1>Consortium</formula1>
    </dataValidation>
    <dataValidation type="list" allowBlank="1" showInputMessage="1" showErrorMessage="1" sqref="W14:W21">
      <formula1>Linked_Type</formula1>
    </dataValidation>
    <dataValidation type="list" allowBlank="1" showInputMessage="1" showErrorMessage="1" sqref="AC3:AC12 AC14:AC21">
      <formula1>Type_of_Security</formula1>
    </dataValidation>
    <dataValidation type="list" allowBlank="1" showInputMessage="1" showErrorMessage="1" sqref="AM3:AM12 AM14:AM21">
      <formula1>Dependence_Independence</formula1>
    </dataValidation>
    <dataValidation type="list" allowBlank="1" showInputMessage="1" showErrorMessage="1" sqref="J3:J12 J14:J21">
      <formula1>Country_list</formula1>
    </dataValidation>
    <dataValidation type="list" allowBlank="1" showInputMessage="1" showErrorMessage="1" sqref="AH3:AH12 AH14:AH21">
      <formula1>Amoritization</formula1>
    </dataValidation>
    <dataValidation type="list" allowBlank="1" showInputMessage="1" showErrorMessage="1" sqref="U3:U12 U14:U21">
      <formula1>Type_of_Interest_Rate</formula1>
    </dataValidation>
    <dataValidation type="list" allowBlank="1" showInputMessage="1" showErrorMessage="1" sqref="AK3:AK12 AK14:AK21">
      <formula1>Valuation_Loans</formula1>
    </dataValidation>
    <dataValidation type="list" allowBlank="1" showInputMessage="1" showErrorMessage="1" sqref="X3:X12 X14:X21">
      <formula1>Underlying_Interest_Rates</formula1>
    </dataValidation>
    <dataValidation type="list" allowBlank="1" showInputMessage="1" showErrorMessage="1" sqref="AB3:AB12 AB14:AB21">
      <formula1>Subordination_Risk</formula1>
    </dataValidation>
    <dataValidation type="list" allowBlank="1" showInputMessage="1" showErrorMessage="1" sqref="AX3:AX12 AX14:AX21">
      <formula1>Yes_No_Bad_Debt</formula1>
    </dataValidation>
    <dataValidation type="list" allowBlank="1" showInputMessage="1" showErrorMessage="1" sqref="AG3:AG12 AG14:AG21">
      <formula1>Recourse_Nonrecourse</formula1>
    </dataValidation>
    <dataValidation type="list" allowBlank="1" showInputMessage="1" showErrorMessage="1" sqref="AJ3:AJ12 AJ14:AJ21">
      <formula1>Repayment_Rights</formula1>
    </dataValidation>
    <dataValidation type="list" allowBlank="1" showInputMessage="1" showErrorMessage="1" sqref="D3:D12 D14:D21">
      <formula1>issuer_number_loan</formula1>
    </dataValidation>
    <dataValidation type="list" allowBlank="1" showInputMessage="1" showErrorMessage="1" sqref="H3:H12 H14:H21">
      <formula1>real_estate_loans</formula1>
    </dataValidation>
    <dataValidation type="list" allowBlank="1" showInputMessage="1" showErrorMessage="1" sqref="I3:I12 I14:I21">
      <formula1>israel_abroad</formula1>
    </dataValidation>
    <dataValidation type="list" allowBlank="1" showInputMessage="1" showErrorMessage="1" sqref="AY3:AY12 AY14:AY21">
      <formula1>In_the_books</formula1>
    </dataValidation>
    <dataValidation type="list" allowBlank="1" showInputMessage="1" showErrorMessage="1" sqref="R3:R12 R14:R21">
      <formula1>what_is_rated_loans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בחירה'!$C$970:$C$976</xm:f>
          </x14:formula1>
          <xm:sqref>G3:G12 G14:G21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E22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5.125" style="3" customWidth="1"/>
    <col min="13" max="13" width="11.625" style="3" customWidth="1"/>
    <col min="14" max="14" width="12" style="3" customWidth="1"/>
    <col min="15" max="16" width="11.625" style="3" customWidth="1"/>
    <col min="17" max="17" width="19" style="3" customWidth="1"/>
    <col min="18" max="18" width="11.75" style="3" customWidth="1"/>
    <col min="19" max="20" width="11.625" style="3" customWidth="1"/>
    <col min="21" max="21" width="12.25" style="3" customWidth="1"/>
    <col min="22" max="22" width="14" style="3" customWidth="1"/>
    <col min="23" max="23" width="18.625" style="3" customWidth="1"/>
    <col min="24" max="24" width="16.375" style="3" customWidth="1"/>
    <col min="25" max="25" width="14.875" style="3" customWidth="1"/>
    <col min="26" max="26" width="10.5" style="3" customWidth="1"/>
    <col min="27" max="27" width="12.875" style="3" customWidth="1"/>
    <col min="28" max="28" width="17.875" style="3" customWidth="1"/>
    <col min="29" max="29" width="21.75" style="3" customWidth="1"/>
    <col min="30" max="30" width="20.125" style="3" customWidth="1"/>
    <col min="31" max="16384" width="9" style="3" hidden="1"/>
  </cols>
  <sheetData>
    <row r="1" spans="1:31" s="18" customFormat="1" x14ac:dyDescent="0.2">
      <c r="A1" s="18" t="s">
        <v>2497</v>
      </c>
      <c r="E1" s="5"/>
    </row>
    <row r="2" spans="1:31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606</v>
      </c>
      <c r="M2" s="167" t="s">
        <v>10</v>
      </c>
      <c r="N2" s="167" t="s">
        <v>12</v>
      </c>
      <c r="O2" s="167" t="s">
        <v>6</v>
      </c>
      <c r="P2" s="167" t="s">
        <v>8</v>
      </c>
      <c r="Q2" s="167" t="s">
        <v>1146</v>
      </c>
      <c r="R2" s="167" t="s">
        <v>396</v>
      </c>
      <c r="S2" s="167" t="s">
        <v>13</v>
      </c>
      <c r="T2" s="167" t="s">
        <v>14</v>
      </c>
      <c r="U2" s="167" t="s">
        <v>621</v>
      </c>
      <c r="V2" s="167" t="s">
        <v>917</v>
      </c>
      <c r="W2" s="167" t="s">
        <v>372</v>
      </c>
      <c r="X2" s="167" t="s">
        <v>16</v>
      </c>
      <c r="Y2" s="167" t="s">
        <v>773</v>
      </c>
      <c r="Z2" s="167" t="s">
        <v>11</v>
      </c>
      <c r="AA2" s="167" t="s">
        <v>15</v>
      </c>
      <c r="AB2" s="167" t="s">
        <v>1153</v>
      </c>
      <c r="AC2" s="167" t="s">
        <v>19</v>
      </c>
      <c r="AD2" s="168" t="s">
        <v>30</v>
      </c>
      <c r="AE2" s="238" t="s">
        <v>2472</v>
      </c>
    </row>
    <row r="3" spans="1:31" x14ac:dyDescent="0.2">
      <c r="A3" s="169" t="s">
        <v>1211</v>
      </c>
      <c r="B3" s="170" t="s">
        <v>1211</v>
      </c>
      <c r="C3" s="187"/>
      <c r="D3" s="187"/>
      <c r="E3" s="183"/>
      <c r="F3" s="187"/>
      <c r="G3" s="187"/>
      <c r="H3" s="187"/>
      <c r="I3" s="187"/>
      <c r="J3" s="183"/>
      <c r="K3" s="183"/>
      <c r="L3" s="187"/>
      <c r="M3" s="193"/>
      <c r="N3" s="187"/>
      <c r="O3" s="187"/>
      <c r="P3" s="187"/>
      <c r="Q3" s="187"/>
      <c r="R3" s="183"/>
      <c r="S3" s="187"/>
      <c r="T3" s="187"/>
      <c r="U3" s="187"/>
      <c r="V3" s="187"/>
      <c r="W3" s="187"/>
      <c r="X3" s="176"/>
      <c r="Y3" s="187"/>
      <c r="Z3" s="187"/>
      <c r="AA3" s="187"/>
      <c r="AB3" s="187"/>
      <c r="AC3" s="187"/>
      <c r="AD3" s="196"/>
      <c r="AE3" s="238"/>
    </row>
    <row r="4" spans="1:31" x14ac:dyDescent="0.2">
      <c r="A4" s="169" t="s">
        <v>1211</v>
      </c>
      <c r="B4" s="170" t="s">
        <v>1222</v>
      </c>
      <c r="C4" s="187"/>
      <c r="D4" s="187"/>
      <c r="E4" s="183"/>
      <c r="F4" s="187"/>
      <c r="G4" s="187"/>
      <c r="H4" s="187"/>
      <c r="I4" s="187"/>
      <c r="J4" s="183"/>
      <c r="K4" s="183"/>
      <c r="L4" s="187"/>
      <c r="M4" s="193"/>
      <c r="N4" s="187"/>
      <c r="O4" s="187"/>
      <c r="P4" s="187"/>
      <c r="Q4" s="187"/>
      <c r="R4" s="183"/>
      <c r="S4" s="187"/>
      <c r="T4" s="187"/>
      <c r="U4" s="187"/>
      <c r="V4" s="187"/>
      <c r="W4" s="187"/>
      <c r="X4" s="176"/>
      <c r="Y4" s="187"/>
      <c r="Z4" s="187"/>
      <c r="AA4" s="187"/>
      <c r="AB4" s="187"/>
      <c r="AC4" s="187"/>
      <c r="AD4" s="196"/>
      <c r="AE4" s="238"/>
    </row>
    <row r="5" spans="1:31" x14ac:dyDescent="0.2">
      <c r="A5" s="169" t="s">
        <v>1211</v>
      </c>
      <c r="B5" s="170" t="s">
        <v>1223</v>
      </c>
      <c r="C5" s="187"/>
      <c r="D5" s="187"/>
      <c r="E5" s="183"/>
      <c r="F5" s="187"/>
      <c r="G5" s="187"/>
      <c r="H5" s="187"/>
      <c r="I5" s="187"/>
      <c r="J5" s="183"/>
      <c r="K5" s="183"/>
      <c r="L5" s="187"/>
      <c r="M5" s="193"/>
      <c r="N5" s="187"/>
      <c r="O5" s="187"/>
      <c r="P5" s="187"/>
      <c r="Q5" s="187"/>
      <c r="R5" s="183"/>
      <c r="S5" s="187"/>
      <c r="T5" s="187"/>
      <c r="U5" s="187"/>
      <c r="V5" s="187"/>
      <c r="W5" s="187"/>
      <c r="X5" s="176"/>
      <c r="Y5" s="187"/>
      <c r="Z5" s="187"/>
      <c r="AA5" s="187"/>
      <c r="AB5" s="187"/>
      <c r="AC5" s="187"/>
      <c r="AD5" s="196"/>
      <c r="AE5" s="238"/>
    </row>
    <row r="6" spans="1:31" x14ac:dyDescent="0.2">
      <c r="A6" s="169" t="s">
        <v>1224</v>
      </c>
      <c r="B6" s="170" t="s">
        <v>1224</v>
      </c>
      <c r="C6" s="187"/>
      <c r="D6" s="187"/>
      <c r="E6" s="183"/>
      <c r="F6" s="187"/>
      <c r="G6" s="187"/>
      <c r="H6" s="187"/>
      <c r="I6" s="187"/>
      <c r="J6" s="183"/>
      <c r="K6" s="183"/>
      <c r="L6" s="187"/>
      <c r="M6" s="193"/>
      <c r="N6" s="187"/>
      <c r="O6" s="187"/>
      <c r="P6" s="187"/>
      <c r="Q6" s="187"/>
      <c r="R6" s="183"/>
      <c r="S6" s="187"/>
      <c r="T6" s="187"/>
      <c r="U6" s="187"/>
      <c r="V6" s="187"/>
      <c r="W6" s="187"/>
      <c r="X6" s="176"/>
      <c r="Y6" s="187"/>
      <c r="Z6" s="187"/>
      <c r="AA6" s="187"/>
      <c r="AB6" s="187"/>
      <c r="AC6" s="187"/>
      <c r="AD6" s="196"/>
      <c r="AE6" s="238"/>
    </row>
    <row r="7" spans="1:31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7"/>
      <c r="I7" s="187"/>
      <c r="J7" s="183"/>
      <c r="K7" s="183"/>
      <c r="L7" s="187"/>
      <c r="M7" s="193"/>
      <c r="N7" s="187"/>
      <c r="O7" s="187"/>
      <c r="P7" s="187"/>
      <c r="Q7" s="187"/>
      <c r="R7" s="183"/>
      <c r="S7" s="187"/>
      <c r="T7" s="187"/>
      <c r="U7" s="187"/>
      <c r="V7" s="187"/>
      <c r="W7" s="187"/>
      <c r="X7" s="176"/>
      <c r="Y7" s="187"/>
      <c r="Z7" s="187"/>
      <c r="AA7" s="187"/>
      <c r="AB7" s="187"/>
      <c r="AC7" s="187"/>
      <c r="AD7" s="196"/>
      <c r="AE7" s="238"/>
    </row>
    <row r="8" spans="1:31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1"/>
      <c r="I8" s="191"/>
      <c r="J8" s="190"/>
      <c r="K8" s="190"/>
      <c r="L8" s="191"/>
      <c r="M8" s="198"/>
      <c r="N8" s="191"/>
      <c r="O8" s="191"/>
      <c r="P8" s="191"/>
      <c r="Q8" s="191"/>
      <c r="R8" s="190"/>
      <c r="S8" s="191"/>
      <c r="T8" s="191"/>
      <c r="U8" s="191"/>
      <c r="V8" s="191"/>
      <c r="W8" s="191"/>
      <c r="X8" s="180"/>
      <c r="Y8" s="191"/>
      <c r="Z8" s="191"/>
      <c r="AA8" s="191"/>
      <c r="AB8" s="191"/>
      <c r="AC8" s="191"/>
      <c r="AD8" s="197"/>
      <c r="AE8" s="238"/>
    </row>
    <row r="9" spans="1:31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</row>
    <row r="10" spans="1:31" x14ac:dyDescent="0.2">
      <c r="A10" s="22" t="s">
        <v>2470</v>
      </c>
      <c r="B10" s="22"/>
      <c r="C10" s="22"/>
      <c r="D10" s="22"/>
      <c r="E10" s="21"/>
      <c r="F10" s="22"/>
      <c r="G10" s="22"/>
      <c r="H10" s="22"/>
      <c r="I10" s="22"/>
      <c r="J10" s="21"/>
      <c r="K10" s="21"/>
      <c r="L10" s="22"/>
      <c r="M10" s="23"/>
      <c r="N10" s="22"/>
      <c r="O10" s="22"/>
      <c r="P10" s="22"/>
      <c r="Q10" s="22"/>
      <c r="R10" s="21"/>
      <c r="S10" s="22"/>
      <c r="T10" s="22"/>
      <c r="U10" s="22"/>
      <c r="V10" s="22"/>
      <c r="W10" s="22"/>
      <c r="Y10" s="22"/>
      <c r="Z10" s="22"/>
      <c r="AA10" s="22"/>
      <c r="AB10" s="22"/>
      <c r="AC10" s="22"/>
      <c r="AD10" s="22"/>
    </row>
    <row r="11" spans="1:31" x14ac:dyDescent="0.2">
      <c r="A11" s="236"/>
      <c r="B11" s="22"/>
      <c r="C11" s="22"/>
      <c r="D11" s="22"/>
      <c r="E11" s="21"/>
      <c r="F11" s="22"/>
      <c r="G11" s="22"/>
      <c r="H11" s="22"/>
      <c r="I11" s="22"/>
      <c r="J11" s="21"/>
      <c r="K11" s="21"/>
      <c r="L11" s="22"/>
      <c r="M11" s="23"/>
      <c r="N11" s="22"/>
      <c r="O11" s="22"/>
      <c r="P11" s="22"/>
      <c r="Q11" s="22"/>
      <c r="R11" s="21"/>
      <c r="S11" s="22"/>
      <c r="T11" s="22"/>
      <c r="U11" s="22"/>
      <c r="V11" s="22"/>
      <c r="W11" s="22"/>
      <c r="Y11" s="22"/>
      <c r="Z11" s="22"/>
      <c r="AA11" s="22"/>
      <c r="AB11" s="22"/>
      <c r="AC11" s="22"/>
      <c r="AD11" s="22"/>
    </row>
    <row r="12" spans="1:31" x14ac:dyDescent="0.2">
      <c r="A12" s="22"/>
      <c r="B12" s="22"/>
      <c r="C12" s="22"/>
      <c r="D12" s="22"/>
      <c r="E12" s="21"/>
      <c r="F12" s="22"/>
      <c r="G12" s="22"/>
      <c r="H12" s="22"/>
      <c r="I12" s="22"/>
      <c r="J12" s="21"/>
      <c r="K12" s="21"/>
      <c r="L12" s="22"/>
      <c r="M12" s="23"/>
      <c r="N12" s="22"/>
      <c r="O12" s="22"/>
      <c r="P12" s="22"/>
      <c r="Q12" s="22"/>
      <c r="R12" s="21"/>
      <c r="S12" s="22"/>
      <c r="T12" s="22"/>
      <c r="U12" s="22"/>
      <c r="V12" s="22"/>
      <c r="W12" s="22"/>
      <c r="Y12" s="22"/>
      <c r="Z12" s="22"/>
      <c r="AA12" s="22"/>
      <c r="AB12" s="22"/>
      <c r="AC12" s="22"/>
      <c r="AD12" s="22"/>
    </row>
    <row r="13" spans="1:31" x14ac:dyDescent="0.2">
      <c r="A13" s="22"/>
      <c r="B13" s="22"/>
      <c r="C13" s="22"/>
      <c r="D13" s="22"/>
      <c r="E13" s="21"/>
      <c r="F13" s="22"/>
      <c r="G13" s="22"/>
      <c r="H13" s="22"/>
      <c r="I13" s="22"/>
      <c r="J13" s="21"/>
      <c r="K13" s="21"/>
      <c r="L13" s="22"/>
      <c r="M13" s="23"/>
      <c r="N13" s="22"/>
      <c r="O13" s="22"/>
      <c r="P13" s="22"/>
      <c r="Q13" s="22"/>
      <c r="R13" s="21"/>
      <c r="S13" s="22"/>
      <c r="T13" s="22"/>
      <c r="U13" s="22"/>
      <c r="V13" s="22"/>
      <c r="W13" s="22"/>
      <c r="Y13" s="22"/>
      <c r="Z13" s="22"/>
      <c r="AA13" s="22"/>
      <c r="AB13" s="22"/>
      <c r="AC13" s="22"/>
      <c r="AD13" s="22"/>
    </row>
    <row r="14" spans="1:31" x14ac:dyDescent="0.2">
      <c r="A14" s="22"/>
      <c r="B14" s="22"/>
      <c r="C14" s="22"/>
      <c r="D14" s="22"/>
      <c r="E14" s="21"/>
      <c r="F14" s="22"/>
      <c r="G14" s="22"/>
      <c r="H14" s="22"/>
      <c r="I14" s="22"/>
      <c r="J14" s="21"/>
      <c r="K14" s="21"/>
      <c r="L14" s="22"/>
      <c r="M14" s="23"/>
      <c r="N14" s="22"/>
      <c r="O14" s="22"/>
      <c r="P14" s="22"/>
      <c r="Q14" s="22"/>
      <c r="R14" s="21"/>
      <c r="S14" s="22"/>
      <c r="T14" s="22"/>
      <c r="U14" s="22"/>
      <c r="V14" s="22"/>
      <c r="W14" s="22"/>
      <c r="Y14" s="22"/>
      <c r="Z14" s="22"/>
      <c r="AA14" s="22"/>
      <c r="AB14" s="22"/>
      <c r="AC14" s="22"/>
      <c r="AD14" s="22"/>
    </row>
    <row r="15" spans="1:31" x14ac:dyDescent="0.2">
      <c r="A15" s="22"/>
      <c r="B15" s="22"/>
      <c r="C15" s="22"/>
      <c r="D15" s="22"/>
      <c r="E15" s="21"/>
      <c r="F15" s="22"/>
      <c r="G15" s="22"/>
      <c r="H15" s="22"/>
      <c r="I15" s="22"/>
      <c r="J15" s="21"/>
      <c r="K15" s="21"/>
      <c r="L15" s="22"/>
      <c r="M15" s="23"/>
      <c r="N15" s="22"/>
      <c r="O15" s="22"/>
      <c r="P15" s="22"/>
      <c r="Q15" s="22"/>
      <c r="R15" s="21"/>
      <c r="S15" s="22"/>
      <c r="T15" s="22"/>
      <c r="U15" s="22"/>
      <c r="V15" s="22"/>
      <c r="W15" s="22"/>
      <c r="Y15" s="22"/>
      <c r="Z15" s="22"/>
      <c r="AA15" s="22"/>
      <c r="AB15" s="22"/>
      <c r="AC15" s="22"/>
      <c r="AD15" s="22"/>
    </row>
    <row r="16" spans="1:31" x14ac:dyDescent="0.2">
      <c r="A16" s="22"/>
      <c r="B16" s="22"/>
      <c r="C16" s="22"/>
      <c r="D16" s="22"/>
      <c r="E16" s="21"/>
      <c r="F16" s="22"/>
      <c r="G16" s="22"/>
      <c r="H16" s="22"/>
      <c r="I16" s="22"/>
      <c r="J16" s="21"/>
      <c r="K16" s="21"/>
      <c r="L16" s="22"/>
      <c r="M16" s="23"/>
      <c r="N16" s="22"/>
      <c r="O16" s="22"/>
      <c r="P16" s="22"/>
      <c r="Q16" s="22"/>
      <c r="R16" s="21"/>
      <c r="S16" s="22"/>
      <c r="T16" s="22"/>
      <c r="U16" s="22"/>
      <c r="V16" s="22"/>
      <c r="W16" s="22"/>
      <c r="Y16" s="22"/>
      <c r="Z16" s="22"/>
      <c r="AA16" s="22"/>
      <c r="AB16" s="22"/>
      <c r="AC16" s="22"/>
      <c r="AD16" s="22"/>
    </row>
    <row r="17" spans="1:30" x14ac:dyDescent="0.2">
      <c r="A17" s="22"/>
      <c r="B17" s="22"/>
      <c r="C17" s="22"/>
      <c r="D17" s="22"/>
      <c r="E17" s="21"/>
      <c r="F17" s="22"/>
      <c r="G17" s="22"/>
      <c r="H17" s="22"/>
      <c r="I17" s="22"/>
      <c r="J17" s="21"/>
      <c r="K17" s="21"/>
      <c r="L17" s="22"/>
      <c r="M17" s="23"/>
      <c r="N17" s="22"/>
      <c r="O17" s="22"/>
      <c r="P17" s="22"/>
      <c r="Q17" s="22"/>
      <c r="R17" s="21"/>
      <c r="S17" s="22"/>
      <c r="T17" s="22"/>
      <c r="U17" s="22"/>
      <c r="V17" s="22"/>
      <c r="W17" s="22"/>
      <c r="Y17" s="22"/>
      <c r="Z17" s="22"/>
      <c r="AA17" s="22"/>
      <c r="AB17" s="22"/>
      <c r="AC17" s="22"/>
      <c r="AD17" s="22"/>
    </row>
    <row r="18" spans="1:30" x14ac:dyDescent="0.2">
      <c r="A18" s="22"/>
      <c r="B18" s="22"/>
      <c r="C18" s="22"/>
      <c r="D18" s="22"/>
      <c r="E18" s="21"/>
      <c r="F18" s="22"/>
      <c r="G18" s="22"/>
      <c r="H18" s="22"/>
      <c r="I18" s="22"/>
      <c r="J18" s="21"/>
      <c r="K18" s="21"/>
      <c r="L18" s="22"/>
      <c r="M18" s="23"/>
      <c r="N18" s="22"/>
      <c r="O18" s="22"/>
      <c r="P18" s="22"/>
      <c r="Q18" s="22"/>
      <c r="R18" s="21"/>
      <c r="S18" s="22"/>
      <c r="T18" s="22"/>
      <c r="U18" s="22"/>
      <c r="V18" s="22"/>
      <c r="W18" s="22"/>
      <c r="Y18" s="22"/>
      <c r="Z18" s="22"/>
      <c r="AA18" s="22"/>
      <c r="AB18" s="22"/>
      <c r="AC18" s="22"/>
      <c r="AD18" s="22"/>
    </row>
    <row r="19" spans="1:30" x14ac:dyDescent="0.2">
      <c r="A19" s="22"/>
      <c r="B19" s="22"/>
      <c r="C19" s="22"/>
      <c r="D19" s="22"/>
      <c r="E19" s="21"/>
      <c r="F19" s="22"/>
      <c r="G19" s="22"/>
      <c r="H19" s="22"/>
      <c r="I19" s="22"/>
      <c r="J19" s="21"/>
      <c r="K19" s="21"/>
      <c r="L19" s="22"/>
      <c r="M19" s="23"/>
      <c r="N19" s="22"/>
      <c r="O19" s="22"/>
      <c r="P19" s="22"/>
      <c r="Q19" s="22"/>
      <c r="R19" s="21"/>
      <c r="S19" s="22"/>
      <c r="T19" s="22"/>
      <c r="U19" s="22"/>
      <c r="V19" s="22"/>
      <c r="W19" s="22"/>
      <c r="Y19" s="22"/>
      <c r="Z19" s="22"/>
      <c r="AA19" s="22"/>
      <c r="AB19" s="22"/>
      <c r="AC19" s="22"/>
      <c r="AD19" s="22"/>
    </row>
    <row r="20" spans="1:30" x14ac:dyDescent="0.2">
      <c r="A20" s="22"/>
      <c r="B20" s="22"/>
      <c r="C20" s="22"/>
      <c r="D20" s="22"/>
      <c r="E20" s="21"/>
      <c r="F20" s="22"/>
      <c r="G20" s="22"/>
      <c r="H20" s="22"/>
      <c r="I20" s="22"/>
      <c r="J20" s="21"/>
      <c r="K20" s="21"/>
      <c r="L20" s="22"/>
      <c r="M20" s="23"/>
      <c r="N20" s="22"/>
      <c r="O20" s="22"/>
      <c r="P20" s="22"/>
      <c r="Q20" s="22"/>
      <c r="R20" s="21"/>
      <c r="S20" s="22"/>
      <c r="T20" s="22"/>
      <c r="U20" s="22"/>
      <c r="V20" s="22"/>
      <c r="W20" s="22"/>
      <c r="Y20" s="22"/>
      <c r="Z20" s="22"/>
      <c r="AA20" s="22"/>
      <c r="AB20" s="22"/>
      <c r="AC20" s="22"/>
      <c r="AD20" s="22"/>
    </row>
    <row r="21" spans="1:30" x14ac:dyDescent="0.2">
      <c r="E21" s="21"/>
      <c r="H21" s="22"/>
      <c r="I21" s="22"/>
      <c r="J21" s="21"/>
      <c r="K21" s="21"/>
      <c r="L21" s="22"/>
      <c r="M21" s="23"/>
      <c r="P21" s="22"/>
      <c r="Q21" s="22"/>
      <c r="V21" s="22"/>
      <c r="W21" s="22"/>
    </row>
    <row r="22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AD9"/>
    <mergeCell ref="AE2:AE8"/>
  </mergeCells>
  <dataValidations count="12">
    <dataValidation type="list" allowBlank="1" showInputMessage="1" showErrorMessage="1" sqref="J3:J8 J10:J21">
      <formula1>israel_abroad</formula1>
    </dataValidation>
    <dataValidation type="list" allowBlank="1" showInputMessage="1" showErrorMessage="1" sqref="L3:L8 L10:L21">
      <formula1>Holding_interest</formula1>
    </dataValidation>
    <dataValidation type="list" allowBlank="1" showInputMessage="1" showErrorMessage="1" sqref="P3:P8 P10:P21">
      <formula1>Rating_Agency</formula1>
    </dataValidation>
    <dataValidation type="list" allowBlank="1" showInputMessage="1" showErrorMessage="1" sqref="Q3:Q8 Q10:Q21">
      <formula1>What_is_rated</formula1>
    </dataValidation>
    <dataValidation type="list" allowBlank="1" showInputMessage="1" showErrorMessage="1" sqref="V3:V8 V10:V21">
      <formula1>Valuation</formula1>
    </dataValidation>
    <dataValidation type="list" allowBlank="1" showInputMessage="1" showErrorMessage="1" sqref="W3:W8 W10:W21">
      <formula1>Dependence_Independence</formula1>
    </dataValidation>
    <dataValidation type="list" allowBlank="1" showInputMessage="1" showErrorMessage="1" sqref="K3:K8 K10:K21">
      <formula1>Country_list</formula1>
    </dataValidation>
    <dataValidation type="list" allowBlank="1" showInputMessage="1" showErrorMessage="1" sqref="H3:H8 H10:H21">
      <formula1>Type_of_Security_ID_Fund</formula1>
    </dataValidation>
    <dataValidation type="list" allowBlank="1" showInputMessage="1" showErrorMessage="1" sqref="M4:M8 M10:M21">
      <formula1>Underlying_Asset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E4:E8 E10:E21">
      <formula1>Issuer_Number_Type_2</formula1>
    </dataValidation>
    <dataValidation type="list" allowBlank="1" showInputMessage="1" showErrorMessage="1" sqref="M3">
      <formula1>Underlying_Asset_Structured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בחירה'!$C$986:$C$991</xm:f>
          </x14:formula1>
          <xm:sqref>I3:I8 I10:I21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W22"/>
  <sheetViews>
    <sheetView rightToLeft="1" workbookViewId="0"/>
  </sheetViews>
  <sheetFormatPr defaultColWidth="0" defaultRowHeight="14.25" x14ac:dyDescent="0.2"/>
  <cols>
    <col min="1" max="1" width="29.375" style="3" customWidth="1"/>
    <col min="2" max="2" width="11.625" style="3" customWidth="1"/>
    <col min="3" max="3" width="11.625" style="39" customWidth="1"/>
    <col min="4" max="4" width="13.75" style="3" customWidth="1"/>
    <col min="5" max="5" width="16.5" style="5" customWidth="1"/>
    <col min="6" max="6" width="11.625" style="3" customWidth="1"/>
    <col min="7" max="7" width="17" style="3" customWidth="1"/>
    <col min="8" max="8" width="11.625" style="3" customWidth="1"/>
    <col min="9" max="9" width="19.875" style="3" customWidth="1"/>
    <col min="10" max="10" width="15.125" style="3" customWidth="1"/>
    <col min="11" max="12" width="11.625" style="3" customWidth="1"/>
    <col min="13" max="13" width="11.75" style="3" customWidth="1"/>
    <col min="14" max="15" width="11.625" style="3" customWidth="1"/>
    <col min="16" max="16" width="12.25" style="3" customWidth="1"/>
    <col min="17" max="19" width="11.625" style="3" customWidth="1"/>
    <col min="20" max="20" width="17.875" style="3" customWidth="1"/>
    <col min="21" max="21" width="21.75" style="3" customWidth="1"/>
    <col min="22" max="22" width="20.125" style="3" customWidth="1"/>
    <col min="23" max="16384" width="9" style="3" hidden="1"/>
  </cols>
  <sheetData>
    <row r="1" spans="1:23" s="18" customFormat="1" x14ac:dyDescent="0.2">
      <c r="A1" s="18" t="s">
        <v>2498</v>
      </c>
      <c r="C1" s="126"/>
      <c r="E1" s="5"/>
    </row>
    <row r="2" spans="1:23" x14ac:dyDescent="0.2">
      <c r="A2" s="166" t="s">
        <v>651</v>
      </c>
      <c r="B2" s="167" t="s">
        <v>0</v>
      </c>
      <c r="C2" s="167" t="s">
        <v>723</v>
      </c>
      <c r="D2" s="167" t="s">
        <v>741</v>
      </c>
      <c r="E2" s="167" t="s">
        <v>742</v>
      </c>
      <c r="F2" s="167" t="s">
        <v>1</v>
      </c>
      <c r="G2" s="167" t="s">
        <v>625</v>
      </c>
      <c r="H2" s="167" t="s">
        <v>604</v>
      </c>
      <c r="I2" s="167" t="s">
        <v>605</v>
      </c>
      <c r="J2" s="167" t="s">
        <v>606</v>
      </c>
      <c r="K2" s="167" t="s">
        <v>772</v>
      </c>
      <c r="L2" s="167" t="s">
        <v>8</v>
      </c>
      <c r="M2" s="167" t="s">
        <v>396</v>
      </c>
      <c r="N2" s="167" t="s">
        <v>13</v>
      </c>
      <c r="O2" s="167" t="s">
        <v>14</v>
      </c>
      <c r="P2" s="167" t="s">
        <v>621</v>
      </c>
      <c r="Q2" s="167" t="s">
        <v>922</v>
      </c>
      <c r="R2" s="167" t="s">
        <v>11</v>
      </c>
      <c r="S2" s="167" t="s">
        <v>795</v>
      </c>
      <c r="T2" s="167" t="s">
        <v>1153</v>
      </c>
      <c r="U2" s="167" t="s">
        <v>19</v>
      </c>
      <c r="V2" s="168" t="s">
        <v>30</v>
      </c>
      <c r="W2" s="238" t="s">
        <v>2472</v>
      </c>
    </row>
    <row r="3" spans="1:23" x14ac:dyDescent="0.2">
      <c r="A3" s="169" t="s">
        <v>1211</v>
      </c>
      <c r="B3" s="170" t="s">
        <v>1211</v>
      </c>
      <c r="C3" s="193"/>
      <c r="D3" s="175"/>
      <c r="E3" s="188"/>
      <c r="F3" s="187"/>
      <c r="G3" s="187"/>
      <c r="H3" s="188"/>
      <c r="I3" s="188"/>
      <c r="J3" s="187"/>
      <c r="K3" s="193"/>
      <c r="L3" s="176"/>
      <c r="M3" s="183"/>
      <c r="N3" s="187"/>
      <c r="O3" s="193"/>
      <c r="P3" s="187"/>
      <c r="Q3" s="170"/>
      <c r="R3" s="187"/>
      <c r="S3" s="193"/>
      <c r="T3" s="187"/>
      <c r="U3" s="187"/>
      <c r="V3" s="196"/>
      <c r="W3" s="238"/>
    </row>
    <row r="4" spans="1:23" x14ac:dyDescent="0.2">
      <c r="A4" s="169" t="s">
        <v>1211</v>
      </c>
      <c r="B4" s="170" t="s">
        <v>1222</v>
      </c>
      <c r="C4" s="193"/>
      <c r="D4" s="176"/>
      <c r="E4" s="183"/>
      <c r="F4" s="187"/>
      <c r="G4" s="187"/>
      <c r="H4" s="188"/>
      <c r="I4" s="188"/>
      <c r="J4" s="187"/>
      <c r="K4" s="187"/>
      <c r="L4" s="176"/>
      <c r="M4" s="183"/>
      <c r="N4" s="187"/>
      <c r="O4" s="187"/>
      <c r="P4" s="187"/>
      <c r="Q4" s="176"/>
      <c r="R4" s="187"/>
      <c r="S4" s="170"/>
      <c r="T4" s="187"/>
      <c r="U4" s="187"/>
      <c r="V4" s="196"/>
      <c r="W4" s="238"/>
    </row>
    <row r="5" spans="1:23" x14ac:dyDescent="0.2">
      <c r="A5" s="169" t="s">
        <v>1211</v>
      </c>
      <c r="B5" s="170" t="s">
        <v>1223</v>
      </c>
      <c r="C5" s="193"/>
      <c r="D5" s="176"/>
      <c r="E5" s="183"/>
      <c r="F5" s="187"/>
      <c r="G5" s="187"/>
      <c r="H5" s="188"/>
      <c r="I5" s="188"/>
      <c r="J5" s="187"/>
      <c r="K5" s="187"/>
      <c r="L5" s="176"/>
      <c r="M5" s="183"/>
      <c r="N5" s="187"/>
      <c r="O5" s="187"/>
      <c r="P5" s="187"/>
      <c r="Q5" s="176"/>
      <c r="R5" s="187"/>
      <c r="S5" s="170"/>
      <c r="T5" s="187"/>
      <c r="U5" s="187"/>
      <c r="V5" s="196"/>
      <c r="W5" s="238"/>
    </row>
    <row r="6" spans="1:23" x14ac:dyDescent="0.2">
      <c r="A6" s="169" t="s">
        <v>1224</v>
      </c>
      <c r="B6" s="170" t="s">
        <v>1224</v>
      </c>
      <c r="C6" s="193"/>
      <c r="D6" s="176"/>
      <c r="E6" s="183"/>
      <c r="F6" s="187"/>
      <c r="G6" s="187"/>
      <c r="H6" s="188"/>
      <c r="I6" s="188"/>
      <c r="J6" s="187"/>
      <c r="K6" s="187"/>
      <c r="L6" s="176"/>
      <c r="M6" s="183"/>
      <c r="N6" s="187"/>
      <c r="O6" s="187"/>
      <c r="P6" s="187"/>
      <c r="Q6" s="176"/>
      <c r="R6" s="187"/>
      <c r="S6" s="170"/>
      <c r="T6" s="187"/>
      <c r="U6" s="187"/>
      <c r="V6" s="196"/>
      <c r="W6" s="238"/>
    </row>
    <row r="7" spans="1:23" x14ac:dyDescent="0.2">
      <c r="A7" s="169" t="s">
        <v>1224</v>
      </c>
      <c r="B7" s="170" t="s">
        <v>1225</v>
      </c>
      <c r="C7" s="193"/>
      <c r="D7" s="176"/>
      <c r="E7" s="183"/>
      <c r="F7" s="187"/>
      <c r="G7" s="187"/>
      <c r="H7" s="188"/>
      <c r="I7" s="188"/>
      <c r="J7" s="187"/>
      <c r="K7" s="187"/>
      <c r="L7" s="176"/>
      <c r="M7" s="183"/>
      <c r="N7" s="187"/>
      <c r="O7" s="187"/>
      <c r="P7" s="187"/>
      <c r="Q7" s="176"/>
      <c r="R7" s="187"/>
      <c r="S7" s="170"/>
      <c r="T7" s="187"/>
      <c r="U7" s="187"/>
      <c r="V7" s="196"/>
      <c r="W7" s="238"/>
    </row>
    <row r="8" spans="1:23" x14ac:dyDescent="0.2">
      <c r="A8" s="177" t="s">
        <v>1224</v>
      </c>
      <c r="B8" s="178" t="s">
        <v>1226</v>
      </c>
      <c r="C8" s="198"/>
      <c r="D8" s="180"/>
      <c r="E8" s="190"/>
      <c r="F8" s="191"/>
      <c r="G8" s="191"/>
      <c r="H8" s="199"/>
      <c r="I8" s="199"/>
      <c r="J8" s="191"/>
      <c r="K8" s="191"/>
      <c r="L8" s="180"/>
      <c r="M8" s="190"/>
      <c r="N8" s="191"/>
      <c r="O8" s="191"/>
      <c r="P8" s="191"/>
      <c r="Q8" s="180"/>
      <c r="R8" s="191"/>
      <c r="S8" s="191"/>
      <c r="T8" s="191"/>
      <c r="U8" s="191"/>
      <c r="V8" s="197"/>
      <c r="W8" s="238"/>
    </row>
    <row r="9" spans="1:23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</row>
    <row r="10" spans="1:23" x14ac:dyDescent="0.2">
      <c r="A10" s="22" t="s">
        <v>2470</v>
      </c>
      <c r="B10" s="22"/>
      <c r="C10" s="23"/>
      <c r="E10" s="21"/>
      <c r="F10" s="22"/>
      <c r="G10" s="22"/>
      <c r="H10" s="30"/>
      <c r="I10" s="30"/>
      <c r="J10" s="22"/>
      <c r="K10" s="22"/>
      <c r="M10" s="21"/>
      <c r="N10" s="22"/>
      <c r="O10" s="22"/>
      <c r="P10" s="22"/>
      <c r="R10" s="22"/>
      <c r="S10" s="22"/>
      <c r="T10" s="22"/>
      <c r="U10" s="22"/>
      <c r="V10" s="22"/>
    </row>
    <row r="11" spans="1:23" x14ac:dyDescent="0.2">
      <c r="A11" s="236"/>
      <c r="B11" s="22"/>
      <c r="C11" s="23"/>
      <c r="E11" s="21"/>
      <c r="F11" s="22"/>
      <c r="G11" s="22"/>
      <c r="H11" s="30"/>
      <c r="I11" s="30"/>
      <c r="J11" s="22"/>
      <c r="K11" s="22"/>
      <c r="M11" s="21"/>
      <c r="N11" s="22"/>
      <c r="O11" s="22"/>
      <c r="P11" s="22"/>
      <c r="R11" s="22"/>
      <c r="S11" s="22"/>
      <c r="T11" s="22"/>
      <c r="U11" s="22"/>
      <c r="V11" s="22"/>
    </row>
    <row r="12" spans="1:23" x14ac:dyDescent="0.2">
      <c r="A12" s="22"/>
      <c r="B12" s="22"/>
      <c r="C12" s="23"/>
      <c r="E12" s="21"/>
      <c r="F12" s="22"/>
      <c r="G12" s="22"/>
      <c r="H12" s="30"/>
      <c r="I12" s="30"/>
      <c r="J12" s="22"/>
      <c r="K12" s="22"/>
      <c r="M12" s="21"/>
      <c r="N12" s="22"/>
      <c r="O12" s="22"/>
      <c r="P12" s="22"/>
      <c r="R12" s="22"/>
      <c r="S12" s="22"/>
      <c r="T12" s="22"/>
      <c r="U12" s="22"/>
      <c r="V12" s="22"/>
    </row>
    <row r="13" spans="1:23" x14ac:dyDescent="0.2">
      <c r="A13" s="22"/>
      <c r="B13" s="22"/>
      <c r="C13" s="23"/>
      <c r="E13" s="21"/>
      <c r="F13" s="22"/>
      <c r="G13" s="22"/>
      <c r="H13" s="30"/>
      <c r="I13" s="30"/>
      <c r="J13" s="22"/>
      <c r="K13" s="22"/>
      <c r="M13" s="21"/>
      <c r="N13" s="22"/>
      <c r="O13" s="22"/>
      <c r="P13" s="22"/>
      <c r="R13" s="22"/>
      <c r="S13" s="22"/>
      <c r="T13" s="22"/>
      <c r="U13" s="22"/>
      <c r="V13" s="22"/>
    </row>
    <row r="14" spans="1:23" x14ac:dyDescent="0.2">
      <c r="A14" s="22"/>
      <c r="B14" s="22"/>
      <c r="C14" s="23"/>
      <c r="E14" s="21"/>
      <c r="F14" s="22"/>
      <c r="G14" s="22"/>
      <c r="H14" s="30"/>
      <c r="I14" s="30"/>
      <c r="J14" s="22"/>
      <c r="K14" s="22"/>
      <c r="M14" s="21"/>
      <c r="N14" s="22"/>
      <c r="O14" s="22"/>
      <c r="P14" s="22"/>
      <c r="R14" s="22"/>
      <c r="S14" s="22"/>
      <c r="T14" s="22"/>
      <c r="U14" s="22"/>
      <c r="V14" s="22"/>
    </row>
    <row r="15" spans="1:23" x14ac:dyDescent="0.2">
      <c r="A15" s="22"/>
      <c r="B15" s="22"/>
      <c r="C15" s="23"/>
      <c r="E15" s="21"/>
      <c r="F15" s="22"/>
      <c r="G15" s="22"/>
      <c r="H15" s="30"/>
      <c r="I15" s="30"/>
      <c r="J15" s="22"/>
      <c r="K15" s="22"/>
      <c r="M15" s="21"/>
      <c r="N15" s="22"/>
      <c r="O15" s="22"/>
      <c r="P15" s="22"/>
      <c r="R15" s="22"/>
      <c r="S15" s="22"/>
      <c r="T15" s="22"/>
      <c r="U15" s="22"/>
      <c r="V15" s="22"/>
    </row>
    <row r="16" spans="1:23" x14ac:dyDescent="0.2">
      <c r="A16" s="22"/>
      <c r="B16" s="22"/>
      <c r="C16" s="23"/>
      <c r="E16" s="21"/>
      <c r="F16" s="22"/>
      <c r="G16" s="22"/>
      <c r="H16" s="30"/>
      <c r="I16" s="30"/>
      <c r="J16" s="22"/>
      <c r="K16" s="22"/>
      <c r="M16" s="21"/>
      <c r="N16" s="22"/>
      <c r="O16" s="22"/>
      <c r="P16" s="22"/>
      <c r="R16" s="22"/>
      <c r="S16" s="22"/>
      <c r="T16" s="22"/>
      <c r="U16" s="22"/>
      <c r="V16" s="22"/>
    </row>
    <row r="17" spans="1:22" x14ac:dyDescent="0.2">
      <c r="A17" s="22"/>
      <c r="B17" s="22"/>
      <c r="C17" s="23"/>
      <c r="E17" s="21"/>
      <c r="F17" s="22"/>
      <c r="G17" s="22"/>
      <c r="H17" s="30"/>
      <c r="I17" s="30"/>
      <c r="J17" s="22"/>
      <c r="K17" s="22"/>
      <c r="M17" s="21"/>
      <c r="N17" s="22"/>
      <c r="O17" s="22"/>
      <c r="P17" s="22"/>
      <c r="R17" s="22"/>
      <c r="S17" s="22"/>
      <c r="T17" s="22"/>
      <c r="U17" s="22"/>
      <c r="V17" s="22"/>
    </row>
    <row r="18" spans="1:22" x14ac:dyDescent="0.2">
      <c r="A18" s="22"/>
      <c r="B18" s="22"/>
      <c r="C18" s="23"/>
      <c r="E18" s="21"/>
      <c r="F18" s="22"/>
      <c r="G18" s="22"/>
      <c r="H18" s="30"/>
      <c r="I18" s="30"/>
      <c r="J18" s="22"/>
      <c r="K18" s="22"/>
      <c r="M18" s="21"/>
      <c r="N18" s="22"/>
      <c r="O18" s="22"/>
      <c r="P18" s="22"/>
      <c r="R18" s="22"/>
      <c r="S18" s="22"/>
      <c r="T18" s="22"/>
      <c r="U18" s="22"/>
      <c r="V18" s="22"/>
    </row>
    <row r="19" spans="1:22" x14ac:dyDescent="0.2">
      <c r="A19" s="22"/>
      <c r="B19" s="22"/>
      <c r="C19" s="23"/>
      <c r="E19" s="21"/>
      <c r="F19" s="22"/>
      <c r="G19" s="22"/>
      <c r="H19" s="30"/>
      <c r="I19" s="30"/>
      <c r="J19" s="22"/>
      <c r="K19" s="22"/>
      <c r="M19" s="21"/>
      <c r="N19" s="22"/>
      <c r="O19" s="22"/>
      <c r="P19" s="22"/>
      <c r="R19" s="22"/>
      <c r="S19" s="22"/>
      <c r="T19" s="22"/>
      <c r="U19" s="22"/>
      <c r="V19" s="22"/>
    </row>
    <row r="20" spans="1:22" x14ac:dyDescent="0.2">
      <c r="A20" s="22"/>
      <c r="B20" s="22"/>
      <c r="C20" s="23"/>
      <c r="E20" s="21"/>
      <c r="F20" s="22"/>
      <c r="G20" s="22"/>
      <c r="H20" s="30"/>
      <c r="I20" s="30"/>
      <c r="J20" s="22"/>
      <c r="K20" s="22"/>
      <c r="M20" s="21"/>
      <c r="N20" s="22"/>
      <c r="O20" s="22"/>
      <c r="P20" s="22"/>
      <c r="R20" s="22"/>
      <c r="S20" s="22"/>
      <c r="T20" s="22"/>
      <c r="U20" s="22"/>
      <c r="V20" s="22"/>
    </row>
    <row r="21" spans="1:22" x14ac:dyDescent="0.2">
      <c r="E21" s="21"/>
      <c r="F21" s="22"/>
      <c r="H21" s="30"/>
      <c r="I21" s="30"/>
      <c r="J21" s="22"/>
    </row>
    <row r="22" spans="1:22" s="39" customFormat="1" x14ac:dyDescent="0.2">
      <c r="E22" s="40"/>
      <c r="L22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V9"/>
    <mergeCell ref="W2:W8"/>
  </mergeCells>
  <dataValidations count="5">
    <dataValidation type="list" allowBlank="1" showInputMessage="1" showErrorMessage="1" sqref="H3:H8 H10:H21">
      <formula1>israel_abroad</formula1>
    </dataValidation>
    <dataValidation type="list" allowBlank="1" showInputMessage="1" showErrorMessage="1" sqref="J3:J8 J10:J21">
      <formula1>Holding_interest</formula1>
    </dataValidation>
    <dataValidation type="list" allowBlank="1" showInputMessage="1" showErrorMessage="1" sqref="I3:I8 I10:I21">
      <formula1>Country_list</formula1>
    </dataValidation>
    <dataValidation type="list" allowBlank="1" showInputMessage="1" showErrorMessage="1" sqref="E3:E8 E10:E21">
      <formula1>Issuer_Number_Banks</formula1>
    </dataValidation>
    <dataValidation type="list" allowBlank="1" showInputMessage="1" showErrorMessage="1" sqref="L3:L8 L10:L21">
      <formula1>Rating_Agency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בחירה'!$C$992:$C$997</xm:f>
          </x14:formula1>
          <xm:sqref>F3:F8 F10:F21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Y23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5.375" style="3" customWidth="1"/>
    <col min="6" max="6" width="15.125" style="3" customWidth="1"/>
    <col min="7" max="7" width="12" style="3" customWidth="1"/>
    <col min="8" max="8" width="15.25" style="3" customWidth="1"/>
    <col min="9" max="9" width="13.125" style="3" customWidth="1"/>
    <col min="10" max="10" width="11.625" style="3" customWidth="1"/>
    <col min="11" max="11" width="26.75" style="3" customWidth="1"/>
    <col min="12" max="12" width="27.5" style="3" customWidth="1"/>
    <col min="13" max="14" width="14" style="3" customWidth="1"/>
    <col min="15" max="15" width="18.625" style="3" customWidth="1"/>
    <col min="16" max="16" width="16.375" style="3" customWidth="1"/>
    <col min="17" max="17" width="11.75" style="3" customWidth="1"/>
    <col min="18" max="18" width="21.125" style="3" customWidth="1"/>
    <col min="19" max="19" width="17.875" style="3" customWidth="1"/>
    <col min="20" max="20" width="21.375" style="3" customWidth="1"/>
    <col min="21" max="21" width="24.625" style="3" customWidth="1"/>
    <col min="22" max="22" width="22" style="3" customWidth="1"/>
    <col min="23" max="23" width="21.75" style="3" customWidth="1"/>
    <col min="24" max="24" width="20.125" style="3" customWidth="1"/>
    <col min="25" max="16384" width="9" style="3" hidden="1"/>
  </cols>
  <sheetData>
    <row r="1" spans="1:25" s="18" customFormat="1" x14ac:dyDescent="0.2">
      <c r="A1" s="18" t="s">
        <v>2499</v>
      </c>
    </row>
    <row r="2" spans="1:25" x14ac:dyDescent="0.2">
      <c r="A2" s="166" t="s">
        <v>651</v>
      </c>
      <c r="B2" s="167" t="s">
        <v>0</v>
      </c>
      <c r="C2" s="167" t="s">
        <v>299</v>
      </c>
      <c r="D2" s="167" t="s">
        <v>1</v>
      </c>
      <c r="E2" s="167" t="s">
        <v>782</v>
      </c>
      <c r="F2" s="167" t="s">
        <v>606</v>
      </c>
      <c r="G2" s="167" t="s">
        <v>12</v>
      </c>
      <c r="H2" s="167" t="s">
        <v>24</v>
      </c>
      <c r="I2" s="167" t="s">
        <v>286</v>
      </c>
      <c r="J2" s="167" t="s">
        <v>25</v>
      </c>
      <c r="K2" s="167" t="s">
        <v>949</v>
      </c>
      <c r="L2" s="167" t="s">
        <v>1149</v>
      </c>
      <c r="M2" s="167" t="s">
        <v>917</v>
      </c>
      <c r="N2" s="167" t="s">
        <v>731</v>
      </c>
      <c r="O2" s="167" t="s">
        <v>372</v>
      </c>
      <c r="P2" s="167" t="s">
        <v>16</v>
      </c>
      <c r="Q2" s="167" t="s">
        <v>396</v>
      </c>
      <c r="R2" s="167" t="s">
        <v>787</v>
      </c>
      <c r="S2" s="167" t="s">
        <v>1153</v>
      </c>
      <c r="T2" s="167" t="s">
        <v>1154</v>
      </c>
      <c r="U2" s="167" t="s">
        <v>788</v>
      </c>
      <c r="V2" s="167" t="s">
        <v>26</v>
      </c>
      <c r="W2" s="167" t="s">
        <v>19</v>
      </c>
      <c r="X2" s="168" t="s">
        <v>30</v>
      </c>
      <c r="Y2" s="238" t="s">
        <v>2472</v>
      </c>
    </row>
    <row r="3" spans="1:25" x14ac:dyDescent="0.2">
      <c r="A3" s="169" t="s">
        <v>1211</v>
      </c>
      <c r="B3" s="170" t="s">
        <v>1211</v>
      </c>
      <c r="C3" s="187"/>
      <c r="D3" s="187"/>
      <c r="E3" s="187"/>
      <c r="F3" s="187"/>
      <c r="G3" s="187"/>
      <c r="H3" s="187"/>
      <c r="I3" s="187"/>
      <c r="J3" s="187"/>
      <c r="K3" s="187"/>
      <c r="L3" s="193"/>
      <c r="M3" s="193"/>
      <c r="N3" s="193"/>
      <c r="O3" s="193"/>
      <c r="P3" s="187"/>
      <c r="Q3" s="183"/>
      <c r="R3" s="187"/>
      <c r="S3" s="187"/>
      <c r="T3" s="193"/>
      <c r="U3" s="193"/>
      <c r="V3" s="187"/>
      <c r="W3" s="187"/>
      <c r="X3" s="196"/>
      <c r="Y3" s="238"/>
    </row>
    <row r="4" spans="1:25" x14ac:dyDescent="0.2">
      <c r="A4" s="169" t="s">
        <v>1211</v>
      </c>
      <c r="B4" s="170" t="s">
        <v>1222</v>
      </c>
      <c r="C4" s="187"/>
      <c r="D4" s="187"/>
      <c r="E4" s="187"/>
      <c r="F4" s="187"/>
      <c r="G4" s="187"/>
      <c r="H4" s="187"/>
      <c r="I4" s="187"/>
      <c r="J4" s="187"/>
      <c r="K4" s="187"/>
      <c r="L4" s="193"/>
      <c r="M4" s="187"/>
      <c r="N4" s="193"/>
      <c r="O4" s="187"/>
      <c r="P4" s="187"/>
      <c r="Q4" s="183"/>
      <c r="R4" s="187"/>
      <c r="S4" s="187"/>
      <c r="T4" s="187"/>
      <c r="U4" s="187"/>
      <c r="V4" s="187"/>
      <c r="W4" s="187"/>
      <c r="X4" s="196"/>
      <c r="Y4" s="238"/>
    </row>
    <row r="5" spans="1:25" x14ac:dyDescent="0.2">
      <c r="A5" s="169" t="s">
        <v>1211</v>
      </c>
      <c r="B5" s="170" t="s">
        <v>1223</v>
      </c>
      <c r="C5" s="187"/>
      <c r="D5" s="187"/>
      <c r="E5" s="187"/>
      <c r="F5" s="187"/>
      <c r="G5" s="187"/>
      <c r="H5" s="187"/>
      <c r="I5" s="187"/>
      <c r="J5" s="187"/>
      <c r="K5" s="187"/>
      <c r="L5" s="193"/>
      <c r="M5" s="187"/>
      <c r="N5" s="187"/>
      <c r="O5" s="187"/>
      <c r="P5" s="187"/>
      <c r="Q5" s="183"/>
      <c r="R5" s="187"/>
      <c r="S5" s="187"/>
      <c r="T5" s="187"/>
      <c r="U5" s="187"/>
      <c r="V5" s="187"/>
      <c r="W5" s="187"/>
      <c r="X5" s="196"/>
      <c r="Y5" s="238"/>
    </row>
    <row r="6" spans="1:25" x14ac:dyDescent="0.2">
      <c r="A6" s="169" t="s">
        <v>1224</v>
      </c>
      <c r="B6" s="170" t="s">
        <v>1224</v>
      </c>
      <c r="C6" s="187"/>
      <c r="D6" s="187"/>
      <c r="E6" s="187"/>
      <c r="F6" s="187"/>
      <c r="G6" s="187"/>
      <c r="H6" s="187"/>
      <c r="I6" s="187"/>
      <c r="J6" s="187"/>
      <c r="K6" s="187"/>
      <c r="L6" s="193"/>
      <c r="M6" s="187"/>
      <c r="N6" s="187"/>
      <c r="O6" s="187"/>
      <c r="P6" s="187"/>
      <c r="Q6" s="183"/>
      <c r="R6" s="187"/>
      <c r="S6" s="187"/>
      <c r="T6" s="187"/>
      <c r="U6" s="187"/>
      <c r="V6" s="187"/>
      <c r="W6" s="187"/>
      <c r="X6" s="196"/>
      <c r="Y6" s="238"/>
    </row>
    <row r="7" spans="1:25" x14ac:dyDescent="0.2">
      <c r="A7" s="169" t="s">
        <v>1224</v>
      </c>
      <c r="B7" s="170" t="s">
        <v>1225</v>
      </c>
      <c r="C7" s="187"/>
      <c r="D7" s="187"/>
      <c r="E7" s="187"/>
      <c r="F7" s="187"/>
      <c r="G7" s="187"/>
      <c r="H7" s="187"/>
      <c r="I7" s="187"/>
      <c r="J7" s="187"/>
      <c r="K7" s="187"/>
      <c r="L7" s="193"/>
      <c r="M7" s="187"/>
      <c r="N7" s="187"/>
      <c r="O7" s="187"/>
      <c r="P7" s="187"/>
      <c r="Q7" s="183"/>
      <c r="R7" s="187"/>
      <c r="S7" s="187"/>
      <c r="T7" s="187"/>
      <c r="U7" s="187"/>
      <c r="V7" s="187"/>
      <c r="W7" s="187"/>
      <c r="X7" s="196"/>
      <c r="Y7" s="238"/>
    </row>
    <row r="8" spans="1:25" x14ac:dyDescent="0.2">
      <c r="A8" s="177" t="s">
        <v>1224</v>
      </c>
      <c r="B8" s="178" t="s">
        <v>1226</v>
      </c>
      <c r="C8" s="191"/>
      <c r="D8" s="191"/>
      <c r="E8" s="191"/>
      <c r="F8" s="191"/>
      <c r="G8" s="191"/>
      <c r="H8" s="191"/>
      <c r="I8" s="191"/>
      <c r="J8" s="191"/>
      <c r="K8" s="191"/>
      <c r="L8" s="198"/>
      <c r="M8" s="191"/>
      <c r="N8" s="191"/>
      <c r="O8" s="191"/>
      <c r="P8" s="191"/>
      <c r="Q8" s="190"/>
      <c r="R8" s="191"/>
      <c r="S8" s="191"/>
      <c r="T8" s="191"/>
      <c r="U8" s="191"/>
      <c r="V8" s="191"/>
      <c r="W8" s="191"/>
      <c r="X8" s="197"/>
      <c r="Y8" s="238"/>
    </row>
    <row r="9" spans="1:25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</row>
    <row r="10" spans="1:25" x14ac:dyDescent="0.2">
      <c r="A10" s="22" t="s">
        <v>2470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2"/>
      <c r="N10" s="22"/>
      <c r="O10" s="22"/>
      <c r="P10" s="22"/>
      <c r="Q10" s="21"/>
      <c r="R10" s="22"/>
      <c r="S10" s="22"/>
      <c r="T10" s="22"/>
      <c r="U10" s="22"/>
      <c r="V10" s="22"/>
      <c r="W10" s="22"/>
      <c r="X10" s="22"/>
    </row>
    <row r="11" spans="1:25" x14ac:dyDescent="0.2">
      <c r="A11" s="23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22"/>
      <c r="N11" s="22"/>
      <c r="O11" s="22"/>
      <c r="P11" s="22"/>
      <c r="Q11" s="21"/>
      <c r="R11" s="22"/>
      <c r="S11" s="22"/>
      <c r="T11" s="22"/>
      <c r="U11" s="22"/>
      <c r="V11" s="22"/>
      <c r="W11" s="22"/>
      <c r="X11" s="22"/>
    </row>
    <row r="12" spans="1: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2"/>
      <c r="N12" s="22"/>
      <c r="O12" s="22"/>
      <c r="P12" s="22"/>
      <c r="Q12" s="21"/>
      <c r="R12" s="22"/>
      <c r="S12" s="22"/>
      <c r="T12" s="22"/>
      <c r="U12" s="22"/>
      <c r="V12" s="22"/>
      <c r="W12" s="22"/>
      <c r="X12" s="22"/>
    </row>
    <row r="13" spans="1: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2"/>
      <c r="N13" s="22"/>
      <c r="O13" s="22"/>
      <c r="P13" s="22"/>
      <c r="Q13" s="21"/>
      <c r="R13" s="22"/>
      <c r="S13" s="22"/>
      <c r="T13" s="22"/>
      <c r="U13" s="22"/>
      <c r="V13" s="22"/>
      <c r="W13" s="22"/>
      <c r="X13" s="22"/>
    </row>
    <row r="14" spans="1: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2"/>
      <c r="N14" s="22"/>
      <c r="O14" s="22"/>
      <c r="P14" s="22"/>
      <c r="Q14" s="21"/>
      <c r="R14" s="22"/>
      <c r="S14" s="22"/>
      <c r="T14" s="22"/>
      <c r="U14" s="22"/>
      <c r="V14" s="22"/>
      <c r="W14" s="22"/>
      <c r="X14" s="22"/>
    </row>
    <row r="15" spans="1: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  <c r="N15" s="22"/>
      <c r="O15" s="22"/>
      <c r="P15" s="22"/>
      <c r="Q15" s="21"/>
      <c r="R15" s="22"/>
      <c r="S15" s="22"/>
      <c r="T15" s="22"/>
      <c r="U15" s="22"/>
      <c r="V15" s="22"/>
      <c r="W15" s="22"/>
      <c r="X15" s="22"/>
    </row>
    <row r="16" spans="1: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2"/>
      <c r="N16" s="22"/>
      <c r="O16" s="22"/>
      <c r="P16" s="22"/>
      <c r="Q16" s="21"/>
      <c r="R16" s="22"/>
      <c r="S16" s="22"/>
      <c r="T16" s="22"/>
      <c r="U16" s="22"/>
      <c r="V16" s="22"/>
      <c r="W16" s="22"/>
      <c r="X16" s="22"/>
    </row>
    <row r="17" spans="1:24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2"/>
      <c r="N17" s="22"/>
      <c r="O17" s="22"/>
      <c r="P17" s="22"/>
      <c r="Q17" s="21"/>
      <c r="R17" s="22"/>
      <c r="S17" s="22"/>
      <c r="T17" s="22"/>
      <c r="U17" s="22"/>
      <c r="V17" s="22"/>
      <c r="W17" s="22"/>
      <c r="X17" s="22"/>
    </row>
    <row r="18" spans="1:2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2"/>
      <c r="N18" s="22"/>
      <c r="O18" s="22"/>
      <c r="P18" s="22"/>
      <c r="Q18" s="21"/>
      <c r="R18" s="22"/>
      <c r="S18" s="22"/>
      <c r="T18" s="22"/>
      <c r="U18" s="22"/>
      <c r="V18" s="22"/>
      <c r="W18" s="22"/>
      <c r="X18" s="22"/>
    </row>
    <row r="19" spans="1:2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2"/>
      <c r="N19" s="22"/>
      <c r="O19" s="22"/>
      <c r="P19" s="22"/>
      <c r="Q19" s="21"/>
      <c r="R19" s="22"/>
      <c r="S19" s="22"/>
      <c r="T19" s="22"/>
      <c r="U19" s="22"/>
      <c r="V19" s="22"/>
      <c r="W19" s="22"/>
      <c r="X19" s="22"/>
    </row>
    <row r="20" spans="1:2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2"/>
      <c r="N20" s="22"/>
      <c r="O20" s="22"/>
      <c r="P20" s="22"/>
      <c r="Q20" s="21"/>
      <c r="R20" s="22"/>
      <c r="S20" s="22"/>
      <c r="T20" s="22"/>
      <c r="U20" s="22"/>
      <c r="V20" s="22"/>
      <c r="W20" s="22"/>
      <c r="X20" s="22"/>
    </row>
    <row r="21" spans="1:24" x14ac:dyDescent="0.2">
      <c r="D21" s="22"/>
      <c r="E21" s="22"/>
      <c r="F21" s="22"/>
      <c r="H21" s="22"/>
      <c r="I21" s="22"/>
      <c r="L21" s="23"/>
      <c r="M21" s="22"/>
      <c r="O21" s="22"/>
      <c r="V21" s="22"/>
    </row>
    <row r="22" spans="1:24" s="39" customFormat="1" x14ac:dyDescent="0.2">
      <c r="D22" s="22"/>
      <c r="E22" s="23"/>
    </row>
    <row r="23" spans="1:24" x14ac:dyDescent="0.2">
      <c r="D23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mergeCells count="2">
    <mergeCell ref="A9:X9"/>
    <mergeCell ref="Y2:Y8"/>
  </mergeCells>
  <dataValidations count="8">
    <dataValidation type="list" allowBlank="1" showInputMessage="1" showErrorMessage="1" sqref="F3:F8 F10:F21">
      <formula1>Holding_interest</formula1>
    </dataValidation>
    <dataValidation type="list" allowBlank="1" showInputMessage="1" showErrorMessage="1" sqref="V3:V8 V10:V21">
      <formula1>In_the_books</formula1>
    </dataValidation>
    <dataValidation type="list" allowBlank="1" showInputMessage="1" showErrorMessage="1" sqref="L3:L8 L10:L21">
      <formula1>Valuation_Method</formula1>
    </dataValidation>
    <dataValidation type="list" allowBlank="1" showInputMessage="1" showErrorMessage="1" sqref="O3:O8 O10:O21">
      <formula1>Dependence_Independence</formula1>
    </dataValidation>
    <dataValidation type="list" allowBlank="1" showInputMessage="1" showErrorMessage="1" sqref="E3:E8 E10:E22">
      <formula1>Country_list</formula1>
    </dataValidation>
    <dataValidation type="list" allowBlank="1" showInputMessage="1" showErrorMessage="1" sqref="I3:I8 I10:I21">
      <formula1>real_estate_lifestage</formula1>
    </dataValidation>
    <dataValidation type="list" allowBlank="1" showInputMessage="1" showErrorMessage="1" sqref="M3:M8 M10:M21">
      <formula1>Valuation_Realestate</formula1>
    </dataValidation>
    <dataValidation type="list" allowBlank="1" showInputMessage="1" showErrorMessage="1" sqref="H3:H8 H10:H21">
      <formula1>Real_Estate_Main_Use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בחירה'!$C$998:$C$999</xm:f>
          </x14:formula1>
          <xm:sqref>D3:D8 D10:D22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X23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1.625" style="3" customWidth="1"/>
    <col min="13" max="13" width="15.125" style="3" customWidth="1"/>
    <col min="14" max="14" width="11.75" style="3" customWidth="1"/>
    <col min="15" max="15" width="14" style="3" customWidth="1"/>
    <col min="16" max="16" width="18.625" style="3" customWidth="1"/>
    <col min="17" max="17" width="16.375" style="3" customWidth="1"/>
    <col min="18" max="18" width="30" style="3" customWidth="1"/>
    <col min="19" max="19" width="22.5" style="3" customWidth="1"/>
    <col min="20" max="20" width="18.875" style="3" customWidth="1"/>
    <col min="21" max="21" width="17.875" style="3" customWidth="1"/>
    <col min="22" max="22" width="21.75" style="3" customWidth="1"/>
    <col min="23" max="23" width="20.125" style="3" customWidth="1"/>
    <col min="24" max="16384" width="9" style="3" hidden="1"/>
  </cols>
  <sheetData>
    <row r="1" spans="1:24" s="18" customFormat="1" x14ac:dyDescent="0.2">
      <c r="A1" s="18" t="s">
        <v>2500</v>
      </c>
      <c r="E1" s="5"/>
    </row>
    <row r="2" spans="1:24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9</v>
      </c>
      <c r="M2" s="167" t="s">
        <v>606</v>
      </c>
      <c r="N2" s="167" t="s">
        <v>396</v>
      </c>
      <c r="O2" s="167" t="s">
        <v>917</v>
      </c>
      <c r="P2" s="167" t="s">
        <v>372</v>
      </c>
      <c r="Q2" s="167" t="s">
        <v>16</v>
      </c>
      <c r="R2" s="167" t="s">
        <v>1147</v>
      </c>
      <c r="S2" s="167" t="s">
        <v>618</v>
      </c>
      <c r="T2" s="167" t="s">
        <v>1156</v>
      </c>
      <c r="U2" s="167" t="s">
        <v>1153</v>
      </c>
      <c r="V2" s="167" t="s">
        <v>19</v>
      </c>
      <c r="W2" s="168" t="s">
        <v>30</v>
      </c>
      <c r="X2" s="238" t="s">
        <v>2472</v>
      </c>
    </row>
    <row r="3" spans="1:24" x14ac:dyDescent="0.2">
      <c r="A3" s="169" t="s">
        <v>1211</v>
      </c>
      <c r="B3" s="170" t="s">
        <v>1211</v>
      </c>
      <c r="C3" s="187"/>
      <c r="D3" s="187"/>
      <c r="E3" s="183"/>
      <c r="F3" s="187"/>
      <c r="G3" s="187"/>
      <c r="H3" s="187"/>
      <c r="I3" s="187"/>
      <c r="J3" s="183"/>
      <c r="K3" s="183"/>
      <c r="L3" s="193"/>
      <c r="M3" s="187"/>
      <c r="N3" s="183"/>
      <c r="O3" s="187"/>
      <c r="P3" s="187"/>
      <c r="Q3" s="187"/>
      <c r="R3" s="187"/>
      <c r="S3" s="187"/>
      <c r="T3" s="193"/>
      <c r="U3" s="187"/>
      <c r="V3" s="187"/>
      <c r="W3" s="196"/>
      <c r="X3" s="238"/>
    </row>
    <row r="4" spans="1:24" x14ac:dyDescent="0.2">
      <c r="A4" s="169" t="s">
        <v>1211</v>
      </c>
      <c r="B4" s="170" t="s">
        <v>1222</v>
      </c>
      <c r="C4" s="187"/>
      <c r="D4" s="187"/>
      <c r="E4" s="183"/>
      <c r="F4" s="187"/>
      <c r="G4" s="187"/>
      <c r="H4" s="187"/>
      <c r="I4" s="187"/>
      <c r="J4" s="183"/>
      <c r="K4" s="183"/>
      <c r="L4" s="193"/>
      <c r="M4" s="187"/>
      <c r="N4" s="183"/>
      <c r="O4" s="187"/>
      <c r="P4" s="187"/>
      <c r="Q4" s="187"/>
      <c r="R4" s="187"/>
      <c r="S4" s="187"/>
      <c r="T4" s="187"/>
      <c r="U4" s="187"/>
      <c r="V4" s="187"/>
      <c r="W4" s="196"/>
      <c r="X4" s="238"/>
    </row>
    <row r="5" spans="1:24" x14ac:dyDescent="0.2">
      <c r="A5" s="169" t="s">
        <v>1211</v>
      </c>
      <c r="B5" s="170" t="s">
        <v>1223</v>
      </c>
      <c r="C5" s="187"/>
      <c r="D5" s="187"/>
      <c r="E5" s="183"/>
      <c r="F5" s="187"/>
      <c r="G5" s="187"/>
      <c r="H5" s="187"/>
      <c r="I5" s="187"/>
      <c r="J5" s="183"/>
      <c r="K5" s="183"/>
      <c r="L5" s="193"/>
      <c r="M5" s="187"/>
      <c r="N5" s="183"/>
      <c r="O5" s="187"/>
      <c r="P5" s="187"/>
      <c r="Q5" s="187"/>
      <c r="R5" s="187"/>
      <c r="S5" s="187"/>
      <c r="T5" s="187"/>
      <c r="U5" s="187"/>
      <c r="V5" s="187"/>
      <c r="W5" s="196"/>
      <c r="X5" s="238"/>
    </row>
    <row r="6" spans="1:24" x14ac:dyDescent="0.2">
      <c r="A6" s="169" t="s">
        <v>1224</v>
      </c>
      <c r="B6" s="170" t="s">
        <v>1224</v>
      </c>
      <c r="C6" s="187"/>
      <c r="D6" s="187"/>
      <c r="E6" s="183"/>
      <c r="F6" s="187"/>
      <c r="G6" s="187"/>
      <c r="H6" s="187"/>
      <c r="I6" s="187"/>
      <c r="J6" s="183"/>
      <c r="K6" s="183"/>
      <c r="L6" s="193"/>
      <c r="M6" s="187"/>
      <c r="N6" s="183"/>
      <c r="O6" s="187"/>
      <c r="P6" s="187"/>
      <c r="Q6" s="187"/>
      <c r="R6" s="187"/>
      <c r="S6" s="187"/>
      <c r="T6" s="187"/>
      <c r="U6" s="187"/>
      <c r="V6" s="187"/>
      <c r="W6" s="196"/>
      <c r="X6" s="238"/>
    </row>
    <row r="7" spans="1:24" x14ac:dyDescent="0.2">
      <c r="A7" s="169" t="s">
        <v>1224</v>
      </c>
      <c r="B7" s="170" t="s">
        <v>1225</v>
      </c>
      <c r="C7" s="187"/>
      <c r="D7" s="187"/>
      <c r="E7" s="183"/>
      <c r="F7" s="187"/>
      <c r="G7" s="187"/>
      <c r="H7" s="187"/>
      <c r="I7" s="187"/>
      <c r="J7" s="183"/>
      <c r="K7" s="183"/>
      <c r="L7" s="193"/>
      <c r="M7" s="187"/>
      <c r="N7" s="183"/>
      <c r="O7" s="187"/>
      <c r="P7" s="187"/>
      <c r="Q7" s="187"/>
      <c r="R7" s="187"/>
      <c r="S7" s="187"/>
      <c r="T7" s="187"/>
      <c r="U7" s="187"/>
      <c r="V7" s="187"/>
      <c r="W7" s="196"/>
      <c r="X7" s="238"/>
    </row>
    <row r="8" spans="1:24" x14ac:dyDescent="0.2">
      <c r="A8" s="177" t="s">
        <v>1224</v>
      </c>
      <c r="B8" s="178" t="s">
        <v>1226</v>
      </c>
      <c r="C8" s="191"/>
      <c r="D8" s="191"/>
      <c r="E8" s="190"/>
      <c r="F8" s="191"/>
      <c r="G8" s="191"/>
      <c r="H8" s="191"/>
      <c r="I8" s="191"/>
      <c r="J8" s="190"/>
      <c r="K8" s="190"/>
      <c r="L8" s="198"/>
      <c r="M8" s="191"/>
      <c r="N8" s="190"/>
      <c r="O8" s="191"/>
      <c r="P8" s="191"/>
      <c r="Q8" s="191"/>
      <c r="R8" s="191"/>
      <c r="S8" s="191"/>
      <c r="T8" s="191"/>
      <c r="U8" s="191"/>
      <c r="V8" s="191"/>
      <c r="W8" s="197"/>
      <c r="X8" s="238"/>
    </row>
    <row r="9" spans="1:24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</row>
    <row r="10" spans="1:24" x14ac:dyDescent="0.2">
      <c r="A10" s="22" t="s">
        <v>2470</v>
      </c>
      <c r="B10" s="22"/>
      <c r="C10" s="22"/>
      <c r="D10" s="22"/>
      <c r="E10" s="21"/>
      <c r="F10" s="22"/>
      <c r="G10" s="22"/>
      <c r="H10" s="22"/>
      <c r="I10" s="22"/>
      <c r="J10" s="21"/>
      <c r="K10" s="21"/>
      <c r="L10" s="23"/>
      <c r="M10" s="22"/>
      <c r="N10" s="21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236"/>
      <c r="B11" s="22"/>
      <c r="C11" s="22"/>
      <c r="D11" s="22"/>
      <c r="E11" s="21"/>
      <c r="F11" s="22"/>
      <c r="G11" s="22"/>
      <c r="H11" s="22"/>
      <c r="I11" s="22"/>
      <c r="J11" s="21"/>
      <c r="K11" s="21"/>
      <c r="L11" s="23"/>
      <c r="M11" s="22"/>
      <c r="N11" s="21"/>
      <c r="O11" s="22"/>
      <c r="P11" s="22"/>
      <c r="Q11" s="22"/>
      <c r="R11" s="22"/>
      <c r="S11" s="22"/>
      <c r="T11" s="22"/>
      <c r="U11" s="22"/>
      <c r="V11" s="22"/>
      <c r="W11" s="22"/>
    </row>
    <row r="12" spans="1:24" x14ac:dyDescent="0.2">
      <c r="A12" s="22"/>
      <c r="B12" s="22"/>
      <c r="C12" s="22"/>
      <c r="D12" s="22"/>
      <c r="E12" s="21"/>
      <c r="F12" s="22"/>
      <c r="G12" s="22"/>
      <c r="H12" s="22"/>
      <c r="I12" s="22"/>
      <c r="J12" s="21"/>
      <c r="K12" s="21"/>
      <c r="L12" s="23"/>
      <c r="M12" s="22"/>
      <c r="N12" s="21"/>
      <c r="O12" s="22"/>
      <c r="P12" s="22"/>
      <c r="Q12" s="22"/>
      <c r="R12" s="22"/>
      <c r="S12" s="22"/>
      <c r="T12" s="22"/>
      <c r="U12" s="22"/>
      <c r="V12" s="22"/>
      <c r="W12" s="22"/>
    </row>
    <row r="13" spans="1:24" x14ac:dyDescent="0.2">
      <c r="A13" s="22"/>
      <c r="B13" s="22"/>
      <c r="C13" s="22"/>
      <c r="D13" s="22"/>
      <c r="E13" s="21"/>
      <c r="F13" s="22"/>
      <c r="G13" s="22"/>
      <c r="H13" s="22"/>
      <c r="I13" s="22"/>
      <c r="J13" s="21"/>
      <c r="K13" s="21"/>
      <c r="L13" s="23"/>
      <c r="M13" s="22"/>
      <c r="N13" s="21"/>
      <c r="O13" s="22"/>
      <c r="P13" s="22"/>
      <c r="Q13" s="22"/>
      <c r="R13" s="22"/>
      <c r="S13" s="22"/>
      <c r="T13" s="22"/>
      <c r="U13" s="22"/>
      <c r="V13" s="22"/>
      <c r="W13" s="22"/>
    </row>
    <row r="14" spans="1:24" x14ac:dyDescent="0.2">
      <c r="A14" s="22"/>
      <c r="B14" s="22"/>
      <c r="C14" s="22"/>
      <c r="D14" s="22"/>
      <c r="E14" s="21"/>
      <c r="F14" s="22"/>
      <c r="G14" s="22"/>
      <c r="H14" s="22"/>
      <c r="I14" s="22"/>
      <c r="J14" s="21"/>
      <c r="K14" s="21"/>
      <c r="L14" s="23"/>
      <c r="M14" s="22"/>
      <c r="N14" s="21"/>
      <c r="O14" s="22"/>
      <c r="P14" s="22"/>
      <c r="Q14" s="22"/>
      <c r="R14" s="22"/>
      <c r="S14" s="22"/>
      <c r="T14" s="22"/>
      <c r="U14" s="22"/>
      <c r="V14" s="22"/>
      <c r="W14" s="22"/>
    </row>
    <row r="15" spans="1:24" x14ac:dyDescent="0.2">
      <c r="A15" s="22"/>
      <c r="B15" s="22"/>
      <c r="C15" s="22"/>
      <c r="D15" s="22"/>
      <c r="E15" s="21"/>
      <c r="F15" s="22"/>
      <c r="G15" s="22"/>
      <c r="H15" s="22"/>
      <c r="I15" s="22"/>
      <c r="J15" s="21"/>
      <c r="K15" s="21"/>
      <c r="L15" s="23"/>
      <c r="M15" s="22"/>
      <c r="N15" s="21"/>
      <c r="O15" s="22"/>
      <c r="P15" s="22"/>
      <c r="Q15" s="22"/>
      <c r="R15" s="22"/>
      <c r="S15" s="22"/>
      <c r="T15" s="22"/>
      <c r="U15" s="22"/>
      <c r="V15" s="22"/>
      <c r="W15" s="22"/>
    </row>
    <row r="16" spans="1:24" x14ac:dyDescent="0.2">
      <c r="A16" s="22"/>
      <c r="B16" s="22"/>
      <c r="C16" s="22"/>
      <c r="D16" s="22"/>
      <c r="E16" s="21"/>
      <c r="F16" s="22"/>
      <c r="G16" s="22"/>
      <c r="H16" s="22"/>
      <c r="I16" s="22"/>
      <c r="J16" s="21"/>
      <c r="K16" s="21"/>
      <c r="L16" s="23"/>
      <c r="M16" s="22"/>
      <c r="N16" s="21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15" x14ac:dyDescent="0.25">
      <c r="A17" s="31"/>
      <c r="B17" s="22"/>
      <c r="C17" s="22"/>
      <c r="D17" s="22"/>
      <c r="E17" s="21"/>
      <c r="F17" s="22"/>
      <c r="G17" s="22"/>
      <c r="H17" s="22"/>
      <c r="I17" s="22"/>
      <c r="J17" s="21"/>
      <c r="K17" s="21"/>
      <c r="L17" s="23"/>
      <c r="M17" s="22"/>
      <c r="N17" s="21"/>
      <c r="O17" s="22"/>
      <c r="P17" s="22"/>
      <c r="Q17" s="22"/>
      <c r="R17" s="22"/>
      <c r="S17" s="22"/>
      <c r="T17" s="22"/>
      <c r="U17" s="22"/>
      <c r="V17" s="22"/>
      <c r="W17" s="22"/>
    </row>
    <row r="18" spans="1:23" x14ac:dyDescent="0.2">
      <c r="A18" s="22"/>
      <c r="B18" s="22"/>
      <c r="C18" s="22"/>
      <c r="D18" s="22"/>
      <c r="E18" s="21"/>
      <c r="F18" s="22"/>
      <c r="G18" s="22"/>
      <c r="H18" s="22"/>
      <c r="I18" s="22"/>
      <c r="J18" s="21"/>
      <c r="K18" s="21"/>
      <c r="L18" s="23"/>
      <c r="M18" s="22"/>
      <c r="N18" s="21"/>
      <c r="O18" s="22"/>
      <c r="P18" s="22"/>
      <c r="Q18" s="22"/>
      <c r="R18" s="22"/>
      <c r="S18" s="22"/>
      <c r="T18" s="22"/>
      <c r="U18" s="22"/>
      <c r="V18" s="22"/>
      <c r="W18" s="22"/>
    </row>
    <row r="19" spans="1:23" x14ac:dyDescent="0.2">
      <c r="A19" s="22"/>
      <c r="B19" s="22"/>
      <c r="C19" s="22"/>
      <c r="D19" s="22"/>
      <c r="E19" s="21"/>
      <c r="F19" s="22"/>
      <c r="G19" s="22"/>
      <c r="H19" s="22"/>
      <c r="I19" s="22"/>
      <c r="J19" s="21"/>
      <c r="K19" s="21"/>
      <c r="L19" s="23"/>
      <c r="M19" s="22"/>
      <c r="N19" s="21"/>
      <c r="O19" s="22"/>
      <c r="P19" s="22"/>
      <c r="Q19" s="22"/>
      <c r="R19" s="22"/>
      <c r="S19" s="22"/>
      <c r="T19" s="22"/>
      <c r="U19" s="22"/>
      <c r="V19" s="22"/>
      <c r="W19" s="22"/>
    </row>
    <row r="20" spans="1:23" x14ac:dyDescent="0.2">
      <c r="A20" s="29"/>
      <c r="B20" s="22"/>
      <c r="C20" s="22"/>
      <c r="D20" s="22"/>
      <c r="E20" s="21"/>
      <c r="F20" s="22"/>
      <c r="G20" s="22"/>
      <c r="H20" s="22"/>
      <c r="J20" s="21"/>
      <c r="K20" s="21"/>
      <c r="L20" s="23"/>
      <c r="M20" s="22"/>
      <c r="N20" s="21"/>
      <c r="O20" s="22"/>
      <c r="P20" s="22"/>
      <c r="Q20" s="22"/>
      <c r="R20" s="22"/>
      <c r="S20" s="22"/>
      <c r="T20" s="22"/>
      <c r="U20" s="22"/>
      <c r="V20" s="22"/>
      <c r="W20" s="22"/>
    </row>
    <row r="21" spans="1:23" x14ac:dyDescent="0.2">
      <c r="A21" s="9"/>
      <c r="E21" s="21"/>
      <c r="H21" s="22"/>
      <c r="I21" s="22"/>
      <c r="J21" s="21"/>
      <c r="K21" s="21"/>
      <c r="L21" s="23"/>
      <c r="M21" s="22"/>
      <c r="O21" s="22"/>
      <c r="P21" s="22"/>
    </row>
    <row r="22" spans="1:23" customFormat="1" x14ac:dyDescent="0.2"/>
    <row r="23" spans="1:23" x14ac:dyDescent="0.2">
      <c r="A23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9:W9"/>
    <mergeCell ref="X2:X8"/>
  </mergeCells>
  <dataValidations count="10">
    <dataValidation type="list" allowBlank="1" showInputMessage="1" showErrorMessage="1" sqref="J3:J8 J10:J21">
      <formula1>israel_abroad</formula1>
    </dataValidation>
    <dataValidation type="list" allowBlank="1" showInputMessage="1" showErrorMessage="1" sqref="M3:M8 M10:M21">
      <formula1>Holding_interest</formula1>
    </dataValidation>
    <dataValidation type="list" allowBlank="1" showInputMessage="1" showErrorMessage="1" sqref="O3:O8 O10:O21">
      <formula1>Valuation</formula1>
    </dataValidation>
    <dataValidation type="list" allowBlank="1" showInputMessage="1" showErrorMessage="1" sqref="P3:P8 P10:P21">
      <formula1>Dependence_Independence</formula1>
    </dataValidation>
    <dataValidation type="list" allowBlank="1" showInputMessage="1" showErrorMessage="1" sqref="K3:K8 K10:K21">
      <formula1>Country_list</formula1>
    </dataValidation>
    <dataValidation type="list" allowBlank="1" showInputMessage="1" showErrorMessage="1" sqref="E4:E8 E10:E21">
      <formula1>Issuer_Number_Type_2</formula1>
    </dataValidation>
    <dataValidation type="list" allowBlank="1" showInputMessage="1" showErrorMessage="1" sqref="E3">
      <formula1>Issuer_Number_Type_3</formula1>
    </dataValidation>
    <dataValidation type="list" allowBlank="1" showInputMessage="1" showErrorMessage="1" sqref="H3:H8 H10:H21">
      <formula1>Type_of_Security_ID_Fund</formula1>
    </dataValidation>
    <dataValidation type="list" allowBlank="1" showInputMessage="1" showErrorMessage="1" sqref="L3:L8 L10:L21">
      <formula1>Industry_Sector</formula1>
    </dataValidation>
    <dataValidation type="list" allowBlank="1" showInputMessage="1" showErrorMessage="1" sqref="I21">
      <formula1>#REF!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בחירה'!$C$1034:$C$1036</xm:f>
          </x14:formula1>
          <xm:sqref>I3:I8 I10:I19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49995422223578601"/>
  </sheetPr>
  <dimension ref="A1:F36"/>
  <sheetViews>
    <sheetView showGridLines="0" rightToLeft="1" tabSelected="1" workbookViewId="0">
      <pane xSplit="5" ySplit="33" topLeftCell="XFD34" activePane="bottomRight" state="frozen"/>
      <selection pane="topRight" activeCell="F1" sqref="F1"/>
      <selection pane="bottomLeft" activeCell="A33" sqref="A33"/>
      <selection pane="bottomRight" activeCell="A26" sqref="A26"/>
    </sheetView>
  </sheetViews>
  <sheetFormatPr defaultColWidth="0" defaultRowHeight="12.75" zeroHeight="1" x14ac:dyDescent="0.2"/>
  <cols>
    <col min="1" max="1" width="42.75" style="7" customWidth="1"/>
    <col min="2" max="2" width="13" style="8" customWidth="1"/>
    <col min="3" max="3" width="24" style="8" customWidth="1"/>
    <col min="4" max="4" width="13" style="8" customWidth="1"/>
    <col min="5" max="5" width="14" style="8" customWidth="1"/>
    <col min="6" max="16384" width="2.375" style="7" hidden="1"/>
  </cols>
  <sheetData>
    <row r="1" spans="1:6" x14ac:dyDescent="0.2">
      <c r="A1" s="7" t="s">
        <v>2474</v>
      </c>
    </row>
    <row r="2" spans="1:6" ht="18.75" customHeight="1" x14ac:dyDescent="0.2">
      <c r="A2" s="162" t="s">
        <v>2465</v>
      </c>
      <c r="B2" s="163" t="s">
        <v>2466</v>
      </c>
      <c r="C2" s="164" t="s">
        <v>921</v>
      </c>
      <c r="D2" s="165" t="s">
        <v>2467</v>
      </c>
      <c r="E2" s="163" t="s">
        <v>2468</v>
      </c>
      <c r="F2" s="237" t="s">
        <v>2472</v>
      </c>
    </row>
    <row r="3" spans="1:6" ht="25.5" x14ac:dyDescent="0.2">
      <c r="A3" s="162" t="s">
        <v>2464</v>
      </c>
      <c r="B3" s="163" t="s">
        <v>17</v>
      </c>
      <c r="C3" s="163" t="s">
        <v>27</v>
      </c>
      <c r="D3" s="163" t="s">
        <v>26</v>
      </c>
      <c r="E3" s="163" t="s">
        <v>918</v>
      </c>
      <c r="F3" s="237"/>
    </row>
    <row r="4" spans="1:6" ht="14.25" x14ac:dyDescent="0.2">
      <c r="A4" s="160" t="s">
        <v>31</v>
      </c>
      <c r="B4" s="142">
        <v>401203.78499999997</v>
      </c>
      <c r="C4" s="161"/>
      <c r="D4" s="161"/>
      <c r="E4" s="143">
        <v>3.635E-2</v>
      </c>
      <c r="F4" s="237"/>
    </row>
    <row r="5" spans="1:6" ht="14.25" x14ac:dyDescent="0.2">
      <c r="A5" s="154" t="s">
        <v>40</v>
      </c>
      <c r="B5" s="142">
        <v>1896239.2479999999</v>
      </c>
      <c r="C5" s="48"/>
      <c r="D5" s="48"/>
      <c r="E5" s="143">
        <v>0.17179</v>
      </c>
      <c r="F5" s="237"/>
    </row>
    <row r="6" spans="1:6" x14ac:dyDescent="0.2">
      <c r="A6" s="154" t="s">
        <v>32</v>
      </c>
      <c r="B6" s="48"/>
      <c r="C6" s="48"/>
      <c r="D6" s="48"/>
      <c r="E6" s="48"/>
      <c r="F6" s="237"/>
    </row>
    <row r="7" spans="1:6" ht="14.25" x14ac:dyDescent="0.2">
      <c r="A7" s="154" t="s">
        <v>33</v>
      </c>
      <c r="B7" s="142">
        <v>1604919.078</v>
      </c>
      <c r="C7" s="48"/>
      <c r="D7" s="48"/>
      <c r="E7" s="143">
        <v>0.1454</v>
      </c>
      <c r="F7" s="237"/>
    </row>
    <row r="8" spans="1:6" ht="14.25" x14ac:dyDescent="0.2">
      <c r="A8" s="154" t="s">
        <v>459</v>
      </c>
      <c r="B8" s="142">
        <v>1820859.507</v>
      </c>
      <c r="C8" s="48"/>
      <c r="D8" s="48"/>
      <c r="E8" s="143">
        <v>0.16496</v>
      </c>
      <c r="F8" s="237"/>
    </row>
    <row r="9" spans="1:6" ht="14.25" x14ac:dyDescent="0.2">
      <c r="A9" s="154" t="s">
        <v>34</v>
      </c>
      <c r="B9" s="142">
        <v>3214478.8429999999</v>
      </c>
      <c r="C9" s="48"/>
      <c r="D9" s="48"/>
      <c r="E9" s="143">
        <v>0.29121000000000002</v>
      </c>
      <c r="F9" s="237"/>
    </row>
    <row r="10" spans="1:6" ht="14.25" x14ac:dyDescent="0.2">
      <c r="A10" s="154" t="s">
        <v>35</v>
      </c>
      <c r="B10" s="142">
        <v>312104.90999999997</v>
      </c>
      <c r="C10" s="48"/>
      <c r="D10" s="48"/>
      <c r="E10" s="143">
        <v>2.827E-2</v>
      </c>
      <c r="F10" s="237"/>
    </row>
    <row r="11" spans="1:6" ht="14.25" x14ac:dyDescent="0.2">
      <c r="A11" s="154" t="s">
        <v>36</v>
      </c>
      <c r="B11" s="142">
        <v>4061.15</v>
      </c>
      <c r="C11" s="48"/>
      <c r="D11" s="48"/>
      <c r="E11" s="143">
        <v>3.6999999999999999E-4</v>
      </c>
      <c r="F11" s="237"/>
    </row>
    <row r="12" spans="1:6" ht="14.25" x14ac:dyDescent="0.2">
      <c r="A12" s="154" t="s">
        <v>37</v>
      </c>
      <c r="B12" s="142">
        <v>-1591.4</v>
      </c>
      <c r="C12" s="48"/>
      <c r="D12" s="48"/>
      <c r="E12" s="143">
        <v>-1.3999999999999999E-4</v>
      </c>
      <c r="F12" s="237"/>
    </row>
    <row r="13" spans="1:6" ht="14.25" x14ac:dyDescent="0.2">
      <c r="A13" s="154" t="s">
        <v>38</v>
      </c>
      <c r="B13" s="142">
        <v>339.416</v>
      </c>
      <c r="C13" s="48"/>
      <c r="D13" s="48"/>
      <c r="E13" s="143">
        <v>3.0000000000000001E-5</v>
      </c>
      <c r="F13" s="237"/>
    </row>
    <row r="14" spans="1:6" ht="14.25" x14ac:dyDescent="0.2">
      <c r="A14" s="154" t="s">
        <v>39</v>
      </c>
      <c r="B14" s="142">
        <v>19496.294999999998</v>
      </c>
      <c r="C14" s="48"/>
      <c r="D14" s="48"/>
      <c r="E14" s="143">
        <v>1.7700000000000001E-3</v>
      </c>
      <c r="F14" s="237"/>
    </row>
    <row r="15" spans="1:6" x14ac:dyDescent="0.2">
      <c r="A15" s="154" t="s">
        <v>41</v>
      </c>
      <c r="B15" s="48"/>
      <c r="C15" s="48"/>
      <c r="D15" s="48"/>
      <c r="E15" s="48"/>
      <c r="F15" s="237"/>
    </row>
    <row r="16" spans="1:6" x14ac:dyDescent="0.2">
      <c r="A16" s="154" t="s">
        <v>42</v>
      </c>
      <c r="B16" s="48"/>
      <c r="C16" s="48"/>
      <c r="D16" s="48"/>
      <c r="E16" s="48"/>
      <c r="F16" s="237"/>
    </row>
    <row r="17" spans="1:6" s="108" customFormat="1" x14ac:dyDescent="0.2">
      <c r="A17" s="155" t="s">
        <v>667</v>
      </c>
      <c r="B17" s="49"/>
      <c r="C17" s="49"/>
      <c r="D17" s="49"/>
      <c r="E17" s="49"/>
      <c r="F17" s="237"/>
    </row>
    <row r="18" spans="1:6" x14ac:dyDescent="0.2">
      <c r="A18" s="155" t="s">
        <v>43</v>
      </c>
      <c r="B18" s="49"/>
      <c r="C18" s="49"/>
      <c r="D18" s="49"/>
      <c r="E18" s="49"/>
      <c r="F18" s="237"/>
    </row>
    <row r="19" spans="1:6" ht="14.25" x14ac:dyDescent="0.2">
      <c r="A19" s="154" t="s">
        <v>44</v>
      </c>
      <c r="B19" s="142">
        <v>106017.357</v>
      </c>
      <c r="C19" s="48"/>
      <c r="D19" s="48"/>
      <c r="E19" s="143">
        <v>9.5999999999999992E-3</v>
      </c>
      <c r="F19" s="237"/>
    </row>
    <row r="20" spans="1:6" ht="14.25" x14ac:dyDescent="0.2">
      <c r="A20" s="154" t="s">
        <v>462</v>
      </c>
      <c r="B20" s="142">
        <v>2636.864</v>
      </c>
      <c r="C20" s="48"/>
      <c r="D20" s="48"/>
      <c r="E20" s="143">
        <v>2.4000000000000001E-4</v>
      </c>
      <c r="F20" s="237"/>
    </row>
    <row r="21" spans="1:6" ht="14.25" x14ac:dyDescent="0.2">
      <c r="A21" s="154" t="s">
        <v>45</v>
      </c>
      <c r="B21" s="142">
        <v>1558098.064</v>
      </c>
      <c r="C21" s="48"/>
      <c r="D21" s="48"/>
      <c r="E21" s="143">
        <v>0.14115</v>
      </c>
      <c r="F21" s="237"/>
    </row>
    <row r="22" spans="1:6" x14ac:dyDescent="0.2">
      <c r="A22" s="154" t="s">
        <v>46</v>
      </c>
      <c r="B22" s="48"/>
      <c r="C22" s="48"/>
      <c r="D22" s="48"/>
      <c r="E22" s="48"/>
      <c r="F22" s="237"/>
    </row>
    <row r="23" spans="1:6" x14ac:dyDescent="0.2">
      <c r="A23" s="154" t="s">
        <v>47</v>
      </c>
      <c r="B23" s="48"/>
      <c r="C23" s="48"/>
      <c r="D23" s="48"/>
      <c r="E23" s="48"/>
      <c r="F23" s="237"/>
    </row>
    <row r="24" spans="1:6" ht="14.25" x14ac:dyDescent="0.2">
      <c r="A24" s="154" t="s">
        <v>461</v>
      </c>
      <c r="B24" s="142">
        <v>51374.135000000002</v>
      </c>
      <c r="C24" s="48"/>
      <c r="D24" s="48"/>
      <c r="E24" s="143">
        <v>4.6499999999999996E-3</v>
      </c>
      <c r="F24" s="237"/>
    </row>
    <row r="25" spans="1:6" ht="14.25" x14ac:dyDescent="0.2">
      <c r="A25" s="154" t="s">
        <v>48</v>
      </c>
      <c r="B25" s="142">
        <v>48006.760999999999</v>
      </c>
      <c r="C25" s="48"/>
      <c r="D25" s="48"/>
      <c r="E25" s="143">
        <v>4.3499999999999997E-3</v>
      </c>
      <c r="F25" s="237"/>
    </row>
    <row r="26" spans="1:6" x14ac:dyDescent="0.2">
      <c r="A26" s="154" t="s">
        <v>49</v>
      </c>
      <c r="B26" s="48"/>
      <c r="C26" s="48"/>
      <c r="D26" s="48"/>
      <c r="E26" s="48"/>
      <c r="F26" s="237"/>
    </row>
    <row r="27" spans="1:6" x14ac:dyDescent="0.2">
      <c r="A27" s="154" t="s">
        <v>50</v>
      </c>
      <c r="B27" s="48"/>
      <c r="C27" s="48"/>
      <c r="D27" s="48"/>
      <c r="E27" s="48"/>
      <c r="F27" s="237"/>
    </row>
    <row r="28" spans="1:6" x14ac:dyDescent="0.2">
      <c r="A28" s="154" t="s">
        <v>51</v>
      </c>
      <c r="B28" s="48"/>
      <c r="C28" s="48"/>
      <c r="D28" s="48"/>
      <c r="E28" s="48"/>
      <c r="F28" s="237"/>
    </row>
    <row r="29" spans="1:6" x14ac:dyDescent="0.2">
      <c r="A29" s="154" t="s">
        <v>506</v>
      </c>
      <c r="B29" s="48"/>
      <c r="C29" s="48"/>
      <c r="D29" s="48"/>
      <c r="E29" s="48"/>
      <c r="F29" s="237"/>
    </row>
    <row r="30" spans="1:6" x14ac:dyDescent="0.2">
      <c r="A30" s="154" t="s">
        <v>52</v>
      </c>
      <c r="B30" s="138"/>
      <c r="C30" s="138"/>
      <c r="D30" s="138"/>
      <c r="E30" s="138"/>
      <c r="F30" s="237"/>
    </row>
    <row r="31" spans="1:6" ht="15.75" thickBot="1" x14ac:dyDescent="0.25">
      <c r="A31" s="156" t="s">
        <v>603</v>
      </c>
      <c r="B31" s="139">
        <v>11038244.012999998</v>
      </c>
      <c r="C31" s="139">
        <f t="shared" ref="C31:D31" si="0">SUM(C4:C30)</f>
        <v>0</v>
      </c>
      <c r="D31" s="139">
        <f t="shared" si="0"/>
        <v>0</v>
      </c>
      <c r="E31" s="150">
        <v>1</v>
      </c>
      <c r="F31" s="237"/>
    </row>
    <row r="32" spans="1:6" s="108" customFormat="1" ht="13.5" thickTop="1" x14ac:dyDescent="0.2">
      <c r="A32" s="155" t="s">
        <v>755</v>
      </c>
      <c r="B32" s="49"/>
      <c r="C32" s="49"/>
      <c r="D32" s="49"/>
      <c r="E32" s="49"/>
      <c r="F32" s="237"/>
    </row>
    <row r="33" spans="1:6" ht="14.25" x14ac:dyDescent="0.2">
      <c r="A33" s="157" t="s">
        <v>756</v>
      </c>
      <c r="B33" s="142">
        <v>990144.13244576496</v>
      </c>
      <c r="C33" s="158"/>
      <c r="D33" s="158"/>
      <c r="E33" s="158"/>
      <c r="F33" s="237"/>
    </row>
    <row r="34" spans="1:6" ht="12.75" hidden="1" customHeight="1" x14ac:dyDescent="0.2">
      <c r="A34" s="237" t="s">
        <v>2471</v>
      </c>
      <c r="B34" s="237"/>
      <c r="C34" s="237"/>
      <c r="D34" s="237"/>
      <c r="E34" s="237"/>
    </row>
    <row r="35" spans="1:6" hidden="1" x14ac:dyDescent="0.2">
      <c r="A35" s="7" t="s">
        <v>2470</v>
      </c>
    </row>
    <row r="36" spans="1:6" hidden="1" x14ac:dyDescent="0.2">
      <c r="A36" s="234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mergeCells count="2">
    <mergeCell ref="A34:E34"/>
    <mergeCell ref="F2:F33"/>
  </mergeCells>
  <pageMargins left="0.7" right="0.7" top="0.75" bottom="0.75" header="0.3" footer="0.3"/>
  <pageSetup orientation="portrait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S22"/>
  <sheetViews>
    <sheetView rightToLeft="1" workbookViewId="0"/>
  </sheetViews>
  <sheetFormatPr defaultColWidth="0" defaultRowHeight="14.25" x14ac:dyDescent="0.2"/>
  <cols>
    <col min="1" max="1" width="29.375" style="3" customWidth="1"/>
    <col min="2" max="2" width="11.625" style="3" customWidth="1"/>
    <col min="3" max="3" width="13.25" style="3" customWidth="1"/>
    <col min="4" max="4" width="14.875" style="3" customWidth="1"/>
    <col min="5" max="6" width="11.625" style="3" customWidth="1"/>
    <col min="7" max="7" width="19.875" style="3" customWidth="1"/>
    <col min="8" max="8" width="15.125" style="3" customWidth="1"/>
    <col min="9" max="9" width="11.625" style="3" customWidth="1"/>
    <col min="10" max="10" width="11.75" style="3" customWidth="1"/>
    <col min="11" max="11" width="16.375" style="3" customWidth="1"/>
    <col min="12" max="13" width="11.625" style="3" customWidth="1"/>
    <col min="14" max="14" width="17.875" style="3" customWidth="1"/>
    <col min="15" max="15" width="21.375" style="3" customWidth="1"/>
    <col min="16" max="16" width="22" style="3" customWidth="1"/>
    <col min="17" max="17" width="21.75" style="3" customWidth="1"/>
    <col min="18" max="18" width="20.125" style="3" customWidth="1"/>
    <col min="19" max="16384" width="9" style="3" hidden="1"/>
  </cols>
  <sheetData>
    <row r="1" spans="1:19" s="18" customFormat="1" x14ac:dyDescent="0.2">
      <c r="A1" s="18" t="s">
        <v>2501</v>
      </c>
    </row>
    <row r="2" spans="1:19" x14ac:dyDescent="0.2">
      <c r="A2" s="166" t="s">
        <v>651</v>
      </c>
      <c r="B2" s="167" t="s">
        <v>0</v>
      </c>
      <c r="C2" s="167" t="s">
        <v>785</v>
      </c>
      <c r="D2" s="167" t="s">
        <v>786</v>
      </c>
      <c r="E2" s="167" t="s">
        <v>1</v>
      </c>
      <c r="F2" s="167" t="s">
        <v>604</v>
      </c>
      <c r="G2" s="167" t="s">
        <v>605</v>
      </c>
      <c r="H2" s="167" t="s">
        <v>606</v>
      </c>
      <c r="I2" s="167" t="s">
        <v>794</v>
      </c>
      <c r="J2" s="167" t="s">
        <v>396</v>
      </c>
      <c r="K2" s="167" t="s">
        <v>16</v>
      </c>
      <c r="L2" s="167" t="s">
        <v>922</v>
      </c>
      <c r="M2" s="167" t="s">
        <v>11</v>
      </c>
      <c r="N2" s="167" t="s">
        <v>1153</v>
      </c>
      <c r="O2" s="167" t="s">
        <v>1154</v>
      </c>
      <c r="P2" s="167" t="s">
        <v>26</v>
      </c>
      <c r="Q2" s="167" t="s">
        <v>19</v>
      </c>
      <c r="R2" s="168" t="s">
        <v>30</v>
      </c>
      <c r="S2" s="238" t="s">
        <v>2472</v>
      </c>
    </row>
    <row r="3" spans="1:19" x14ac:dyDescent="0.2">
      <c r="A3" s="169" t="s">
        <v>1211</v>
      </c>
      <c r="B3" s="170" t="s">
        <v>1211</v>
      </c>
      <c r="C3" s="193"/>
      <c r="D3" s="193"/>
      <c r="E3" s="193"/>
      <c r="F3" s="183"/>
      <c r="G3" s="183"/>
      <c r="H3" s="187"/>
      <c r="I3" s="170"/>
      <c r="J3" s="183"/>
      <c r="K3" s="187"/>
      <c r="L3" s="170"/>
      <c r="M3" s="187"/>
      <c r="N3" s="187"/>
      <c r="O3" s="187"/>
      <c r="P3" s="183"/>
      <c r="Q3" s="187"/>
      <c r="R3" s="196"/>
      <c r="S3" s="238"/>
    </row>
    <row r="4" spans="1:19" x14ac:dyDescent="0.2">
      <c r="A4" s="169" t="s">
        <v>1211</v>
      </c>
      <c r="B4" s="170" t="s">
        <v>1222</v>
      </c>
      <c r="C4" s="187"/>
      <c r="D4" s="187"/>
      <c r="E4" s="193"/>
      <c r="F4" s="183"/>
      <c r="G4" s="183"/>
      <c r="H4" s="187"/>
      <c r="I4" s="170"/>
      <c r="J4" s="183"/>
      <c r="K4" s="187"/>
      <c r="L4" s="176"/>
      <c r="M4" s="187"/>
      <c r="N4" s="187"/>
      <c r="O4" s="187"/>
      <c r="P4" s="183"/>
      <c r="Q4" s="187"/>
      <c r="R4" s="196"/>
      <c r="S4" s="238"/>
    </row>
    <row r="5" spans="1:19" x14ac:dyDescent="0.2">
      <c r="A5" s="169" t="s">
        <v>1211</v>
      </c>
      <c r="B5" s="170" t="s">
        <v>1223</v>
      </c>
      <c r="C5" s="187"/>
      <c r="D5" s="187"/>
      <c r="E5" s="193"/>
      <c r="F5" s="183"/>
      <c r="G5" s="183"/>
      <c r="H5" s="187"/>
      <c r="I5" s="170"/>
      <c r="J5" s="183"/>
      <c r="K5" s="187"/>
      <c r="L5" s="176"/>
      <c r="M5" s="187"/>
      <c r="N5" s="187"/>
      <c r="O5" s="187"/>
      <c r="P5" s="183"/>
      <c r="Q5" s="187"/>
      <c r="R5" s="196"/>
      <c r="S5" s="238"/>
    </row>
    <row r="6" spans="1:19" x14ac:dyDescent="0.2">
      <c r="A6" s="169" t="s">
        <v>1224</v>
      </c>
      <c r="B6" s="170" t="s">
        <v>1224</v>
      </c>
      <c r="C6" s="187"/>
      <c r="D6" s="187"/>
      <c r="E6" s="193"/>
      <c r="F6" s="183"/>
      <c r="G6" s="183"/>
      <c r="H6" s="187"/>
      <c r="I6" s="170"/>
      <c r="J6" s="183"/>
      <c r="K6" s="187"/>
      <c r="L6" s="176"/>
      <c r="M6" s="187"/>
      <c r="N6" s="187"/>
      <c r="O6" s="187"/>
      <c r="P6" s="183"/>
      <c r="Q6" s="187"/>
      <c r="R6" s="196"/>
      <c r="S6" s="238"/>
    </row>
    <row r="7" spans="1:19" x14ac:dyDescent="0.2">
      <c r="A7" s="169" t="s">
        <v>1224</v>
      </c>
      <c r="B7" s="170" t="s">
        <v>1225</v>
      </c>
      <c r="C7" s="187"/>
      <c r="D7" s="187"/>
      <c r="E7" s="193"/>
      <c r="F7" s="183"/>
      <c r="G7" s="183"/>
      <c r="H7" s="187"/>
      <c r="I7" s="170"/>
      <c r="J7" s="183"/>
      <c r="K7" s="187"/>
      <c r="L7" s="176"/>
      <c r="M7" s="187"/>
      <c r="N7" s="187"/>
      <c r="O7" s="187"/>
      <c r="P7" s="183"/>
      <c r="Q7" s="187"/>
      <c r="R7" s="196"/>
      <c r="S7" s="238"/>
    </row>
    <row r="8" spans="1:19" x14ac:dyDescent="0.2">
      <c r="A8" s="177" t="s">
        <v>1224</v>
      </c>
      <c r="B8" s="178" t="s">
        <v>1226</v>
      </c>
      <c r="C8" s="191"/>
      <c r="D8" s="191"/>
      <c r="E8" s="198"/>
      <c r="F8" s="190"/>
      <c r="G8" s="190"/>
      <c r="H8" s="191"/>
      <c r="I8" s="178"/>
      <c r="J8" s="190"/>
      <c r="K8" s="191"/>
      <c r="L8" s="180"/>
      <c r="M8" s="191"/>
      <c r="N8" s="191"/>
      <c r="O8" s="191"/>
      <c r="P8" s="190"/>
      <c r="Q8" s="191"/>
      <c r="R8" s="197"/>
      <c r="S8" s="238"/>
    </row>
    <row r="9" spans="1:19" x14ac:dyDescent="0.2">
      <c r="A9" s="241" t="s">
        <v>2471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</row>
    <row r="10" spans="1:19" x14ac:dyDescent="0.2">
      <c r="A10" s="22" t="s">
        <v>2470</v>
      </c>
      <c r="B10" s="22"/>
      <c r="C10" s="29"/>
      <c r="D10" s="22"/>
      <c r="E10" s="37"/>
      <c r="F10" s="21"/>
      <c r="G10" s="21"/>
      <c r="H10" s="22"/>
      <c r="I10" s="22"/>
      <c r="J10" s="21"/>
      <c r="K10" s="22"/>
      <c r="M10" s="22"/>
      <c r="N10" s="22"/>
      <c r="O10" s="22"/>
      <c r="P10" s="21"/>
      <c r="Q10" s="22"/>
      <c r="R10" s="22"/>
    </row>
    <row r="11" spans="1:19" x14ac:dyDescent="0.2">
      <c r="A11" s="236"/>
      <c r="B11" s="22"/>
      <c r="C11" s="29"/>
      <c r="D11" s="22"/>
      <c r="E11" s="37"/>
      <c r="F11" s="21"/>
      <c r="G11" s="21"/>
      <c r="H11" s="22"/>
      <c r="I11" s="22"/>
      <c r="J11" s="21"/>
      <c r="K11" s="22"/>
      <c r="M11" s="22"/>
      <c r="N11" s="22"/>
      <c r="O11" s="22"/>
      <c r="P11" s="21"/>
      <c r="Q11" s="22"/>
      <c r="R11" s="22"/>
    </row>
    <row r="12" spans="1:19" x14ac:dyDescent="0.2">
      <c r="A12" s="22"/>
      <c r="B12" s="22"/>
      <c r="C12" s="29"/>
      <c r="D12" s="22"/>
      <c r="E12" s="37"/>
      <c r="F12" s="21"/>
      <c r="G12" s="21"/>
      <c r="H12" s="22"/>
      <c r="I12" s="22"/>
      <c r="J12" s="21"/>
      <c r="K12" s="22"/>
      <c r="M12" s="22"/>
      <c r="N12" s="22"/>
      <c r="O12" s="22"/>
      <c r="P12" s="21"/>
      <c r="Q12" s="22"/>
      <c r="R12" s="22"/>
    </row>
    <row r="13" spans="1:19" x14ac:dyDescent="0.2">
      <c r="A13" s="22"/>
      <c r="B13" s="22"/>
      <c r="C13" s="29"/>
      <c r="D13" s="22"/>
      <c r="E13" s="37"/>
      <c r="F13" s="21"/>
      <c r="G13" s="21"/>
      <c r="H13" s="22"/>
      <c r="I13" s="22"/>
      <c r="J13" s="21"/>
      <c r="K13" s="22"/>
      <c r="M13" s="22"/>
      <c r="N13" s="22"/>
      <c r="O13" s="22"/>
      <c r="P13" s="21"/>
      <c r="Q13" s="22"/>
      <c r="R13" s="22"/>
    </row>
    <row r="14" spans="1:19" x14ac:dyDescent="0.2">
      <c r="A14" s="22"/>
      <c r="B14" s="22"/>
      <c r="C14" s="29"/>
      <c r="D14" s="22"/>
      <c r="E14" s="37"/>
      <c r="F14" s="21"/>
      <c r="G14" s="21"/>
      <c r="H14" s="22"/>
      <c r="I14" s="22"/>
      <c r="J14" s="21"/>
      <c r="K14" s="22"/>
      <c r="M14" s="22"/>
      <c r="N14" s="22"/>
      <c r="O14" s="22"/>
      <c r="P14" s="21"/>
      <c r="Q14" s="22"/>
      <c r="R14" s="22"/>
    </row>
    <row r="15" spans="1:19" x14ac:dyDescent="0.2">
      <c r="A15" s="22"/>
      <c r="B15" s="22"/>
      <c r="C15" s="29"/>
      <c r="D15" s="22"/>
      <c r="E15" s="37"/>
      <c r="F15" s="21"/>
      <c r="G15" s="21"/>
      <c r="H15" s="22"/>
      <c r="I15" s="22"/>
      <c r="J15" s="21"/>
      <c r="K15" s="22"/>
      <c r="M15" s="22"/>
      <c r="N15" s="22"/>
      <c r="O15" s="22"/>
      <c r="P15" s="21"/>
      <c r="Q15" s="22"/>
      <c r="R15" s="22"/>
    </row>
    <row r="16" spans="1:19" x14ac:dyDescent="0.2">
      <c r="A16" s="22"/>
      <c r="B16" s="22"/>
      <c r="C16" s="29"/>
      <c r="D16" s="22"/>
      <c r="E16" s="37"/>
      <c r="F16" s="21"/>
      <c r="G16" s="21"/>
      <c r="H16" s="22"/>
      <c r="I16" s="22"/>
      <c r="J16" s="21"/>
      <c r="K16" s="22"/>
      <c r="M16" s="22"/>
      <c r="N16" s="22"/>
      <c r="O16" s="22"/>
      <c r="P16" s="21"/>
      <c r="Q16" s="22"/>
      <c r="R16" s="22"/>
    </row>
    <row r="17" spans="1:18" x14ac:dyDescent="0.2">
      <c r="A17" s="22"/>
      <c r="B17" s="22"/>
      <c r="C17" s="29"/>
      <c r="D17" s="22"/>
      <c r="E17" s="37"/>
      <c r="F17" s="21"/>
      <c r="G17" s="21"/>
      <c r="H17" s="22"/>
      <c r="I17" s="22"/>
      <c r="J17" s="21"/>
      <c r="K17" s="22"/>
      <c r="M17" s="22"/>
      <c r="N17" s="22"/>
      <c r="O17" s="22"/>
      <c r="P17" s="21"/>
      <c r="Q17" s="22"/>
      <c r="R17" s="22"/>
    </row>
    <row r="18" spans="1:18" x14ac:dyDescent="0.2">
      <c r="A18" s="22"/>
      <c r="B18" s="22"/>
      <c r="C18" s="29"/>
      <c r="D18" s="22"/>
      <c r="E18" s="37"/>
      <c r="F18" s="21"/>
      <c r="G18" s="21"/>
      <c r="H18" s="22"/>
      <c r="I18" s="22"/>
      <c r="J18" s="21"/>
      <c r="K18" s="22"/>
      <c r="M18" s="22"/>
      <c r="N18" s="22"/>
      <c r="O18" s="22"/>
      <c r="P18" s="21"/>
      <c r="Q18" s="22"/>
      <c r="R18" s="22"/>
    </row>
    <row r="19" spans="1:18" x14ac:dyDescent="0.2">
      <c r="A19" s="22"/>
      <c r="B19" s="22"/>
      <c r="C19" s="29"/>
      <c r="D19" s="22"/>
      <c r="E19" s="37"/>
      <c r="F19" s="21"/>
      <c r="G19" s="21"/>
      <c r="H19" s="22"/>
      <c r="I19" s="22"/>
      <c r="J19" s="21"/>
      <c r="K19" s="22"/>
      <c r="M19" s="22"/>
      <c r="N19" s="22"/>
      <c r="O19" s="22"/>
      <c r="P19" s="21"/>
      <c r="Q19" s="22"/>
      <c r="R19" s="22"/>
    </row>
    <row r="20" spans="1:18" x14ac:dyDescent="0.2">
      <c r="A20" s="22"/>
      <c r="B20" s="22"/>
      <c r="C20" s="29"/>
      <c r="D20" s="22"/>
      <c r="E20" s="37"/>
      <c r="F20" s="21"/>
      <c r="G20" s="21"/>
      <c r="H20" s="22"/>
      <c r="I20" s="22"/>
      <c r="J20" s="21"/>
      <c r="K20" s="22"/>
      <c r="M20" s="22"/>
      <c r="N20" s="22"/>
      <c r="O20" s="22"/>
      <c r="P20" s="21"/>
      <c r="Q20" s="22"/>
      <c r="R20" s="22"/>
    </row>
    <row r="21" spans="1:18" x14ac:dyDescent="0.2">
      <c r="E21" s="37"/>
      <c r="F21" s="21"/>
      <c r="G21" s="21"/>
      <c r="H21" s="22"/>
      <c r="P21" s="21"/>
    </row>
    <row r="22" spans="1:18" s="39" customFormat="1" x14ac:dyDescent="0.2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mergeCells count="2">
    <mergeCell ref="A9:R9"/>
    <mergeCell ref="S2:S8"/>
  </mergeCells>
  <dataValidations count="5">
    <dataValidation type="list" allowBlank="1" showInputMessage="1" showErrorMessage="1" sqref="F3:F8 F10:F21">
      <formula1>israel_abroad</formula1>
    </dataValidation>
    <dataValidation type="list" allowBlank="1" showInputMessage="1" showErrorMessage="1" sqref="H3:H8 H10:H21">
      <formula1>Holding_interest</formula1>
    </dataValidation>
    <dataValidation type="list" allowBlank="1" showInputMessage="1" showErrorMessage="1" sqref="P3:P8 P10:P21">
      <formula1>In_the_books</formula1>
    </dataValidation>
    <dataValidation type="list" allowBlank="1" showInputMessage="1" showErrorMessage="1" sqref="G3:G8 G10:G21">
      <formula1>Country_list</formula1>
    </dataValidation>
    <dataValidation type="list" allowBlank="1" showInputMessage="1" showErrorMessage="1" sqref="E3:E8 E10:E21">
      <formula1>other_investments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U23"/>
  <sheetViews>
    <sheetView rightToLeft="1" workbookViewId="0"/>
  </sheetViews>
  <sheetFormatPr defaultColWidth="0" defaultRowHeight="14.1" customHeight="1" x14ac:dyDescent="0.2"/>
  <cols>
    <col min="1" max="1" width="29.375" style="3" customWidth="1"/>
    <col min="2" max="2" width="11.625" style="3" customWidth="1"/>
    <col min="3" max="3" width="14" style="3" customWidth="1"/>
    <col min="4" max="4" width="16.75" style="3" customWidth="1"/>
    <col min="5" max="5" width="11.625" style="3" customWidth="1"/>
    <col min="6" max="6" width="11.875" style="3" customWidth="1"/>
    <col min="7" max="7" width="22.875" style="3" customWidth="1"/>
    <col min="8" max="8" width="11.625" style="3" customWidth="1"/>
    <col min="9" max="9" width="19.875" style="3" customWidth="1"/>
    <col min="10" max="10" width="15.125" style="3" customWidth="1"/>
    <col min="11" max="12" width="11.625" style="3" customWidth="1"/>
    <col min="13" max="13" width="17.125" style="3" customWidth="1"/>
    <col min="14" max="14" width="11.75" style="3" customWidth="1"/>
    <col min="15" max="17" width="11.625" style="3" customWidth="1"/>
    <col min="18" max="18" width="36" style="3" customWidth="1"/>
    <col min="19" max="19" width="32.75" style="3" customWidth="1"/>
    <col min="20" max="20" width="21.25" style="3" customWidth="1"/>
    <col min="21" max="16384" width="11.625" style="3" hidden="1"/>
  </cols>
  <sheetData>
    <row r="1" spans="1:21" s="18" customFormat="1" ht="14.1" customHeight="1" x14ac:dyDescent="0.2">
      <c r="A1" s="18" t="s">
        <v>2502</v>
      </c>
    </row>
    <row r="2" spans="1:21" ht="14.25" x14ac:dyDescent="0.2">
      <c r="A2" s="166" t="s">
        <v>651</v>
      </c>
      <c r="B2" s="167" t="s">
        <v>0</v>
      </c>
      <c r="C2" s="167" t="s">
        <v>725</v>
      </c>
      <c r="D2" s="167" t="s">
        <v>726</v>
      </c>
      <c r="E2" s="167" t="s">
        <v>727</v>
      </c>
      <c r="F2" s="167" t="s">
        <v>728</v>
      </c>
      <c r="G2" s="167" t="s">
        <v>733</v>
      </c>
      <c r="H2" s="167" t="s">
        <v>604</v>
      </c>
      <c r="I2" s="167" t="s">
        <v>605</v>
      </c>
      <c r="J2" s="167" t="s">
        <v>606</v>
      </c>
      <c r="K2" s="167" t="s">
        <v>6</v>
      </c>
      <c r="L2" s="167" t="s">
        <v>8</v>
      </c>
      <c r="M2" s="167" t="s">
        <v>1148</v>
      </c>
      <c r="N2" s="167" t="s">
        <v>396</v>
      </c>
      <c r="O2" s="167" t="s">
        <v>11</v>
      </c>
      <c r="P2" s="167" t="s">
        <v>14</v>
      </c>
      <c r="Q2" s="167" t="s">
        <v>440</v>
      </c>
      <c r="R2" s="167" t="s">
        <v>796</v>
      </c>
      <c r="S2" s="167" t="s">
        <v>1157</v>
      </c>
      <c r="T2" s="168" t="s">
        <v>748</v>
      </c>
      <c r="U2" s="238" t="s">
        <v>2472</v>
      </c>
    </row>
    <row r="3" spans="1:21" ht="14.1" customHeight="1" x14ac:dyDescent="0.2">
      <c r="A3" s="169" t="s">
        <v>1211</v>
      </c>
      <c r="B3" s="170" t="s">
        <v>1211</v>
      </c>
      <c r="C3" s="175"/>
      <c r="D3" s="193"/>
      <c r="E3" s="175"/>
      <c r="F3" s="175"/>
      <c r="G3" s="188"/>
      <c r="H3" s="183"/>
      <c r="I3" s="188"/>
      <c r="J3" s="187"/>
      <c r="K3" s="187"/>
      <c r="L3" s="187"/>
      <c r="M3" s="187"/>
      <c r="N3" s="176"/>
      <c r="O3" s="176"/>
      <c r="P3" s="170"/>
      <c r="Q3" s="193"/>
      <c r="R3" s="188"/>
      <c r="S3" s="188"/>
      <c r="T3" s="230"/>
      <c r="U3" s="238"/>
    </row>
    <row r="4" spans="1:21" ht="14.1" customHeight="1" x14ac:dyDescent="0.2">
      <c r="A4" s="169" t="s">
        <v>1211</v>
      </c>
      <c r="B4" s="170" t="s">
        <v>1222</v>
      </c>
      <c r="C4" s="176"/>
      <c r="D4" s="193"/>
      <c r="E4" s="176"/>
      <c r="F4" s="176"/>
      <c r="G4" s="170"/>
      <c r="H4" s="183"/>
      <c r="I4" s="183"/>
      <c r="J4" s="187"/>
      <c r="K4" s="187"/>
      <c r="L4" s="187"/>
      <c r="M4" s="187"/>
      <c r="N4" s="176"/>
      <c r="O4" s="176"/>
      <c r="P4" s="176"/>
      <c r="Q4" s="187"/>
      <c r="R4" s="176"/>
      <c r="S4" s="176"/>
      <c r="T4" s="194"/>
      <c r="U4" s="238"/>
    </row>
    <row r="5" spans="1:21" ht="14.1" customHeight="1" x14ac:dyDescent="0.2">
      <c r="A5" s="169" t="s">
        <v>1211</v>
      </c>
      <c r="B5" s="170" t="s">
        <v>1223</v>
      </c>
      <c r="C5" s="176"/>
      <c r="D5" s="193"/>
      <c r="E5" s="176"/>
      <c r="F5" s="176"/>
      <c r="G5" s="170"/>
      <c r="H5" s="183"/>
      <c r="I5" s="183"/>
      <c r="J5" s="187"/>
      <c r="K5" s="187"/>
      <c r="L5" s="187"/>
      <c r="M5" s="187"/>
      <c r="N5" s="176"/>
      <c r="O5" s="176"/>
      <c r="P5" s="176"/>
      <c r="Q5" s="187"/>
      <c r="R5" s="176"/>
      <c r="S5" s="176"/>
      <c r="T5" s="194"/>
      <c r="U5" s="238"/>
    </row>
    <row r="6" spans="1:21" ht="14.1" customHeight="1" x14ac:dyDescent="0.2">
      <c r="A6" s="169" t="s">
        <v>1224</v>
      </c>
      <c r="B6" s="170" t="s">
        <v>1224</v>
      </c>
      <c r="C6" s="176"/>
      <c r="D6" s="193"/>
      <c r="E6" s="176"/>
      <c r="F6" s="176"/>
      <c r="G6" s="170"/>
      <c r="H6" s="183"/>
      <c r="I6" s="183"/>
      <c r="J6" s="187"/>
      <c r="K6" s="187"/>
      <c r="L6" s="187"/>
      <c r="M6" s="187"/>
      <c r="N6" s="176"/>
      <c r="O6" s="176"/>
      <c r="P6" s="176"/>
      <c r="Q6" s="187"/>
      <c r="R6" s="176"/>
      <c r="S6" s="176"/>
      <c r="T6" s="194"/>
      <c r="U6" s="238"/>
    </row>
    <row r="7" spans="1:21" ht="14.1" customHeight="1" x14ac:dyDescent="0.2">
      <c r="A7" s="169" t="s">
        <v>1224</v>
      </c>
      <c r="B7" s="170" t="s">
        <v>1225</v>
      </c>
      <c r="C7" s="176"/>
      <c r="D7" s="193"/>
      <c r="E7" s="176"/>
      <c r="F7" s="176"/>
      <c r="G7" s="170"/>
      <c r="H7" s="183"/>
      <c r="I7" s="183"/>
      <c r="J7" s="187"/>
      <c r="K7" s="187"/>
      <c r="L7" s="187"/>
      <c r="M7" s="187"/>
      <c r="N7" s="176"/>
      <c r="O7" s="176"/>
      <c r="P7" s="176"/>
      <c r="Q7" s="187"/>
      <c r="R7" s="176"/>
      <c r="S7" s="176"/>
      <c r="T7" s="194"/>
      <c r="U7" s="238"/>
    </row>
    <row r="8" spans="1:21" ht="14.1" customHeight="1" x14ac:dyDescent="0.2">
      <c r="A8" s="177" t="s">
        <v>1224</v>
      </c>
      <c r="B8" s="178" t="s">
        <v>1226</v>
      </c>
      <c r="C8" s="180"/>
      <c r="D8" s="198"/>
      <c r="E8" s="180"/>
      <c r="F8" s="180"/>
      <c r="G8" s="178"/>
      <c r="H8" s="190"/>
      <c r="I8" s="190"/>
      <c r="J8" s="191"/>
      <c r="K8" s="191"/>
      <c r="L8" s="191"/>
      <c r="M8" s="191"/>
      <c r="N8" s="180"/>
      <c r="O8" s="180"/>
      <c r="P8" s="180"/>
      <c r="Q8" s="191"/>
      <c r="R8" s="180"/>
      <c r="S8" s="180"/>
      <c r="T8" s="195"/>
      <c r="U8" s="238"/>
    </row>
    <row r="9" spans="1:21" ht="14.1" customHeight="1" x14ac:dyDescent="0.2">
      <c r="A9" s="243" t="s">
        <v>2471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</row>
    <row r="10" spans="1:21" ht="14.1" customHeight="1" x14ac:dyDescent="0.2">
      <c r="A10" s="6" t="s">
        <v>2470</v>
      </c>
      <c r="B10" s="6"/>
      <c r="C10" s="6"/>
      <c r="D10" s="23"/>
      <c r="E10" s="6"/>
      <c r="F10" s="6"/>
      <c r="G10"/>
      <c r="H10" s="21"/>
      <c r="I10" s="21"/>
      <c r="J10" s="22"/>
      <c r="K10" s="22"/>
      <c r="L10" s="22"/>
      <c r="M10" s="22"/>
      <c r="N10" s="6"/>
      <c r="O10" s="6"/>
      <c r="P10" s="6"/>
      <c r="Q10" s="22"/>
      <c r="R10" s="6"/>
      <c r="S10" s="6"/>
      <c r="T10" s="6"/>
    </row>
    <row r="11" spans="1:21" ht="13.7" customHeight="1" x14ac:dyDescent="0.2">
      <c r="A11" s="11"/>
      <c r="B11" s="6"/>
      <c r="C11" s="6"/>
      <c r="D11" s="23"/>
      <c r="E11" s="6"/>
      <c r="F11" s="6"/>
      <c r="G11"/>
      <c r="H11" s="21"/>
      <c r="I11" s="21"/>
      <c r="J11" s="22"/>
      <c r="K11" s="22"/>
      <c r="L11" s="22"/>
      <c r="M11" s="22"/>
      <c r="N11" s="6"/>
      <c r="O11" s="6"/>
      <c r="P11" s="6"/>
      <c r="Q11" s="22"/>
      <c r="R11" s="6"/>
      <c r="S11" s="6"/>
      <c r="T11" s="6"/>
    </row>
    <row r="12" spans="1:21" ht="13.7" customHeight="1" x14ac:dyDescent="0.2">
      <c r="A12" s="6"/>
      <c r="B12" s="6"/>
      <c r="C12" s="6"/>
      <c r="D12" s="23"/>
      <c r="E12" s="6"/>
      <c r="F12" s="6"/>
      <c r="G12"/>
      <c r="H12" s="21"/>
      <c r="I12" s="21"/>
      <c r="J12" s="22"/>
      <c r="K12" s="22"/>
      <c r="L12" s="22"/>
      <c r="M12" s="22"/>
      <c r="N12" s="6"/>
      <c r="O12" s="6"/>
      <c r="P12" s="6"/>
      <c r="Q12" s="22"/>
      <c r="R12" s="6"/>
      <c r="S12" s="6"/>
      <c r="T12" s="6"/>
    </row>
    <row r="13" spans="1:21" ht="14.1" customHeight="1" x14ac:dyDescent="0.2">
      <c r="A13" s="6"/>
      <c r="B13" s="6"/>
      <c r="C13" s="6"/>
      <c r="D13" s="23"/>
      <c r="E13" s="6"/>
      <c r="F13" s="6"/>
      <c r="G13"/>
      <c r="H13" s="21"/>
      <c r="I13" s="21"/>
      <c r="J13" s="22"/>
      <c r="K13" s="22"/>
      <c r="L13" s="22"/>
      <c r="M13" s="22"/>
      <c r="N13" s="6"/>
      <c r="O13" s="6"/>
      <c r="P13" s="6"/>
      <c r="Q13" s="22"/>
      <c r="R13" s="6"/>
      <c r="S13" s="6"/>
      <c r="T13" s="6"/>
    </row>
    <row r="14" spans="1:21" ht="14.1" customHeight="1" x14ac:dyDescent="0.2">
      <c r="A14" s="6"/>
      <c r="B14" s="6"/>
      <c r="C14" s="6"/>
      <c r="D14" s="23"/>
      <c r="E14" s="6"/>
      <c r="F14" s="6"/>
      <c r="G14"/>
      <c r="H14" s="21"/>
      <c r="I14" s="21"/>
      <c r="J14" s="22"/>
      <c r="K14" s="22"/>
      <c r="L14" s="22"/>
      <c r="M14" s="22"/>
      <c r="N14" s="6"/>
      <c r="O14" s="6"/>
      <c r="P14" s="6"/>
      <c r="Q14" s="22"/>
      <c r="R14" s="6"/>
      <c r="S14" s="6"/>
      <c r="T14" s="6"/>
    </row>
    <row r="15" spans="1:21" ht="14.1" customHeight="1" x14ac:dyDescent="0.2">
      <c r="A15" s="6"/>
      <c r="B15" s="6"/>
      <c r="C15" s="6"/>
      <c r="D15" s="23"/>
      <c r="E15" s="6"/>
      <c r="F15" s="6"/>
      <c r="G15"/>
      <c r="H15" s="21"/>
      <c r="I15" s="21"/>
      <c r="J15" s="22"/>
      <c r="K15" s="22"/>
      <c r="L15" s="22"/>
      <c r="M15" s="22"/>
      <c r="N15" s="6"/>
      <c r="O15" s="6"/>
      <c r="P15" s="6"/>
      <c r="Q15" s="22"/>
      <c r="R15" s="6"/>
      <c r="S15" s="6"/>
      <c r="T15" s="6"/>
    </row>
    <row r="16" spans="1:21" ht="14.1" customHeight="1" x14ac:dyDescent="0.2">
      <c r="A16" s="6"/>
      <c r="B16" s="6"/>
      <c r="C16" s="6"/>
      <c r="D16" s="23"/>
      <c r="E16" s="6"/>
      <c r="F16" s="6"/>
      <c r="G16"/>
      <c r="H16" s="21"/>
      <c r="I16" s="21"/>
      <c r="J16" s="22"/>
      <c r="K16" s="22"/>
      <c r="L16" s="22"/>
      <c r="M16" s="22"/>
      <c r="N16" s="6"/>
      <c r="O16" s="6"/>
      <c r="P16" s="6"/>
      <c r="Q16" s="22"/>
      <c r="R16" s="6"/>
      <c r="S16" s="6"/>
      <c r="T16" s="6"/>
    </row>
    <row r="17" spans="1:20" ht="14.1" customHeight="1" x14ac:dyDescent="0.2">
      <c r="A17" s="6"/>
      <c r="B17" s="6"/>
      <c r="C17" s="6"/>
      <c r="D17" s="23"/>
      <c r="E17" s="6"/>
      <c r="F17" s="6"/>
      <c r="G17"/>
      <c r="H17" s="21"/>
      <c r="I17" s="21"/>
      <c r="J17" s="22"/>
      <c r="K17" s="22"/>
      <c r="L17" s="22"/>
      <c r="M17" s="22"/>
      <c r="N17" s="6"/>
      <c r="O17" s="6"/>
      <c r="P17" s="6"/>
      <c r="Q17" s="22"/>
      <c r="R17" s="6"/>
      <c r="S17" s="6"/>
      <c r="T17" s="6"/>
    </row>
    <row r="18" spans="1:20" ht="14.1" customHeight="1" x14ac:dyDescent="0.2">
      <c r="A18" s="6"/>
      <c r="B18" s="6"/>
      <c r="C18" s="6"/>
      <c r="D18" s="23"/>
      <c r="E18" s="6"/>
      <c r="F18" s="6"/>
      <c r="G18"/>
      <c r="H18" s="21"/>
      <c r="I18" s="21"/>
      <c r="J18" s="22"/>
      <c r="K18" s="22"/>
      <c r="L18" s="22"/>
      <c r="M18" s="22"/>
      <c r="N18" s="6"/>
      <c r="O18" s="6"/>
      <c r="P18" s="6"/>
      <c r="Q18" s="22"/>
      <c r="R18" s="6"/>
      <c r="S18" s="6"/>
      <c r="T18" s="6"/>
    </row>
    <row r="19" spans="1:20" ht="14.1" customHeight="1" x14ac:dyDescent="0.2">
      <c r="D19" s="23"/>
      <c r="G19"/>
      <c r="H19" s="21"/>
      <c r="I19" s="21"/>
      <c r="J19" s="22"/>
      <c r="K19" s="22"/>
      <c r="L19" s="22"/>
      <c r="M19" s="22"/>
      <c r="Q19" s="22"/>
    </row>
    <row r="20" spans="1:20" ht="14.1" customHeight="1" x14ac:dyDescent="0.2">
      <c r="D20" s="23"/>
      <c r="G20"/>
      <c r="H20" s="21"/>
      <c r="I20" s="21"/>
      <c r="J20" s="22"/>
      <c r="K20" s="22"/>
      <c r="L20" s="22"/>
      <c r="M20" s="22"/>
      <c r="Q20" s="22"/>
    </row>
    <row r="21" spans="1:20" ht="14.1" customHeight="1" x14ac:dyDescent="0.2">
      <c r="D21" s="23"/>
      <c r="G21"/>
      <c r="H21" s="21"/>
      <c r="I21" s="21"/>
      <c r="J21" s="22"/>
      <c r="L21" s="22"/>
      <c r="M21" s="22"/>
      <c r="Q21" s="22"/>
    </row>
    <row r="22" spans="1:20" s="39" customFormat="1" ht="14.1" customHeight="1" x14ac:dyDescent="0.2">
      <c r="D22" s="40"/>
      <c r="J22"/>
    </row>
    <row r="23" spans="1:20" ht="14.1" customHeight="1" x14ac:dyDescent="0.2">
      <c r="D23" s="5"/>
    </row>
  </sheetData>
  <sheetProtection formatColumns="0"/>
  <customSheetViews>
    <customSheetView guid="{AE318230-F718-49FC-82EB-7CAC3DCD05F1}" showGridLines="0" hiddenRows="1">
      <selection activeCell="F2" sqref="F2"/>
      <pageMargins left="0.7" right="0.7" top="0.75" bottom="0.75" header="0.3" footer="0.3"/>
      <pageSetup orientation="portrait"/>
    </customSheetView>
  </customSheetViews>
  <mergeCells count="2">
    <mergeCell ref="A9:T9"/>
    <mergeCell ref="U2:U8"/>
  </mergeCells>
  <dataValidations count="7">
    <dataValidation type="list" allowBlank="1" showInputMessage="1" showErrorMessage="1" sqref="H3:H8 H10:H21">
      <formula1>israel_abroad</formula1>
    </dataValidation>
    <dataValidation type="list" allowBlank="1" showInputMessage="1" showErrorMessage="1" sqref="I3:I8 I10:I21">
      <formula1>Country_list</formula1>
    </dataValidation>
    <dataValidation type="list" allowBlank="1" showInputMessage="1" showErrorMessage="1" sqref="D3:D8 D10:D21">
      <formula1>issuer_number_loan</formula1>
    </dataValidation>
    <dataValidation type="list" allowBlank="1" showInputMessage="1" showErrorMessage="1" sqref="L3:L8 L10:L21">
      <formula1>Rating_Agency</formula1>
    </dataValidation>
    <dataValidation type="list" allowBlank="1" showInputMessage="1" showErrorMessage="1" sqref="Q3:Q8 Q10:Q21">
      <formula1>Type_of_Interest_Rate</formula1>
    </dataValidation>
    <dataValidation type="list" allowBlank="1" showInputMessage="1" showErrorMessage="1" sqref="J3:J8 J10:J21">
      <formula1>Holding_interest</formula1>
    </dataValidation>
    <dataValidation type="list" allowBlank="1" showInputMessage="1" showErrorMessage="1" sqref="M3:M8 M10:M21">
      <formula1>what_is_rated_loans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158"/>
  <sheetViews>
    <sheetView rightToLeft="1" topLeftCell="M130" workbookViewId="0">
      <selection activeCell="O3" sqref="O3:O155"/>
    </sheetView>
  </sheetViews>
  <sheetFormatPr defaultColWidth="0" defaultRowHeight="14.1" customHeight="1" x14ac:dyDescent="0.2"/>
  <cols>
    <col min="1" max="1" width="29.375" style="3" customWidth="1"/>
    <col min="2" max="3" width="11.625" style="3" customWidth="1"/>
    <col min="4" max="4" width="21.75" style="3" customWidth="1"/>
    <col min="5" max="5" width="27.5" style="3" customWidth="1"/>
    <col min="6" max="6" width="30.25" style="3" customWidth="1"/>
    <col min="7" max="7" width="13.5" style="3" customWidth="1"/>
    <col min="8" max="8" width="19.25" style="3" customWidth="1"/>
    <col min="9" max="9" width="22.625" style="3" customWidth="1"/>
    <col min="10" max="10" width="11.75" style="3" customWidth="1"/>
    <col min="11" max="11" width="28.875" style="3" customWidth="1"/>
    <col min="12" max="12" width="42.25" style="3" customWidth="1"/>
    <col min="13" max="13" width="28.375" style="3" customWidth="1"/>
    <col min="14" max="14" width="47.25" style="3" customWidth="1"/>
    <col min="15" max="15" width="33.375" style="3" customWidth="1"/>
    <col min="16" max="16" width="17.875" style="3" customWidth="1"/>
    <col min="17" max="17" width="24.5" style="3" customWidth="1"/>
    <col min="18" max="16384" width="11.625" style="3" hidden="1"/>
  </cols>
  <sheetData>
    <row r="1" spans="1:18" s="18" customFormat="1" ht="14.1" customHeight="1" x14ac:dyDescent="0.2">
      <c r="A1" s="18" t="s">
        <v>2503</v>
      </c>
    </row>
    <row r="2" spans="1:18" ht="14.25" x14ac:dyDescent="0.2">
      <c r="A2" s="166" t="s">
        <v>651</v>
      </c>
      <c r="B2" s="167" t="s">
        <v>0</v>
      </c>
      <c r="C2" s="167" t="s">
        <v>1</v>
      </c>
      <c r="D2" s="167" t="s">
        <v>780</v>
      </c>
      <c r="E2" s="167" t="s">
        <v>793</v>
      </c>
      <c r="F2" s="167" t="s">
        <v>781</v>
      </c>
      <c r="G2" s="167" t="s">
        <v>747</v>
      </c>
      <c r="H2" s="167" t="s">
        <v>746</v>
      </c>
      <c r="I2" s="167" t="s">
        <v>751</v>
      </c>
      <c r="J2" s="167" t="s">
        <v>396</v>
      </c>
      <c r="K2" s="167" t="s">
        <v>745</v>
      </c>
      <c r="L2" s="167" t="s">
        <v>923</v>
      </c>
      <c r="M2" s="167" t="s">
        <v>1158</v>
      </c>
      <c r="N2" s="167" t="s">
        <v>924</v>
      </c>
      <c r="O2" s="167" t="s">
        <v>1159</v>
      </c>
      <c r="P2" s="167" t="s">
        <v>22</v>
      </c>
      <c r="Q2" s="168" t="s">
        <v>797</v>
      </c>
      <c r="R2" s="238" t="s">
        <v>2472</v>
      </c>
    </row>
    <row r="3" spans="1:18" ht="14.1" customHeight="1" x14ac:dyDescent="0.2">
      <c r="A3" s="169" t="s">
        <v>1211</v>
      </c>
      <c r="B3" s="170" t="s">
        <v>1211</v>
      </c>
      <c r="C3" s="176" t="s">
        <v>248</v>
      </c>
      <c r="D3" s="170" t="s">
        <v>2286</v>
      </c>
      <c r="E3" s="175"/>
      <c r="F3" s="193"/>
      <c r="G3" s="170" t="s">
        <v>2287</v>
      </c>
      <c r="H3" s="170" t="s">
        <v>2288</v>
      </c>
      <c r="I3" s="170" t="s">
        <v>102</v>
      </c>
      <c r="J3" s="170" t="s">
        <v>1216</v>
      </c>
      <c r="K3" s="205">
        <v>44118</v>
      </c>
      <c r="L3" s="171">
        <v>600</v>
      </c>
      <c r="M3" s="171">
        <v>1914</v>
      </c>
      <c r="N3" s="171">
        <v>69</v>
      </c>
      <c r="O3" s="171">
        <v>220.11</v>
      </c>
      <c r="P3" s="228">
        <v>0.115</v>
      </c>
      <c r="Q3" s="231">
        <v>47573</v>
      </c>
      <c r="R3" s="238"/>
    </row>
    <row r="4" spans="1:18" ht="14.1" customHeight="1" x14ac:dyDescent="0.2">
      <c r="A4" s="169" t="s">
        <v>1211</v>
      </c>
      <c r="B4" s="170" t="s">
        <v>1211</v>
      </c>
      <c r="C4" s="176" t="s">
        <v>248</v>
      </c>
      <c r="D4" s="170" t="s">
        <v>2339</v>
      </c>
      <c r="E4" s="176"/>
      <c r="F4" s="193"/>
      <c r="G4" s="170" t="s">
        <v>2351</v>
      </c>
      <c r="H4" s="170" t="s">
        <v>2352</v>
      </c>
      <c r="I4" s="170" t="s">
        <v>102</v>
      </c>
      <c r="J4" s="170" t="s">
        <v>1217</v>
      </c>
      <c r="K4" s="205">
        <v>42901</v>
      </c>
      <c r="L4" s="171">
        <v>340</v>
      </c>
      <c r="M4" s="171">
        <v>1273.47</v>
      </c>
      <c r="N4" s="171">
        <v>2.0972999999999882</v>
      </c>
      <c r="O4" s="171">
        <v>7.8554371499999558</v>
      </c>
      <c r="P4" s="228">
        <v>6.1685294117646717E-3</v>
      </c>
      <c r="Q4" s="231">
        <v>45814</v>
      </c>
      <c r="R4" s="238"/>
    </row>
    <row r="5" spans="1:18" ht="13.7" customHeight="1" x14ac:dyDescent="0.2">
      <c r="A5" s="169" t="s">
        <v>1211</v>
      </c>
      <c r="B5" s="170" t="s">
        <v>1211</v>
      </c>
      <c r="C5" s="176" t="s">
        <v>248</v>
      </c>
      <c r="D5" s="170" t="s">
        <v>2224</v>
      </c>
      <c r="E5" s="176"/>
      <c r="F5" s="193"/>
      <c r="G5" s="170" t="s">
        <v>2305</v>
      </c>
      <c r="H5" s="170" t="s">
        <v>2306</v>
      </c>
      <c r="I5" s="170" t="s">
        <v>102</v>
      </c>
      <c r="J5" s="170" t="s">
        <v>1217</v>
      </c>
      <c r="K5" s="205">
        <v>45641</v>
      </c>
      <c r="L5" s="171">
        <v>1050</v>
      </c>
      <c r="M5" s="171">
        <v>3932.7750000000001</v>
      </c>
      <c r="N5" s="171">
        <v>671.91750999999999</v>
      </c>
      <c r="O5" s="171">
        <v>2516.667033705</v>
      </c>
      <c r="P5" s="228">
        <v>0.63992143809523805</v>
      </c>
      <c r="Q5" s="231">
        <v>47818</v>
      </c>
      <c r="R5" s="238"/>
    </row>
    <row r="6" spans="1:18" ht="13.7" customHeight="1" x14ac:dyDescent="0.2">
      <c r="A6" s="169" t="s">
        <v>1211</v>
      </c>
      <c r="B6" s="170" t="s">
        <v>1211</v>
      </c>
      <c r="C6" s="176" t="s">
        <v>248</v>
      </c>
      <c r="D6" s="170" t="s">
        <v>2179</v>
      </c>
      <c r="E6" s="176"/>
      <c r="F6" s="193"/>
      <c r="G6" s="170" t="s">
        <v>2180</v>
      </c>
      <c r="H6" s="170" t="s">
        <v>2181</v>
      </c>
      <c r="I6" s="170" t="s">
        <v>102</v>
      </c>
      <c r="J6" s="170" t="s">
        <v>1215</v>
      </c>
      <c r="K6" s="205">
        <v>45034</v>
      </c>
      <c r="L6" s="171">
        <v>4000</v>
      </c>
      <c r="M6" s="171">
        <v>4000</v>
      </c>
      <c r="N6" s="171">
        <v>2120</v>
      </c>
      <c r="O6" s="171">
        <v>2120</v>
      </c>
      <c r="P6" s="228">
        <v>0.53</v>
      </c>
      <c r="Q6" s="231">
        <v>46692</v>
      </c>
      <c r="R6" s="238"/>
    </row>
    <row r="7" spans="1:18" ht="14.1" customHeight="1" x14ac:dyDescent="0.2">
      <c r="A7" s="169" t="s">
        <v>1211</v>
      </c>
      <c r="B7" s="170" t="s">
        <v>1211</v>
      </c>
      <c r="C7" s="176" t="s">
        <v>248</v>
      </c>
      <c r="D7" s="170" t="s">
        <v>2250</v>
      </c>
      <c r="E7" s="176"/>
      <c r="F7" s="193"/>
      <c r="G7" s="170" t="s">
        <v>2284</v>
      </c>
      <c r="H7" s="170" t="s">
        <v>2285</v>
      </c>
      <c r="I7" s="170" t="s">
        <v>102</v>
      </c>
      <c r="J7" s="170" t="s">
        <v>1216</v>
      </c>
      <c r="K7" s="205">
        <v>45034</v>
      </c>
      <c r="L7" s="171">
        <v>856.29143999999997</v>
      </c>
      <c r="M7" s="171">
        <v>2731.5696935999999</v>
      </c>
      <c r="N7" s="171">
        <v>384.89282999999995</v>
      </c>
      <c r="O7" s="171">
        <v>1227.8081276999999</v>
      </c>
      <c r="P7" s="228">
        <v>0.44948812053989468</v>
      </c>
      <c r="Q7" s="231">
        <v>47453</v>
      </c>
      <c r="R7" s="238"/>
    </row>
    <row r="8" spans="1:18" ht="14.1" customHeight="1" x14ac:dyDescent="0.2">
      <c r="A8" s="169" t="s">
        <v>1211</v>
      </c>
      <c r="B8" s="170" t="s">
        <v>1211</v>
      </c>
      <c r="C8" s="176" t="s">
        <v>248</v>
      </c>
      <c r="D8" s="170" t="s">
        <v>2379</v>
      </c>
      <c r="E8" s="176"/>
      <c r="F8" s="193"/>
      <c r="G8" s="170" t="s">
        <v>2380</v>
      </c>
      <c r="H8" s="170" t="s">
        <v>2381</v>
      </c>
      <c r="I8" s="170" t="s">
        <v>102</v>
      </c>
      <c r="J8" s="170" t="s">
        <v>1217</v>
      </c>
      <c r="K8" s="205">
        <v>44431</v>
      </c>
      <c r="L8" s="171">
        <v>254.86649999999997</v>
      </c>
      <c r="M8" s="171">
        <v>954.60247574999983</v>
      </c>
      <c r="N8" s="171">
        <v>62.988629999999965</v>
      </c>
      <c r="O8" s="171">
        <v>235.92391366499987</v>
      </c>
      <c r="P8" s="228">
        <v>0.24714362224929512</v>
      </c>
      <c r="Q8" s="231">
        <v>46966</v>
      </c>
      <c r="R8" s="238"/>
    </row>
    <row r="9" spans="1:18" ht="14.1" customHeight="1" x14ac:dyDescent="0.2">
      <c r="A9" s="169" t="s">
        <v>1211</v>
      </c>
      <c r="B9" s="170" t="s">
        <v>1211</v>
      </c>
      <c r="C9" s="176" t="s">
        <v>248</v>
      </c>
      <c r="D9" s="170" t="s">
        <v>2191</v>
      </c>
      <c r="E9" s="176"/>
      <c r="F9" s="193"/>
      <c r="G9" s="170" t="s">
        <v>2192</v>
      </c>
      <c r="H9" s="170" t="s">
        <v>2193</v>
      </c>
      <c r="I9" s="170" t="s">
        <v>102</v>
      </c>
      <c r="J9" s="170" t="s">
        <v>1216</v>
      </c>
      <c r="K9" s="205">
        <v>42019</v>
      </c>
      <c r="L9" s="171">
        <v>300</v>
      </c>
      <c r="M9" s="171">
        <v>957</v>
      </c>
      <c r="N9" s="171">
        <v>25.966799999999989</v>
      </c>
      <c r="O9" s="171">
        <v>82.834091999999956</v>
      </c>
      <c r="P9" s="228">
        <v>8.6555999999999966E-2</v>
      </c>
      <c r="Q9" s="231">
        <v>45986</v>
      </c>
      <c r="R9" s="238"/>
    </row>
    <row r="10" spans="1:18" ht="14.1" customHeight="1" x14ac:dyDescent="0.2">
      <c r="A10" s="169" t="s">
        <v>1211</v>
      </c>
      <c r="B10" s="170" t="s">
        <v>1211</v>
      </c>
      <c r="C10" s="176" t="s">
        <v>248</v>
      </c>
      <c r="D10" s="170" t="s">
        <v>2213</v>
      </c>
      <c r="E10" s="176"/>
      <c r="F10" s="193"/>
      <c r="G10" s="170" t="s">
        <v>2214</v>
      </c>
      <c r="H10" s="170" t="s">
        <v>2215</v>
      </c>
      <c r="I10" s="170" t="s">
        <v>102</v>
      </c>
      <c r="J10" s="170" t="s">
        <v>1216</v>
      </c>
      <c r="K10" s="205">
        <v>42768</v>
      </c>
      <c r="L10" s="171">
        <v>150</v>
      </c>
      <c r="M10" s="171">
        <v>478.5</v>
      </c>
      <c r="N10" s="171">
        <v>8.25</v>
      </c>
      <c r="O10" s="171">
        <v>26.317499999999999</v>
      </c>
      <c r="P10" s="232">
        <v>5.5E-2</v>
      </c>
      <c r="Q10" s="231">
        <v>46006</v>
      </c>
      <c r="R10" s="238"/>
    </row>
    <row r="11" spans="1:18" ht="14.1" customHeight="1" x14ac:dyDescent="0.2">
      <c r="A11" s="169" t="s">
        <v>1211</v>
      </c>
      <c r="B11" s="170" t="s">
        <v>1211</v>
      </c>
      <c r="C11" s="176" t="s">
        <v>248</v>
      </c>
      <c r="D11" s="170" t="s">
        <v>2233</v>
      </c>
      <c r="E11" s="176"/>
      <c r="F11" s="193"/>
      <c r="G11" s="170" t="s">
        <v>2245</v>
      </c>
      <c r="H11" s="170" t="s">
        <v>2246</v>
      </c>
      <c r="I11" s="170" t="s">
        <v>102</v>
      </c>
      <c r="J11" s="170" t="s">
        <v>1216</v>
      </c>
      <c r="K11" s="205">
        <v>43375</v>
      </c>
      <c r="L11" s="171">
        <v>700</v>
      </c>
      <c r="M11" s="171">
        <v>2233</v>
      </c>
      <c r="N11" s="171">
        <v>60.726699999999944</v>
      </c>
      <c r="O11" s="171">
        <v>193.71817299999984</v>
      </c>
      <c r="P11" s="232">
        <v>8.6752428571428494E-2</v>
      </c>
      <c r="Q11" s="231">
        <v>46997</v>
      </c>
      <c r="R11" s="238"/>
    </row>
    <row r="12" spans="1:18" ht="14.1" customHeight="1" x14ac:dyDescent="0.2">
      <c r="A12" s="169" t="s">
        <v>1211</v>
      </c>
      <c r="B12" s="170" t="s">
        <v>1211</v>
      </c>
      <c r="C12" s="176" t="s">
        <v>248</v>
      </c>
      <c r="D12" s="170" t="s">
        <v>2182</v>
      </c>
      <c r="E12" s="176"/>
      <c r="F12" s="193"/>
      <c r="G12" s="170" t="s">
        <v>2183</v>
      </c>
      <c r="H12" s="170" t="s">
        <v>2184</v>
      </c>
      <c r="I12" s="170" t="s">
        <v>102</v>
      </c>
      <c r="J12" s="170" t="s">
        <v>1215</v>
      </c>
      <c r="K12" s="205">
        <v>43801</v>
      </c>
      <c r="L12" s="171">
        <v>2500</v>
      </c>
      <c r="M12" s="171">
        <v>2500</v>
      </c>
      <c r="N12" s="171">
        <v>741.41189999999995</v>
      </c>
      <c r="O12" s="171">
        <v>741.41189999999995</v>
      </c>
      <c r="P12" s="232">
        <v>0.29656475999999998</v>
      </c>
      <c r="Q12" s="231">
        <v>46327</v>
      </c>
      <c r="R12" s="238"/>
    </row>
    <row r="13" spans="1:18" ht="14.1" customHeight="1" x14ac:dyDescent="0.2">
      <c r="A13" s="169" t="s">
        <v>1211</v>
      </c>
      <c r="B13" s="170" t="s">
        <v>1211</v>
      </c>
      <c r="C13" s="176" t="s">
        <v>248</v>
      </c>
      <c r="D13" s="170" t="s">
        <v>2188</v>
      </c>
      <c r="E13" s="176"/>
      <c r="F13" s="193"/>
      <c r="G13" s="170" t="s">
        <v>2189</v>
      </c>
      <c r="H13" s="170" t="s">
        <v>2190</v>
      </c>
      <c r="I13" s="170" t="s">
        <v>102</v>
      </c>
      <c r="J13" s="170" t="s">
        <v>1216</v>
      </c>
      <c r="K13" s="205">
        <v>44836</v>
      </c>
      <c r="L13" s="171">
        <v>620</v>
      </c>
      <c r="M13" s="171">
        <v>1977.8</v>
      </c>
      <c r="N13" s="171">
        <v>401.18628000000001</v>
      </c>
      <c r="O13" s="171">
        <v>1279.7842332000002</v>
      </c>
      <c r="P13" s="232">
        <v>0.64707464516129032</v>
      </c>
      <c r="Q13" s="231">
        <v>48458</v>
      </c>
      <c r="R13" s="238"/>
    </row>
    <row r="14" spans="1:18" ht="14.1" customHeight="1" x14ac:dyDescent="0.2">
      <c r="A14" s="169" t="s">
        <v>1211</v>
      </c>
      <c r="B14" s="170" t="s">
        <v>1211</v>
      </c>
      <c r="C14" s="176" t="s">
        <v>248</v>
      </c>
      <c r="D14" s="170" t="s">
        <v>2318</v>
      </c>
      <c r="E14" s="176"/>
      <c r="F14" s="193"/>
      <c r="G14" s="170" t="s">
        <v>2319</v>
      </c>
      <c r="H14" s="170" t="s">
        <v>2320</v>
      </c>
      <c r="I14" s="170" t="s">
        <v>102</v>
      </c>
      <c r="J14" s="170" t="s">
        <v>1217</v>
      </c>
      <c r="K14" s="205">
        <v>45630</v>
      </c>
      <c r="L14" s="171">
        <v>980.00000000000011</v>
      </c>
      <c r="M14" s="171">
        <v>3670.5900000000006</v>
      </c>
      <c r="N14" s="171">
        <v>691.63850000000014</v>
      </c>
      <c r="O14" s="171">
        <v>2590.5320017500003</v>
      </c>
      <c r="P14" s="232">
        <v>0.70575357142857142</v>
      </c>
      <c r="Q14" s="231">
        <v>49282</v>
      </c>
      <c r="R14" s="238"/>
    </row>
    <row r="15" spans="1:18" ht="14.1" customHeight="1" x14ac:dyDescent="0.2">
      <c r="A15" s="169" t="s">
        <v>1211</v>
      </c>
      <c r="B15" s="170" t="s">
        <v>1211</v>
      </c>
      <c r="C15" s="176" t="s">
        <v>248</v>
      </c>
      <c r="D15" s="170" t="s">
        <v>2331</v>
      </c>
      <c r="E15" s="176"/>
      <c r="F15" s="193"/>
      <c r="G15" s="170" t="s">
        <v>2332</v>
      </c>
      <c r="H15" s="170" t="s">
        <v>2333</v>
      </c>
      <c r="I15" s="170" t="s">
        <v>102</v>
      </c>
      <c r="J15" s="170" t="s">
        <v>1216</v>
      </c>
      <c r="K15" s="205">
        <v>43804</v>
      </c>
      <c r="L15" s="171">
        <v>571.75703799999997</v>
      </c>
      <c r="M15" s="171">
        <v>1823.9049512199997</v>
      </c>
      <c r="N15" s="171">
        <v>142.20166799999996</v>
      </c>
      <c r="O15" s="171">
        <v>453.6233209199998</v>
      </c>
      <c r="P15" s="232">
        <v>0.24870995641333926</v>
      </c>
      <c r="Q15" s="231">
        <v>47453</v>
      </c>
      <c r="R15" s="238"/>
    </row>
    <row r="16" spans="1:18" ht="14.1" customHeight="1" x14ac:dyDescent="0.2">
      <c r="A16" s="169" t="s">
        <v>1211</v>
      </c>
      <c r="B16" s="170" t="s">
        <v>1211</v>
      </c>
      <c r="C16" s="176" t="s">
        <v>248</v>
      </c>
      <c r="D16" s="170" t="s">
        <v>2242</v>
      </c>
      <c r="E16" s="176"/>
      <c r="F16" s="193"/>
      <c r="G16" s="170" t="s">
        <v>2243</v>
      </c>
      <c r="H16" s="170" t="s">
        <v>2244</v>
      </c>
      <c r="I16" s="170" t="s">
        <v>102</v>
      </c>
      <c r="J16" s="170" t="s">
        <v>1216</v>
      </c>
      <c r="K16" s="205">
        <v>43502</v>
      </c>
      <c r="L16" s="171">
        <v>512.05497700000001</v>
      </c>
      <c r="M16" s="171">
        <v>1633.45537663</v>
      </c>
      <c r="N16" s="171">
        <v>18.798047000000022</v>
      </c>
      <c r="O16" s="171">
        <v>59.965769930000064</v>
      </c>
      <c r="P16" s="232">
        <v>3.6710993632232618E-2</v>
      </c>
      <c r="Q16" s="231">
        <v>47119</v>
      </c>
      <c r="R16" s="238"/>
    </row>
    <row r="17" spans="1:18" ht="14.1" customHeight="1" x14ac:dyDescent="0.2">
      <c r="A17" s="169" t="s">
        <v>1211</v>
      </c>
      <c r="B17" s="170" t="s">
        <v>1211</v>
      </c>
      <c r="C17" s="176" t="s">
        <v>248</v>
      </c>
      <c r="D17" s="170" t="s">
        <v>2258</v>
      </c>
      <c r="E17" s="176"/>
      <c r="F17" s="193"/>
      <c r="G17" s="170" t="s">
        <v>2259</v>
      </c>
      <c r="H17" s="170" t="s">
        <v>2260</v>
      </c>
      <c r="I17" s="170" t="s">
        <v>102</v>
      </c>
      <c r="J17" s="170" t="s">
        <v>1216</v>
      </c>
      <c r="K17" s="205">
        <v>43319</v>
      </c>
      <c r="L17" s="171">
        <v>950.94409999999993</v>
      </c>
      <c r="M17" s="171">
        <v>3033.5116790000002</v>
      </c>
      <c r="N17" s="171">
        <v>171.14540000000005</v>
      </c>
      <c r="O17" s="171">
        <v>545.95382600000016</v>
      </c>
      <c r="P17" s="232">
        <v>0.1799741961698906</v>
      </c>
      <c r="Q17" s="231">
        <v>46188</v>
      </c>
      <c r="R17" s="238"/>
    </row>
    <row r="18" spans="1:18" ht="14.1" customHeight="1" x14ac:dyDescent="0.2">
      <c r="A18" s="169" t="s">
        <v>1211</v>
      </c>
      <c r="B18" s="170" t="s">
        <v>1211</v>
      </c>
      <c r="C18" s="176" t="s">
        <v>248</v>
      </c>
      <c r="D18" s="170" t="s">
        <v>2253</v>
      </c>
      <c r="E18" s="176"/>
      <c r="F18" s="193"/>
      <c r="G18" s="170" t="s">
        <v>2279</v>
      </c>
      <c r="H18" s="170" t="s">
        <v>2280</v>
      </c>
      <c r="I18" s="170" t="s">
        <v>102</v>
      </c>
      <c r="J18" s="170" t="s">
        <v>1216</v>
      </c>
      <c r="K18" s="204">
        <v>45330</v>
      </c>
      <c r="L18" s="171">
        <v>1311.61816</v>
      </c>
      <c r="M18" s="171">
        <v>4184.0619303999993</v>
      </c>
      <c r="N18" s="171">
        <v>803.98975999999993</v>
      </c>
      <c r="O18" s="171">
        <v>2564.7273343999996</v>
      </c>
      <c r="P18" s="232">
        <v>0.61297547145885811</v>
      </c>
      <c r="Q18" s="231">
        <v>48983</v>
      </c>
      <c r="R18" s="238"/>
    </row>
    <row r="19" spans="1:18" ht="14.1" customHeight="1" x14ac:dyDescent="0.2">
      <c r="A19" s="169" t="s">
        <v>1211</v>
      </c>
      <c r="B19" s="170" t="s">
        <v>1211</v>
      </c>
      <c r="C19" s="176" t="s">
        <v>248</v>
      </c>
      <c r="D19" s="170" t="s">
        <v>2267</v>
      </c>
      <c r="E19" s="176"/>
      <c r="F19" s="176"/>
      <c r="G19" s="170" t="s">
        <v>2268</v>
      </c>
      <c r="H19" s="170" t="s">
        <v>2269</v>
      </c>
      <c r="I19" s="170" t="s">
        <v>102</v>
      </c>
      <c r="J19" s="170" t="s">
        <v>1217</v>
      </c>
      <c r="K19" s="204">
        <v>45238</v>
      </c>
      <c r="L19" s="171">
        <v>1360</v>
      </c>
      <c r="M19" s="171">
        <v>5093.88</v>
      </c>
      <c r="N19" s="171">
        <v>794.63787000000002</v>
      </c>
      <c r="O19" s="171">
        <v>2976.3161420850001</v>
      </c>
      <c r="P19" s="232">
        <v>0.58429255147058823</v>
      </c>
      <c r="Q19" s="231">
        <v>47788</v>
      </c>
      <c r="R19" s="238"/>
    </row>
    <row r="20" spans="1:18" ht="14.1" customHeight="1" x14ac:dyDescent="0.2">
      <c r="A20" s="169" t="s">
        <v>1211</v>
      </c>
      <c r="B20" s="170" t="s">
        <v>1211</v>
      </c>
      <c r="C20" s="176" t="s">
        <v>248</v>
      </c>
      <c r="D20" s="170" t="s">
        <v>2233</v>
      </c>
      <c r="E20" s="176"/>
      <c r="F20" s="176"/>
      <c r="G20" s="170" t="s">
        <v>2234</v>
      </c>
      <c r="H20" s="170" t="s">
        <v>2235</v>
      </c>
      <c r="I20" s="170" t="s">
        <v>102</v>
      </c>
      <c r="J20" s="170" t="s">
        <v>1216</v>
      </c>
      <c r="K20" s="204">
        <v>44537</v>
      </c>
      <c r="L20" s="171">
        <v>800</v>
      </c>
      <c r="M20" s="171">
        <v>2552</v>
      </c>
      <c r="N20" s="171">
        <v>123.85752000000002</v>
      </c>
      <c r="O20" s="171">
        <v>395.10548880000005</v>
      </c>
      <c r="P20" s="232">
        <v>0.15482190000000001</v>
      </c>
      <c r="Q20" s="231">
        <v>46997</v>
      </c>
      <c r="R20" s="238"/>
    </row>
    <row r="21" spans="1:18" ht="14.1" customHeight="1" x14ac:dyDescent="0.2">
      <c r="A21" s="169" t="s">
        <v>1211</v>
      </c>
      <c r="B21" s="170" t="s">
        <v>1211</v>
      </c>
      <c r="C21" s="176" t="s">
        <v>248</v>
      </c>
      <c r="D21" s="170" t="s">
        <v>2202</v>
      </c>
      <c r="E21" s="176"/>
      <c r="F21" s="176"/>
      <c r="G21" s="170" t="s">
        <v>2219</v>
      </c>
      <c r="H21" s="170" t="s">
        <v>2220</v>
      </c>
      <c r="I21" s="170" t="s">
        <v>102</v>
      </c>
      <c r="J21" s="170" t="s">
        <v>1216</v>
      </c>
      <c r="K21" s="204">
        <v>45267</v>
      </c>
      <c r="L21" s="171">
        <v>240</v>
      </c>
      <c r="M21" s="171">
        <v>765.6</v>
      </c>
      <c r="N21" s="171">
        <v>198.89229</v>
      </c>
      <c r="O21" s="171">
        <v>634.46640509999997</v>
      </c>
      <c r="P21" s="232">
        <v>0.82871787500000005</v>
      </c>
      <c r="Q21" s="231">
        <v>47757</v>
      </c>
      <c r="R21" s="238"/>
    </row>
    <row r="22" spans="1:18" ht="14.1" customHeight="1" x14ac:dyDescent="0.2">
      <c r="A22" s="169" t="s">
        <v>1211</v>
      </c>
      <c r="B22" s="170" t="s">
        <v>1211</v>
      </c>
      <c r="C22" s="176" t="s">
        <v>248</v>
      </c>
      <c r="D22" s="170" t="s">
        <v>2261</v>
      </c>
      <c r="E22" s="176"/>
      <c r="F22" s="176"/>
      <c r="G22" s="170" t="s">
        <v>2262</v>
      </c>
      <c r="H22" s="170" t="s">
        <v>2263</v>
      </c>
      <c r="I22" s="170" t="s">
        <v>102</v>
      </c>
      <c r="J22" s="170" t="s">
        <v>1216</v>
      </c>
      <c r="K22" s="204">
        <v>44235</v>
      </c>
      <c r="L22" s="171">
        <v>661.69518099999993</v>
      </c>
      <c r="M22" s="171">
        <v>2110.8076273900001</v>
      </c>
      <c r="N22" s="171">
        <v>58.923800999999976</v>
      </c>
      <c r="O22" s="171">
        <v>187.96692518999993</v>
      </c>
      <c r="P22" s="232">
        <v>8.9049765952579879E-2</v>
      </c>
      <c r="Q22" s="231">
        <v>47880</v>
      </c>
      <c r="R22" s="238"/>
    </row>
    <row r="23" spans="1:18" ht="14.1" customHeight="1" x14ac:dyDescent="0.2">
      <c r="A23" s="169" t="s">
        <v>1211</v>
      </c>
      <c r="B23" s="170" t="s">
        <v>1211</v>
      </c>
      <c r="C23" s="176" t="s">
        <v>248</v>
      </c>
      <c r="D23" s="170" t="s">
        <v>2358</v>
      </c>
      <c r="E23" s="176"/>
      <c r="F23" s="176"/>
      <c r="G23" s="170" t="s">
        <v>2359</v>
      </c>
      <c r="H23" s="170" t="s">
        <v>2360</v>
      </c>
      <c r="I23" s="170" t="s">
        <v>102</v>
      </c>
      <c r="J23" s="170" t="s">
        <v>1216</v>
      </c>
      <c r="K23" s="204">
        <v>45390</v>
      </c>
      <c r="L23" s="171">
        <v>560</v>
      </c>
      <c r="M23" s="171">
        <v>1786.4</v>
      </c>
      <c r="N23" s="171">
        <v>376.47209999999995</v>
      </c>
      <c r="O23" s="171">
        <v>1200.9459989999998</v>
      </c>
      <c r="P23" s="232">
        <v>0.67227160714285705</v>
      </c>
      <c r="Q23" s="231">
        <v>49042</v>
      </c>
      <c r="R23" s="238"/>
    </row>
    <row r="24" spans="1:18" ht="14.1" customHeight="1" x14ac:dyDescent="0.2">
      <c r="A24" s="169" t="s">
        <v>1211</v>
      </c>
      <c r="B24" s="170" t="s">
        <v>1211</v>
      </c>
      <c r="C24" s="176" t="s">
        <v>248</v>
      </c>
      <c r="D24" s="170" t="s">
        <v>2227</v>
      </c>
      <c r="E24" s="176"/>
      <c r="F24" s="176"/>
      <c r="G24" s="170" t="s">
        <v>2228</v>
      </c>
      <c r="H24" s="170" t="s">
        <v>2229</v>
      </c>
      <c r="I24" s="170" t="s">
        <v>102</v>
      </c>
      <c r="J24" s="170" t="s">
        <v>1216</v>
      </c>
      <c r="K24" s="204">
        <v>44537</v>
      </c>
      <c r="L24" s="171">
        <v>1200</v>
      </c>
      <c r="M24" s="171">
        <v>3828</v>
      </c>
      <c r="N24" s="171">
        <v>334.17720999999989</v>
      </c>
      <c r="O24" s="171">
        <v>1066.0252998999997</v>
      </c>
      <c r="P24" s="232">
        <v>0.27848100833333328</v>
      </c>
      <c r="Q24" s="231">
        <v>46722</v>
      </c>
      <c r="R24" s="238"/>
    </row>
    <row r="25" spans="1:18" ht="14.1" customHeight="1" x14ac:dyDescent="0.2">
      <c r="A25" s="169" t="s">
        <v>1211</v>
      </c>
      <c r="B25" s="170" t="s">
        <v>1211</v>
      </c>
      <c r="C25" s="176" t="s">
        <v>248</v>
      </c>
      <c r="D25" s="170" t="s">
        <v>2323</v>
      </c>
      <c r="E25" s="176"/>
      <c r="F25" s="176"/>
      <c r="G25" s="170" t="s">
        <v>2324</v>
      </c>
      <c r="H25" s="170" t="s">
        <v>2325</v>
      </c>
      <c r="I25" s="170" t="s">
        <v>102</v>
      </c>
      <c r="J25" s="170" t="s">
        <v>1217</v>
      </c>
      <c r="K25" s="204">
        <v>42776</v>
      </c>
      <c r="L25" s="171">
        <v>300</v>
      </c>
      <c r="M25" s="171">
        <v>1123.6500000000001</v>
      </c>
      <c r="N25" s="171">
        <v>14.826000000000001</v>
      </c>
      <c r="O25" s="171">
        <v>55.530782999999992</v>
      </c>
      <c r="P25" s="232">
        <v>4.9419999999999999E-2</v>
      </c>
      <c r="Q25" s="231">
        <v>45689</v>
      </c>
      <c r="R25" s="238"/>
    </row>
    <row r="26" spans="1:18" ht="14.1" customHeight="1" x14ac:dyDescent="0.2">
      <c r="A26" s="169" t="s">
        <v>1211</v>
      </c>
      <c r="B26" s="170" t="s">
        <v>1211</v>
      </c>
      <c r="C26" s="176" t="s">
        <v>248</v>
      </c>
      <c r="D26" s="170" t="s">
        <v>2270</v>
      </c>
      <c r="E26" s="176"/>
      <c r="F26" s="176"/>
      <c r="G26" s="170" t="s">
        <v>2271</v>
      </c>
      <c r="H26" s="170" t="s">
        <v>2272</v>
      </c>
      <c r="I26" s="170" t="s">
        <v>102</v>
      </c>
      <c r="J26" s="170" t="s">
        <v>1216</v>
      </c>
      <c r="K26" s="204">
        <v>44264</v>
      </c>
      <c r="L26" s="171">
        <v>500</v>
      </c>
      <c r="M26" s="171">
        <v>1595</v>
      </c>
      <c r="N26" s="171">
        <v>77.924099999999981</v>
      </c>
      <c r="O26" s="171">
        <v>248.57787899999994</v>
      </c>
      <c r="P26" s="232">
        <v>0.15584819999999996</v>
      </c>
      <c r="Q26" s="231">
        <v>47908</v>
      </c>
      <c r="R26" s="238"/>
    </row>
    <row r="27" spans="1:18" ht="14.1" customHeight="1" x14ac:dyDescent="0.2">
      <c r="A27" s="169" t="s">
        <v>1211</v>
      </c>
      <c r="B27" s="170" t="s">
        <v>1211</v>
      </c>
      <c r="C27" s="176" t="s">
        <v>248</v>
      </c>
      <c r="D27" s="170" t="s">
        <v>2289</v>
      </c>
      <c r="E27" s="176"/>
      <c r="F27" s="176"/>
      <c r="G27" s="170" t="s">
        <v>2321</v>
      </c>
      <c r="H27" s="170" t="s">
        <v>2322</v>
      </c>
      <c r="I27" s="170" t="s">
        <v>102</v>
      </c>
      <c r="J27" s="170" t="s">
        <v>1216</v>
      </c>
      <c r="K27" s="204">
        <v>45055</v>
      </c>
      <c r="L27" s="171">
        <v>480</v>
      </c>
      <c r="M27" s="171">
        <v>1531.2</v>
      </c>
      <c r="N27" s="171">
        <v>33.6</v>
      </c>
      <c r="O27" s="171">
        <v>107.184</v>
      </c>
      <c r="P27" s="232">
        <v>7.0000000000000007E-2</v>
      </c>
      <c r="Q27" s="231">
        <v>47818</v>
      </c>
      <c r="R27" s="238"/>
    </row>
    <row r="28" spans="1:18" ht="14.1" customHeight="1" x14ac:dyDescent="0.2">
      <c r="A28" s="169" t="s">
        <v>1211</v>
      </c>
      <c r="B28" s="170" t="s">
        <v>1211</v>
      </c>
      <c r="C28" s="176" t="s">
        <v>248</v>
      </c>
      <c r="D28" s="170" t="s">
        <v>2361</v>
      </c>
      <c r="E28" s="176"/>
      <c r="F28" s="176"/>
      <c r="G28" s="170" t="s">
        <v>2393</v>
      </c>
      <c r="H28" s="170" t="s">
        <v>2394</v>
      </c>
      <c r="I28" s="170" t="s">
        <v>102</v>
      </c>
      <c r="J28" s="170" t="s">
        <v>1217</v>
      </c>
      <c r="K28" s="204">
        <v>45700</v>
      </c>
      <c r="L28" s="171">
        <v>350.00000000000006</v>
      </c>
      <c r="M28" s="171">
        <v>1310.9250000000002</v>
      </c>
      <c r="N28" s="171">
        <v>281.55622999999997</v>
      </c>
      <c r="O28" s="171">
        <v>1054.5688594650001</v>
      </c>
      <c r="P28" s="232">
        <v>0.80444637142857123</v>
      </c>
      <c r="Q28" s="231">
        <v>46753</v>
      </c>
      <c r="R28" s="238"/>
    </row>
    <row r="29" spans="1:18" ht="14.1" customHeight="1" x14ac:dyDescent="0.2">
      <c r="A29" s="169" t="s">
        <v>1211</v>
      </c>
      <c r="B29" s="170" t="s">
        <v>1211</v>
      </c>
      <c r="C29" s="176" t="s">
        <v>248</v>
      </c>
      <c r="D29" s="170" t="s">
        <v>2281</v>
      </c>
      <c r="E29" s="176"/>
      <c r="F29" s="176"/>
      <c r="G29" s="170" t="s">
        <v>2356</v>
      </c>
      <c r="H29" s="170" t="s">
        <v>2357</v>
      </c>
      <c r="I29" s="170" t="s">
        <v>102</v>
      </c>
      <c r="J29" s="170" t="s">
        <v>1216</v>
      </c>
      <c r="K29" s="204">
        <v>43446</v>
      </c>
      <c r="L29" s="171">
        <v>200</v>
      </c>
      <c r="M29" s="171">
        <v>638</v>
      </c>
      <c r="N29" s="171">
        <v>22</v>
      </c>
      <c r="O29" s="171">
        <v>70.180000000000007</v>
      </c>
      <c r="P29" s="232">
        <v>0.11</v>
      </c>
      <c r="Q29" s="231">
        <v>46813</v>
      </c>
      <c r="R29" s="238"/>
    </row>
    <row r="30" spans="1:18" ht="14.1" customHeight="1" x14ac:dyDescent="0.2">
      <c r="A30" s="169" t="s">
        <v>1211</v>
      </c>
      <c r="B30" s="170" t="s">
        <v>1211</v>
      </c>
      <c r="C30" s="176" t="s">
        <v>248</v>
      </c>
      <c r="D30" s="170" t="s">
        <v>2199</v>
      </c>
      <c r="E30" s="176"/>
      <c r="F30" s="176"/>
      <c r="G30" s="170" t="s">
        <v>2200</v>
      </c>
      <c r="H30" s="170" t="s">
        <v>2201</v>
      </c>
      <c r="I30" s="170" t="s">
        <v>102</v>
      </c>
      <c r="J30" s="170" t="s">
        <v>1216</v>
      </c>
      <c r="K30" s="204">
        <v>44970</v>
      </c>
      <c r="L30" s="171">
        <v>264</v>
      </c>
      <c r="M30" s="171">
        <v>842.16</v>
      </c>
      <c r="N30" s="171">
        <v>99</v>
      </c>
      <c r="O30" s="171">
        <v>315.81</v>
      </c>
      <c r="P30" s="232">
        <v>0.375</v>
      </c>
      <c r="Q30" s="233">
        <v>47515</v>
      </c>
      <c r="R30" s="238"/>
    </row>
    <row r="31" spans="1:18" ht="14.25" x14ac:dyDescent="0.2">
      <c r="A31" s="169" t="s">
        <v>1211</v>
      </c>
      <c r="B31" s="170" t="s">
        <v>1211</v>
      </c>
      <c r="C31" s="176" t="s">
        <v>248</v>
      </c>
      <c r="D31" s="170" t="s">
        <v>2367</v>
      </c>
      <c r="E31" s="176"/>
      <c r="F31" s="176"/>
      <c r="G31" s="170" t="s">
        <v>2368</v>
      </c>
      <c r="H31" s="170" t="s">
        <v>2369</v>
      </c>
      <c r="I31" s="170" t="s">
        <v>102</v>
      </c>
      <c r="J31" s="170" t="s">
        <v>1217</v>
      </c>
      <c r="K31" s="204">
        <v>45701</v>
      </c>
      <c r="L31" s="171">
        <v>525</v>
      </c>
      <c r="M31" s="171">
        <v>1966.3875</v>
      </c>
      <c r="N31" s="171">
        <v>378</v>
      </c>
      <c r="O31" s="171">
        <v>1415.799</v>
      </c>
      <c r="P31" s="232">
        <v>0.72</v>
      </c>
      <c r="Q31" s="233">
        <v>48611</v>
      </c>
      <c r="R31" s="238"/>
    </row>
    <row r="32" spans="1:18" ht="14.25" x14ac:dyDescent="0.2">
      <c r="A32" s="169" t="s">
        <v>1211</v>
      </c>
      <c r="B32" s="170" t="s">
        <v>1211</v>
      </c>
      <c r="C32" s="176" t="s">
        <v>248</v>
      </c>
      <c r="D32" s="170" t="s">
        <v>2402</v>
      </c>
      <c r="E32" s="176"/>
      <c r="F32" s="176"/>
      <c r="G32" s="170" t="s">
        <v>2403</v>
      </c>
      <c r="H32" s="170" t="s">
        <v>2404</v>
      </c>
      <c r="I32" s="170" t="s">
        <v>102</v>
      </c>
      <c r="J32" s="170" t="s">
        <v>1216</v>
      </c>
      <c r="K32" s="204">
        <v>45790</v>
      </c>
      <c r="L32" s="171">
        <v>360</v>
      </c>
      <c r="M32" s="171">
        <v>1148.4000000000001</v>
      </c>
      <c r="N32" s="171">
        <v>350.63153999999997</v>
      </c>
      <c r="O32" s="171">
        <v>1118.5146126</v>
      </c>
      <c r="P32" s="232">
        <v>0.97397649999999991</v>
      </c>
      <c r="Q32" s="233">
        <v>49442</v>
      </c>
      <c r="R32" s="238"/>
    </row>
    <row r="33" spans="1:18" ht="14.25" x14ac:dyDescent="0.2">
      <c r="A33" s="169" t="s">
        <v>1211</v>
      </c>
      <c r="B33" s="170" t="s">
        <v>1211</v>
      </c>
      <c r="C33" s="176" t="s">
        <v>248</v>
      </c>
      <c r="D33" s="170" t="s">
        <v>2247</v>
      </c>
      <c r="E33" s="176"/>
      <c r="F33" s="176"/>
      <c r="G33" s="170" t="s">
        <v>2248</v>
      </c>
      <c r="H33" s="170" t="s">
        <v>2249</v>
      </c>
      <c r="I33" s="170" t="s">
        <v>102</v>
      </c>
      <c r="J33" s="170" t="s">
        <v>1216</v>
      </c>
      <c r="K33" s="204">
        <v>44755</v>
      </c>
      <c r="L33" s="171">
        <v>640</v>
      </c>
      <c r="M33" s="171">
        <v>2041.6</v>
      </c>
      <c r="N33" s="171">
        <v>53.202160000000035</v>
      </c>
      <c r="O33" s="171">
        <v>169.71489040000009</v>
      </c>
      <c r="P33" s="232">
        <v>8.3128375000000046E-2</v>
      </c>
      <c r="Q33" s="233">
        <v>46935</v>
      </c>
      <c r="R33" s="238"/>
    </row>
    <row r="34" spans="1:18" ht="14.25" x14ac:dyDescent="0.2">
      <c r="A34" s="169" t="s">
        <v>1211</v>
      </c>
      <c r="B34" s="170" t="s">
        <v>1211</v>
      </c>
      <c r="C34" s="176" t="s">
        <v>248</v>
      </c>
      <c r="D34" s="170" t="s">
        <v>2264</v>
      </c>
      <c r="E34" s="176"/>
      <c r="F34" s="176"/>
      <c r="G34" s="170" t="s">
        <v>2265</v>
      </c>
      <c r="H34" s="170" t="s">
        <v>2266</v>
      </c>
      <c r="I34" s="170" t="s">
        <v>102</v>
      </c>
      <c r="J34" s="170" t="s">
        <v>1216</v>
      </c>
      <c r="K34" s="204">
        <v>44420</v>
      </c>
      <c r="L34" s="171">
        <v>610.35730000000001</v>
      </c>
      <c r="M34" s="171">
        <v>1947.0397869999999</v>
      </c>
      <c r="N34" s="171">
        <v>113.07993000000005</v>
      </c>
      <c r="O34" s="171">
        <v>360.72497670000018</v>
      </c>
      <c r="P34" s="232">
        <v>0.18526841572960631</v>
      </c>
      <c r="Q34" s="233">
        <v>48061</v>
      </c>
      <c r="R34" s="238"/>
    </row>
    <row r="35" spans="1:18" ht="14.25" x14ac:dyDescent="0.2">
      <c r="A35" s="169" t="s">
        <v>1211</v>
      </c>
      <c r="B35" s="170" t="s">
        <v>1211</v>
      </c>
      <c r="C35" s="176" t="s">
        <v>248</v>
      </c>
      <c r="D35" s="170" t="s">
        <v>2179</v>
      </c>
      <c r="E35" s="176"/>
      <c r="F35" s="176"/>
      <c r="G35" s="170" t="s">
        <v>2205</v>
      </c>
      <c r="H35" s="170" t="s">
        <v>2206</v>
      </c>
      <c r="I35" s="170" t="s">
        <v>102</v>
      </c>
      <c r="J35" s="170" t="s">
        <v>1215</v>
      </c>
      <c r="K35" s="204">
        <v>43782</v>
      </c>
      <c r="L35" s="171">
        <v>3011.5210000000002</v>
      </c>
      <c r="M35" s="171">
        <v>3011.5210000000002</v>
      </c>
      <c r="N35" s="171">
        <v>561.52099999999996</v>
      </c>
      <c r="O35" s="171">
        <v>561.52099999999996</v>
      </c>
      <c r="P35" s="232">
        <v>0.18645760730209088</v>
      </c>
      <c r="Q35" s="233">
        <v>46692</v>
      </c>
      <c r="R35" s="238"/>
    </row>
    <row r="36" spans="1:18" ht="14.25" x14ac:dyDescent="0.2">
      <c r="A36" s="169" t="s">
        <v>1211</v>
      </c>
      <c r="B36" s="170" t="s">
        <v>1211</v>
      </c>
      <c r="C36" s="176" t="s">
        <v>248</v>
      </c>
      <c r="D36" s="170" t="s">
        <v>2390</v>
      </c>
      <c r="E36" s="176"/>
      <c r="F36" s="176"/>
      <c r="G36" s="170" t="s">
        <v>2391</v>
      </c>
      <c r="H36" s="170" t="s">
        <v>2392</v>
      </c>
      <c r="I36" s="170" t="s">
        <v>102</v>
      </c>
      <c r="J36" s="170" t="s">
        <v>1216</v>
      </c>
      <c r="K36" s="204">
        <v>45852</v>
      </c>
      <c r="L36" s="171">
        <v>300</v>
      </c>
      <c r="M36" s="171">
        <v>957</v>
      </c>
      <c r="N36" s="171">
        <v>217.5</v>
      </c>
      <c r="O36" s="171">
        <v>693.82500000000005</v>
      </c>
      <c r="P36" s="232">
        <v>0.72499999999999998</v>
      </c>
      <c r="Q36" s="233">
        <v>49504</v>
      </c>
      <c r="R36" s="238"/>
    </row>
    <row r="37" spans="1:18" ht="14.25" x14ac:dyDescent="0.2">
      <c r="A37" s="169" t="s">
        <v>1211</v>
      </c>
      <c r="B37" s="170" t="s">
        <v>1211</v>
      </c>
      <c r="C37" s="176" t="s">
        <v>248</v>
      </c>
      <c r="D37" s="170" t="s">
        <v>2239</v>
      </c>
      <c r="E37" s="176"/>
      <c r="F37" s="176"/>
      <c r="G37" s="170" t="s">
        <v>2240</v>
      </c>
      <c r="H37" s="170" t="s">
        <v>2241</v>
      </c>
      <c r="I37" s="170" t="s">
        <v>102</v>
      </c>
      <c r="J37" s="170" t="s">
        <v>1216</v>
      </c>
      <c r="K37" s="204">
        <v>44389</v>
      </c>
      <c r="L37" s="171">
        <v>800</v>
      </c>
      <c r="M37" s="171">
        <v>2552</v>
      </c>
      <c r="N37" s="171">
        <v>34</v>
      </c>
      <c r="O37" s="171">
        <v>108.46</v>
      </c>
      <c r="P37" s="232">
        <v>4.2500000000000003E-2</v>
      </c>
      <c r="Q37" s="233">
        <v>47543</v>
      </c>
      <c r="R37" s="238"/>
    </row>
    <row r="38" spans="1:18" ht="14.25" x14ac:dyDescent="0.2">
      <c r="A38" s="169" t="s">
        <v>1211</v>
      </c>
      <c r="B38" s="170" t="s">
        <v>1211</v>
      </c>
      <c r="C38" s="176" t="s">
        <v>248</v>
      </c>
      <c r="D38" s="170" t="s">
        <v>2230</v>
      </c>
      <c r="E38" s="176"/>
      <c r="F38" s="176"/>
      <c r="G38" s="170" t="s">
        <v>2231</v>
      </c>
      <c r="H38" s="170" t="s">
        <v>2232</v>
      </c>
      <c r="I38" s="170" t="s">
        <v>102</v>
      </c>
      <c r="J38" s="170" t="s">
        <v>1217</v>
      </c>
      <c r="K38" s="204">
        <v>44910</v>
      </c>
      <c r="L38" s="171">
        <v>1200</v>
      </c>
      <c r="M38" s="171">
        <v>4494.6000000000004</v>
      </c>
      <c r="N38" s="171">
        <v>343.10331000000008</v>
      </c>
      <c r="O38" s="171">
        <v>1285.0934476050002</v>
      </c>
      <c r="P38" s="232">
        <v>0.28591942500000006</v>
      </c>
      <c r="Q38" s="233">
        <v>47453</v>
      </c>
      <c r="R38" s="238"/>
    </row>
    <row r="39" spans="1:18" ht="14.25" x14ac:dyDescent="0.2">
      <c r="A39" s="169" t="s">
        <v>1211</v>
      </c>
      <c r="B39" s="170" t="s">
        <v>1211</v>
      </c>
      <c r="C39" s="176" t="s">
        <v>248</v>
      </c>
      <c r="D39" s="170" t="s">
        <v>2185</v>
      </c>
      <c r="E39" s="176"/>
      <c r="F39" s="176"/>
      <c r="G39" s="170" t="s">
        <v>2186</v>
      </c>
      <c r="H39" s="170" t="s">
        <v>2187</v>
      </c>
      <c r="I39" s="170" t="s">
        <v>102</v>
      </c>
      <c r="J39" s="170" t="s">
        <v>1215</v>
      </c>
      <c r="K39" s="204">
        <v>44608</v>
      </c>
      <c r="L39" s="171">
        <v>1600</v>
      </c>
      <c r="M39" s="171">
        <v>1600</v>
      </c>
      <c r="N39" s="171">
        <v>402.2136000000001</v>
      </c>
      <c r="O39" s="171">
        <v>402.2136000000001</v>
      </c>
      <c r="P39" s="232">
        <v>0.25138350000000004</v>
      </c>
      <c r="Q39" s="233">
        <v>47515</v>
      </c>
      <c r="R39" s="238"/>
    </row>
    <row r="40" spans="1:18" ht="14.25" x14ac:dyDescent="0.2">
      <c r="A40" s="169" t="s">
        <v>1211</v>
      </c>
      <c r="B40" s="170" t="s">
        <v>1211</v>
      </c>
      <c r="C40" s="176" t="s">
        <v>248</v>
      </c>
      <c r="D40" s="170" t="s">
        <v>2292</v>
      </c>
      <c r="E40" s="176"/>
      <c r="F40" s="176"/>
      <c r="G40" s="170" t="s">
        <v>2314</v>
      </c>
      <c r="H40" s="170" t="s">
        <v>2315</v>
      </c>
      <c r="I40" s="170" t="s">
        <v>102</v>
      </c>
      <c r="J40" s="170" t="s">
        <v>1216</v>
      </c>
      <c r="K40" s="204">
        <v>43937</v>
      </c>
      <c r="L40" s="171">
        <v>460</v>
      </c>
      <c r="M40" s="171">
        <v>1467.4</v>
      </c>
      <c r="N40" s="171">
        <v>13.8</v>
      </c>
      <c r="O40" s="171">
        <v>44.021999999999998</v>
      </c>
      <c r="P40" s="232">
        <v>0.03</v>
      </c>
      <c r="Q40" s="233">
        <v>47574</v>
      </c>
      <c r="R40" s="238"/>
    </row>
    <row r="41" spans="1:18" ht="14.25" x14ac:dyDescent="0.2">
      <c r="A41" s="169" t="s">
        <v>1211</v>
      </c>
      <c r="B41" s="170" t="s">
        <v>1211</v>
      </c>
      <c r="C41" s="176" t="s">
        <v>248</v>
      </c>
      <c r="D41" s="170" t="s">
        <v>2258</v>
      </c>
      <c r="E41" s="176"/>
      <c r="F41" s="176"/>
      <c r="G41" s="170" t="s">
        <v>2316</v>
      </c>
      <c r="H41" s="170" t="s">
        <v>2317</v>
      </c>
      <c r="I41" s="170" t="s">
        <v>102</v>
      </c>
      <c r="J41" s="170" t="s">
        <v>1216</v>
      </c>
      <c r="K41" s="204">
        <v>44727</v>
      </c>
      <c r="L41" s="171">
        <v>782.71864000000005</v>
      </c>
      <c r="M41" s="171">
        <v>2496.8724616</v>
      </c>
      <c r="N41" s="171">
        <v>89.485820000000075</v>
      </c>
      <c r="O41" s="171">
        <v>285.45976580000024</v>
      </c>
      <c r="P41" s="232">
        <v>0.11432693106682636</v>
      </c>
      <c r="Q41" s="233">
        <v>46539</v>
      </c>
      <c r="R41" s="238"/>
    </row>
    <row r="42" spans="1:18" ht="14.25" x14ac:dyDescent="0.2">
      <c r="A42" s="169" t="s">
        <v>1211</v>
      </c>
      <c r="B42" s="170" t="s">
        <v>1211</v>
      </c>
      <c r="C42" s="176" t="s">
        <v>248</v>
      </c>
      <c r="D42" s="170" t="s">
        <v>2196</v>
      </c>
      <c r="E42" s="176"/>
      <c r="F42" s="176"/>
      <c r="G42" s="170" t="s">
        <v>2197</v>
      </c>
      <c r="H42" s="170" t="s">
        <v>2198</v>
      </c>
      <c r="I42" s="170" t="s">
        <v>102</v>
      </c>
      <c r="J42" s="170" t="s">
        <v>1216</v>
      </c>
      <c r="K42" s="204">
        <v>43572</v>
      </c>
      <c r="L42" s="171">
        <v>300</v>
      </c>
      <c r="M42" s="171">
        <v>957</v>
      </c>
      <c r="N42" s="171">
        <v>83.481399999999994</v>
      </c>
      <c r="O42" s="171">
        <v>266.30566599999997</v>
      </c>
      <c r="P42" s="232">
        <v>0.27827133333333331</v>
      </c>
      <c r="Q42" s="233">
        <v>47178</v>
      </c>
      <c r="R42" s="238"/>
    </row>
    <row r="43" spans="1:18" ht="14.25" x14ac:dyDescent="0.2">
      <c r="A43" s="169" t="s">
        <v>1211</v>
      </c>
      <c r="B43" s="170" t="s">
        <v>1211</v>
      </c>
      <c r="C43" s="176" t="s">
        <v>248</v>
      </c>
      <c r="D43" s="170" t="s">
        <v>2307</v>
      </c>
      <c r="E43" s="176"/>
      <c r="F43" s="176"/>
      <c r="G43" s="170" t="s">
        <v>2308</v>
      </c>
      <c r="H43" s="170" t="s">
        <v>2309</v>
      </c>
      <c r="I43" s="170" t="s">
        <v>102</v>
      </c>
      <c r="J43" s="170" t="s">
        <v>1216</v>
      </c>
      <c r="K43" s="204">
        <v>43999</v>
      </c>
      <c r="L43" s="171">
        <v>443.49650000000003</v>
      </c>
      <c r="M43" s="171">
        <v>1414.753835</v>
      </c>
      <c r="N43" s="171">
        <v>179.77429999999998</v>
      </c>
      <c r="O43" s="171">
        <v>573.48001699999998</v>
      </c>
      <c r="P43" s="232">
        <v>0.40535675027875079</v>
      </c>
      <c r="Q43" s="233">
        <v>47635</v>
      </c>
      <c r="R43" s="238"/>
    </row>
    <row r="44" spans="1:18" ht="14.25" x14ac:dyDescent="0.2">
      <c r="A44" s="169" t="s">
        <v>1211</v>
      </c>
      <c r="B44" s="170" t="s">
        <v>1211</v>
      </c>
      <c r="C44" s="176" t="s">
        <v>248</v>
      </c>
      <c r="D44" s="170" t="s">
        <v>2253</v>
      </c>
      <c r="E44" s="176"/>
      <c r="F44" s="176"/>
      <c r="G44" s="170" t="s">
        <v>2254</v>
      </c>
      <c r="H44" s="170" t="s">
        <v>2255</v>
      </c>
      <c r="I44" s="170" t="s">
        <v>102</v>
      </c>
      <c r="J44" s="170" t="s">
        <v>1216</v>
      </c>
      <c r="K44" s="204">
        <v>44453</v>
      </c>
      <c r="L44" s="171">
        <v>700</v>
      </c>
      <c r="M44" s="171">
        <v>2233</v>
      </c>
      <c r="N44" s="171">
        <v>106.60309999999998</v>
      </c>
      <c r="O44" s="171">
        <v>340.0638889999999</v>
      </c>
      <c r="P44" s="232">
        <v>0.15229014285714282</v>
      </c>
      <c r="Q44" s="233">
        <v>47757</v>
      </c>
      <c r="R44" s="238"/>
    </row>
    <row r="45" spans="1:18" ht="14.25" x14ac:dyDescent="0.2">
      <c r="A45" s="169" t="s">
        <v>1211</v>
      </c>
      <c r="B45" s="170" t="s">
        <v>1211</v>
      </c>
      <c r="C45" s="176" t="s">
        <v>248</v>
      </c>
      <c r="D45" s="170" t="s">
        <v>2236</v>
      </c>
      <c r="E45" s="176"/>
      <c r="F45" s="176"/>
      <c r="G45" s="170" t="s">
        <v>2237</v>
      </c>
      <c r="H45" s="170" t="s">
        <v>2238</v>
      </c>
      <c r="I45" s="170" t="s">
        <v>102</v>
      </c>
      <c r="J45" s="170" t="s">
        <v>1216</v>
      </c>
      <c r="K45" s="204">
        <v>43860</v>
      </c>
      <c r="L45" s="171">
        <v>800</v>
      </c>
      <c r="M45" s="171">
        <v>2552</v>
      </c>
      <c r="N45" s="171">
        <v>139.71015000000003</v>
      </c>
      <c r="O45" s="171">
        <v>445.67537850000002</v>
      </c>
      <c r="P45" s="232">
        <v>0.17463768750000003</v>
      </c>
      <c r="Q45" s="233">
        <v>47392</v>
      </c>
      <c r="R45" s="238"/>
    </row>
    <row r="46" spans="1:18" ht="14.25" x14ac:dyDescent="0.2">
      <c r="A46" s="169" t="s">
        <v>1211</v>
      </c>
      <c r="B46" s="170" t="s">
        <v>1211</v>
      </c>
      <c r="C46" s="176" t="s">
        <v>248</v>
      </c>
      <c r="D46" s="170" t="s">
        <v>2345</v>
      </c>
      <c r="E46" s="176"/>
      <c r="F46" s="176"/>
      <c r="G46" s="170" t="s">
        <v>2346</v>
      </c>
      <c r="H46" s="170" t="s">
        <v>2347</v>
      </c>
      <c r="I46" s="170" t="s">
        <v>102</v>
      </c>
      <c r="J46" s="170" t="s">
        <v>1216</v>
      </c>
      <c r="K46" s="204">
        <v>44216</v>
      </c>
      <c r="L46" s="171">
        <v>350</v>
      </c>
      <c r="M46" s="171">
        <v>1116.5</v>
      </c>
      <c r="N46" s="171">
        <v>154.6379</v>
      </c>
      <c r="O46" s="171">
        <v>493.29490099999998</v>
      </c>
      <c r="P46" s="232">
        <v>0.4418225714285714</v>
      </c>
      <c r="Q46" s="233">
        <v>47849</v>
      </c>
      <c r="R46" s="238"/>
    </row>
    <row r="47" spans="1:18" ht="14.25" x14ac:dyDescent="0.2">
      <c r="A47" s="169" t="s">
        <v>1211</v>
      </c>
      <c r="B47" s="170" t="s">
        <v>1211</v>
      </c>
      <c r="C47" s="176" t="s">
        <v>248</v>
      </c>
      <c r="D47" s="170" t="s">
        <v>2264</v>
      </c>
      <c r="E47" s="176"/>
      <c r="F47" s="176"/>
      <c r="G47" s="170" t="s">
        <v>2265</v>
      </c>
      <c r="H47" s="170" t="s">
        <v>2295</v>
      </c>
      <c r="I47" s="170" t="s">
        <v>102</v>
      </c>
      <c r="J47" s="170" t="s">
        <v>1217</v>
      </c>
      <c r="K47" s="204">
        <v>45309</v>
      </c>
      <c r="L47" s="171">
        <v>1118.6401599999999</v>
      </c>
      <c r="M47" s="171">
        <v>4189.8667192799994</v>
      </c>
      <c r="N47" s="171">
        <v>667.99412999999993</v>
      </c>
      <c r="O47" s="171">
        <v>2501.9720139149995</v>
      </c>
      <c r="P47" s="232">
        <v>0.59714835376552178</v>
      </c>
      <c r="Q47" s="233">
        <v>48962</v>
      </c>
      <c r="R47" s="238"/>
    </row>
    <row r="48" spans="1:18" ht="14.25" x14ac:dyDescent="0.2">
      <c r="A48" s="169" t="s">
        <v>1211</v>
      </c>
      <c r="B48" s="170" t="s">
        <v>1211</v>
      </c>
      <c r="C48" s="176" t="s">
        <v>248</v>
      </c>
      <c r="D48" s="170" t="s">
        <v>2377</v>
      </c>
      <c r="E48" s="176"/>
      <c r="F48" s="176"/>
      <c r="G48" s="170" t="s">
        <v>2377</v>
      </c>
      <c r="H48" s="170" t="s">
        <v>2378</v>
      </c>
      <c r="I48" s="170" t="s">
        <v>102</v>
      </c>
      <c r="J48" s="170" t="s">
        <v>1216</v>
      </c>
      <c r="K48" s="204">
        <v>45919</v>
      </c>
      <c r="L48" s="171">
        <v>824.42499999999995</v>
      </c>
      <c r="M48" s="171">
        <v>2629.9157500000001</v>
      </c>
      <c r="N48" s="171">
        <v>677.01354000000003</v>
      </c>
      <c r="O48" s="171">
        <v>2159.6731926000002</v>
      </c>
      <c r="P48" s="232">
        <v>0.82119482063256211</v>
      </c>
      <c r="Q48" s="233">
        <v>49571</v>
      </c>
      <c r="R48" s="238"/>
    </row>
    <row r="49" spans="1:18" ht="14.25" x14ac:dyDescent="0.2">
      <c r="A49" s="169" t="s">
        <v>1211</v>
      </c>
      <c r="B49" s="170" t="s">
        <v>1211</v>
      </c>
      <c r="C49" s="176" t="s">
        <v>248</v>
      </c>
      <c r="D49" s="170" t="s">
        <v>2348</v>
      </c>
      <c r="E49" s="176"/>
      <c r="F49" s="176"/>
      <c r="G49" s="170" t="s">
        <v>2349</v>
      </c>
      <c r="H49" s="170" t="s">
        <v>2350</v>
      </c>
      <c r="I49" s="170" t="s">
        <v>102</v>
      </c>
      <c r="J49" s="170" t="s">
        <v>1217</v>
      </c>
      <c r="K49" s="204">
        <v>45462</v>
      </c>
      <c r="L49" s="171">
        <v>800</v>
      </c>
      <c r="M49" s="171">
        <v>2996.4</v>
      </c>
      <c r="N49" s="171">
        <v>588.02121000000011</v>
      </c>
      <c r="O49" s="171">
        <v>2202.4334420549999</v>
      </c>
      <c r="P49" s="232">
        <v>0.73502651250000006</v>
      </c>
      <c r="Q49" s="233">
        <v>49114</v>
      </c>
      <c r="R49" s="238"/>
    </row>
    <row r="50" spans="1:18" ht="14.25" x14ac:dyDescent="0.2">
      <c r="A50" s="169" t="s">
        <v>1211</v>
      </c>
      <c r="B50" s="170" t="s">
        <v>1211</v>
      </c>
      <c r="C50" s="176" t="s">
        <v>248</v>
      </c>
      <c r="D50" s="170" t="s">
        <v>2296</v>
      </c>
      <c r="E50" s="176"/>
      <c r="F50" s="176"/>
      <c r="G50" s="170" t="s">
        <v>2297</v>
      </c>
      <c r="H50" s="170" t="s">
        <v>2298</v>
      </c>
      <c r="I50" s="170" t="s">
        <v>102</v>
      </c>
      <c r="J50" s="170" t="s">
        <v>1216</v>
      </c>
      <c r="K50" s="204">
        <v>44853</v>
      </c>
      <c r="L50" s="171">
        <v>480</v>
      </c>
      <c r="M50" s="171">
        <v>1531.2</v>
      </c>
      <c r="N50" s="171">
        <v>23.988090000000025</v>
      </c>
      <c r="O50" s="171">
        <v>76.522007100000081</v>
      </c>
      <c r="P50" s="232">
        <v>4.9975187500000053E-2</v>
      </c>
      <c r="Q50" s="233">
        <v>48092</v>
      </c>
      <c r="R50" s="238"/>
    </row>
    <row r="51" spans="1:18" ht="14.25" x14ac:dyDescent="0.2">
      <c r="A51" s="169" t="s">
        <v>1211</v>
      </c>
      <c r="B51" s="170" t="s">
        <v>1211</v>
      </c>
      <c r="C51" s="176" t="s">
        <v>248</v>
      </c>
      <c r="D51" s="170" t="s">
        <v>2258</v>
      </c>
      <c r="E51" s="176"/>
      <c r="F51" s="176"/>
      <c r="G51" s="170" t="s">
        <v>2405</v>
      </c>
      <c r="H51" s="170" t="s">
        <v>2406</v>
      </c>
      <c r="I51" s="170" t="s">
        <v>102</v>
      </c>
      <c r="J51" s="170" t="s">
        <v>1216</v>
      </c>
      <c r="K51" s="204">
        <v>42541</v>
      </c>
      <c r="L51" s="171">
        <v>215.72690000000003</v>
      </c>
      <c r="M51" s="171">
        <v>688.16881100000012</v>
      </c>
      <c r="N51" s="171">
        <v>54.510900000000021</v>
      </c>
      <c r="O51" s="171">
        <v>173.88977100000005</v>
      </c>
      <c r="P51" s="232">
        <v>0.25268476022229969</v>
      </c>
      <c r="Q51" s="233">
        <v>45777</v>
      </c>
      <c r="R51" s="238"/>
    </row>
    <row r="52" spans="1:18" ht="14.25" x14ac:dyDescent="0.2">
      <c r="A52" s="169" t="s">
        <v>1211</v>
      </c>
      <c r="B52" s="170" t="s">
        <v>1211</v>
      </c>
      <c r="C52" s="176" t="s">
        <v>248</v>
      </c>
      <c r="D52" s="170" t="s">
        <v>2342</v>
      </c>
      <c r="E52" s="176"/>
      <c r="F52" s="176"/>
      <c r="G52" s="170" t="s">
        <v>2343</v>
      </c>
      <c r="H52" s="170" t="s">
        <v>2344</v>
      </c>
      <c r="I52" s="170" t="s">
        <v>102</v>
      </c>
      <c r="J52" s="170" t="s">
        <v>1216</v>
      </c>
      <c r="K52" s="204">
        <v>45463</v>
      </c>
      <c r="L52" s="171">
        <v>800</v>
      </c>
      <c r="M52" s="171">
        <v>2552</v>
      </c>
      <c r="N52" s="171">
        <v>603.67316000000005</v>
      </c>
      <c r="O52" s="171">
        <v>1925.7173804000001</v>
      </c>
      <c r="P52" s="232">
        <v>0.75459145000000005</v>
      </c>
      <c r="Q52" s="233">
        <v>49115</v>
      </c>
      <c r="R52" s="238"/>
    </row>
    <row r="53" spans="1:18" ht="14.25" x14ac:dyDescent="0.2">
      <c r="A53" s="169" t="s">
        <v>1211</v>
      </c>
      <c r="B53" s="170" t="s">
        <v>1211</v>
      </c>
      <c r="C53" s="176" t="s">
        <v>248</v>
      </c>
      <c r="D53" s="170" t="s">
        <v>2382</v>
      </c>
      <c r="E53" s="176"/>
      <c r="F53" s="176"/>
      <c r="G53" s="170" t="s">
        <v>2383</v>
      </c>
      <c r="H53" s="170" t="s">
        <v>2384</v>
      </c>
      <c r="I53" s="170" t="s">
        <v>102</v>
      </c>
      <c r="J53" s="170" t="s">
        <v>1216</v>
      </c>
      <c r="K53" s="204">
        <v>45950</v>
      </c>
      <c r="L53" s="171">
        <v>999.6</v>
      </c>
      <c r="M53" s="171">
        <v>3188.7240000000002</v>
      </c>
      <c r="N53" s="171">
        <v>861.78308000000004</v>
      </c>
      <c r="O53" s="171">
        <v>2749.0880252000002</v>
      </c>
      <c r="P53" s="232">
        <v>0.86212793117246911</v>
      </c>
      <c r="Q53" s="233">
        <v>48873</v>
      </c>
      <c r="R53" s="238"/>
    </row>
    <row r="54" spans="1:18" ht="14.25" x14ac:dyDescent="0.2">
      <c r="A54" s="169" t="s">
        <v>1211</v>
      </c>
      <c r="B54" s="170" t="s">
        <v>1211</v>
      </c>
      <c r="C54" s="176" t="s">
        <v>248</v>
      </c>
      <c r="D54" s="170" t="s">
        <v>2202</v>
      </c>
      <c r="E54" s="176"/>
      <c r="F54" s="176"/>
      <c r="G54" s="170" t="s">
        <v>2203</v>
      </c>
      <c r="H54" s="170" t="s">
        <v>2204</v>
      </c>
      <c r="I54" s="170" t="s">
        <v>102</v>
      </c>
      <c r="J54" s="170" t="s">
        <v>1216</v>
      </c>
      <c r="K54" s="204">
        <v>42352</v>
      </c>
      <c r="L54" s="171">
        <v>395.64054700000003</v>
      </c>
      <c r="M54" s="171">
        <v>1262.0933449300001</v>
      </c>
      <c r="N54" s="171">
        <v>76.385507000000047</v>
      </c>
      <c r="O54" s="171">
        <v>243.66976733000013</v>
      </c>
      <c r="P54" s="232">
        <v>0.19306794406994901</v>
      </c>
      <c r="Q54" s="233">
        <v>45986</v>
      </c>
      <c r="R54" s="238"/>
    </row>
    <row r="55" spans="1:18" ht="14.25" x14ac:dyDescent="0.2">
      <c r="A55" s="169" t="s">
        <v>1211</v>
      </c>
      <c r="B55" s="170" t="s">
        <v>1211</v>
      </c>
      <c r="C55" s="176" t="s">
        <v>248</v>
      </c>
      <c r="D55" s="170" t="s">
        <v>2270</v>
      </c>
      <c r="E55" s="176"/>
      <c r="F55" s="176"/>
      <c r="G55" s="170" t="s">
        <v>2334</v>
      </c>
      <c r="H55" s="170" t="s">
        <v>2335</v>
      </c>
      <c r="I55" s="170" t="s">
        <v>102</v>
      </c>
      <c r="J55" s="170" t="s">
        <v>1216</v>
      </c>
      <c r="K55" s="204">
        <v>45525</v>
      </c>
      <c r="L55" s="171">
        <v>770.00000000000011</v>
      </c>
      <c r="M55" s="171">
        <v>2456.3000000000006</v>
      </c>
      <c r="N55" s="171">
        <v>497.19670000000013</v>
      </c>
      <c r="O55" s="171">
        <v>1586.0574730000005</v>
      </c>
      <c r="P55" s="232">
        <v>0.64571000000000012</v>
      </c>
      <c r="Q55" s="233">
        <v>49177</v>
      </c>
      <c r="R55" s="238"/>
    </row>
    <row r="56" spans="1:18" ht="14.25" x14ac:dyDescent="0.2">
      <c r="A56" s="169" t="s">
        <v>1211</v>
      </c>
      <c r="B56" s="170" t="s">
        <v>1211</v>
      </c>
      <c r="C56" s="176" t="s">
        <v>248</v>
      </c>
      <c r="D56" s="170" t="s">
        <v>2328</v>
      </c>
      <c r="E56" s="176"/>
      <c r="F56" s="176"/>
      <c r="G56" s="170" t="s">
        <v>2329</v>
      </c>
      <c r="H56" s="170" t="s">
        <v>2330</v>
      </c>
      <c r="I56" s="170" t="s">
        <v>102</v>
      </c>
      <c r="J56" s="170" t="s">
        <v>1216</v>
      </c>
      <c r="K56" s="204">
        <v>44249</v>
      </c>
      <c r="L56" s="171">
        <v>300</v>
      </c>
      <c r="M56" s="171">
        <v>957</v>
      </c>
      <c r="N56" s="171">
        <v>27</v>
      </c>
      <c r="O56" s="171">
        <v>86.13</v>
      </c>
      <c r="P56" s="232">
        <v>0.09</v>
      </c>
      <c r="Q56" s="233">
        <v>48976</v>
      </c>
      <c r="R56" s="238"/>
    </row>
    <row r="57" spans="1:18" ht="14.25" x14ac:dyDescent="0.2">
      <c r="A57" s="169" t="s">
        <v>1211</v>
      </c>
      <c r="B57" s="170" t="s">
        <v>1211</v>
      </c>
      <c r="C57" s="176" t="s">
        <v>248</v>
      </c>
      <c r="D57" s="170" t="s">
        <v>2258</v>
      </c>
      <c r="E57" s="176"/>
      <c r="F57" s="176"/>
      <c r="G57" s="170" t="s">
        <v>2326</v>
      </c>
      <c r="H57" s="170" t="s">
        <v>2327</v>
      </c>
      <c r="I57" s="170" t="s">
        <v>102</v>
      </c>
      <c r="J57" s="170" t="s">
        <v>1216</v>
      </c>
      <c r="K57" s="204">
        <v>44277</v>
      </c>
      <c r="L57" s="171">
        <v>715.41469999999993</v>
      </c>
      <c r="M57" s="171">
        <v>2282.1728929999995</v>
      </c>
      <c r="N57" s="171">
        <v>55.384500000000003</v>
      </c>
      <c r="O57" s="171">
        <v>176.67655499999998</v>
      </c>
      <c r="P57" s="232">
        <v>7.7415937916847394E-2</v>
      </c>
      <c r="Q57" s="233">
        <v>46082</v>
      </c>
      <c r="R57" s="238"/>
    </row>
    <row r="58" spans="1:18" ht="14.25" x14ac:dyDescent="0.2">
      <c r="A58" s="169" t="s">
        <v>1211</v>
      </c>
      <c r="B58" s="170" t="s">
        <v>1211</v>
      </c>
      <c r="C58" s="176" t="s">
        <v>248</v>
      </c>
      <c r="D58" s="170" t="s">
        <v>2239</v>
      </c>
      <c r="E58" s="176"/>
      <c r="F58" s="176"/>
      <c r="G58" s="170" t="s">
        <v>2312</v>
      </c>
      <c r="H58" s="170" t="s">
        <v>2313</v>
      </c>
      <c r="I58" s="170" t="s">
        <v>102</v>
      </c>
      <c r="J58" s="170" t="s">
        <v>1216</v>
      </c>
      <c r="K58" s="204">
        <v>43913</v>
      </c>
      <c r="L58" s="171">
        <v>289.220057</v>
      </c>
      <c r="M58" s="171">
        <v>922.61198182999999</v>
      </c>
      <c r="N58" s="171">
        <v>10.324646999999995</v>
      </c>
      <c r="O58" s="171">
        <v>32.935623929999984</v>
      </c>
      <c r="P58" s="232">
        <v>3.5698239973723525E-2</v>
      </c>
      <c r="Q58" s="233">
        <v>47543</v>
      </c>
      <c r="R58" s="238"/>
    </row>
    <row r="59" spans="1:18" ht="14.25" x14ac:dyDescent="0.2">
      <c r="A59" s="169" t="s">
        <v>1211</v>
      </c>
      <c r="B59" s="170" t="s">
        <v>1211</v>
      </c>
      <c r="C59" s="176" t="s">
        <v>248</v>
      </c>
      <c r="D59" s="170" t="s">
        <v>2258</v>
      </c>
      <c r="E59" s="176"/>
      <c r="F59" s="176"/>
      <c r="G59" s="170" t="s">
        <v>2397</v>
      </c>
      <c r="H59" s="170" t="s">
        <v>2398</v>
      </c>
      <c r="I59" s="170" t="s">
        <v>102</v>
      </c>
      <c r="J59" s="170" t="s">
        <v>1216</v>
      </c>
      <c r="K59" s="204">
        <v>42845</v>
      </c>
      <c r="L59" s="171">
        <v>190.04400000000001</v>
      </c>
      <c r="M59" s="171">
        <v>606.24036000000001</v>
      </c>
      <c r="N59" s="171">
        <v>30.394899999999993</v>
      </c>
      <c r="O59" s="171">
        <v>96.959730999999991</v>
      </c>
      <c r="P59" s="232">
        <v>0.15993612005640795</v>
      </c>
      <c r="Q59" s="233">
        <v>45809</v>
      </c>
      <c r="R59" s="238"/>
    </row>
    <row r="60" spans="1:18" ht="14.25" x14ac:dyDescent="0.2">
      <c r="A60" s="169" t="s">
        <v>1211</v>
      </c>
      <c r="B60" s="170" t="s">
        <v>1211</v>
      </c>
      <c r="C60" s="176" t="s">
        <v>248</v>
      </c>
      <c r="D60" s="170" t="s">
        <v>2276</v>
      </c>
      <c r="E60" s="176"/>
      <c r="F60" s="176"/>
      <c r="G60" s="170" t="s">
        <v>2277</v>
      </c>
      <c r="H60" s="170" t="s">
        <v>2278</v>
      </c>
      <c r="I60" s="170" t="s">
        <v>102</v>
      </c>
      <c r="J60" s="170" t="s">
        <v>1217</v>
      </c>
      <c r="K60" s="204">
        <v>44431</v>
      </c>
      <c r="L60" s="171">
        <v>780</v>
      </c>
      <c r="M60" s="171">
        <v>2921.49</v>
      </c>
      <c r="N60" s="171">
        <v>305.91254000000004</v>
      </c>
      <c r="O60" s="171">
        <v>1145.79541857</v>
      </c>
      <c r="P60" s="232">
        <v>0.39219556410256418</v>
      </c>
      <c r="Q60" s="233">
        <v>46966</v>
      </c>
      <c r="R60" s="238"/>
    </row>
    <row r="61" spans="1:18" ht="14.25" x14ac:dyDescent="0.2">
      <c r="A61" s="169" t="s">
        <v>1211</v>
      </c>
      <c r="B61" s="170" t="s">
        <v>1211</v>
      </c>
      <c r="C61" s="176" t="s">
        <v>248</v>
      </c>
      <c r="D61" s="170" t="s">
        <v>2292</v>
      </c>
      <c r="E61" s="176"/>
      <c r="F61" s="176"/>
      <c r="G61" s="170" t="s">
        <v>2293</v>
      </c>
      <c r="H61" s="170" t="s">
        <v>2294</v>
      </c>
      <c r="I61" s="170" t="s">
        <v>102</v>
      </c>
      <c r="J61" s="170" t="s">
        <v>1216</v>
      </c>
      <c r="K61" s="204">
        <v>45222</v>
      </c>
      <c r="L61" s="171">
        <v>960</v>
      </c>
      <c r="M61" s="171">
        <v>3062.4</v>
      </c>
      <c r="N61" s="171">
        <v>542.4</v>
      </c>
      <c r="O61" s="171">
        <v>1730.2560000000001</v>
      </c>
      <c r="P61" s="232">
        <v>0.56499999999999995</v>
      </c>
      <c r="Q61" s="233">
        <v>47574</v>
      </c>
      <c r="R61" s="238"/>
    </row>
    <row r="62" spans="1:18" ht="14.25" x14ac:dyDescent="0.2">
      <c r="A62" s="169" t="s">
        <v>1211</v>
      </c>
      <c r="B62" s="170" t="s">
        <v>1211</v>
      </c>
      <c r="C62" s="176" t="s">
        <v>248</v>
      </c>
      <c r="D62" s="170" t="s">
        <v>2261</v>
      </c>
      <c r="E62" s="176"/>
      <c r="F62" s="176"/>
      <c r="G62" s="170" t="s">
        <v>2310</v>
      </c>
      <c r="H62" s="170" t="s">
        <v>2311</v>
      </c>
      <c r="I62" s="170" t="s">
        <v>102</v>
      </c>
      <c r="J62" s="170" t="s">
        <v>1217</v>
      </c>
      <c r="K62" s="204">
        <v>45069</v>
      </c>
      <c r="L62" s="171">
        <v>800</v>
      </c>
      <c r="M62" s="171">
        <v>2996.4</v>
      </c>
      <c r="N62" s="171">
        <v>427.42131000000001</v>
      </c>
      <c r="O62" s="171">
        <v>1600.906516605</v>
      </c>
      <c r="P62" s="232">
        <v>0.53427663749999998</v>
      </c>
      <c r="Q62" s="233">
        <v>47880</v>
      </c>
      <c r="R62" s="238"/>
    </row>
    <row r="63" spans="1:18" ht="14.25" x14ac:dyDescent="0.2">
      <c r="A63" s="169" t="s">
        <v>1211</v>
      </c>
      <c r="B63" s="170" t="s">
        <v>1211</v>
      </c>
      <c r="C63" s="176" t="s">
        <v>248</v>
      </c>
      <c r="D63" s="170" t="s">
        <v>2258</v>
      </c>
      <c r="E63" s="176"/>
      <c r="F63" s="176"/>
      <c r="G63" s="170" t="s">
        <v>2395</v>
      </c>
      <c r="H63" s="170" t="s">
        <v>2396</v>
      </c>
      <c r="I63" s="170" t="s">
        <v>102</v>
      </c>
      <c r="J63" s="170" t="s">
        <v>1216</v>
      </c>
      <c r="K63" s="204">
        <v>42026</v>
      </c>
      <c r="L63" s="171">
        <v>358.86379999999997</v>
      </c>
      <c r="M63" s="171">
        <v>1144.7755219999999</v>
      </c>
      <c r="N63" s="171">
        <v>59.596700000000013</v>
      </c>
      <c r="O63" s="171">
        <v>190.11347300000003</v>
      </c>
      <c r="P63" s="232">
        <v>0.16607052592097618</v>
      </c>
      <c r="Q63" s="233">
        <v>45827</v>
      </c>
      <c r="R63" s="238"/>
    </row>
    <row r="64" spans="1:18" ht="14.25" x14ac:dyDescent="0.2">
      <c r="A64" s="169" t="s">
        <v>1211</v>
      </c>
      <c r="B64" s="170" t="s">
        <v>1211</v>
      </c>
      <c r="C64" s="176" t="s">
        <v>248</v>
      </c>
      <c r="D64" s="170" t="s">
        <v>2336</v>
      </c>
      <c r="E64" s="176"/>
      <c r="F64" s="176"/>
      <c r="G64" s="170" t="s">
        <v>2337</v>
      </c>
      <c r="H64" s="170" t="s">
        <v>2338</v>
      </c>
      <c r="I64" s="170" t="s">
        <v>102</v>
      </c>
      <c r="J64" s="170" t="s">
        <v>1216</v>
      </c>
      <c r="K64" s="204">
        <v>43277</v>
      </c>
      <c r="L64" s="171">
        <v>391.13502199999999</v>
      </c>
      <c r="M64" s="171">
        <v>1247.7207201799999</v>
      </c>
      <c r="N64" s="171">
        <v>21.729771999999997</v>
      </c>
      <c r="O64" s="171">
        <v>69.317972679999997</v>
      </c>
      <c r="P64" s="232">
        <v>5.5555679695693416E-2</v>
      </c>
      <c r="Q64" s="233">
        <v>46174</v>
      </c>
      <c r="R64" s="238"/>
    </row>
    <row r="65" spans="1:18" ht="14.25" x14ac:dyDescent="0.2">
      <c r="A65" s="169" t="s">
        <v>1211</v>
      </c>
      <c r="B65" s="170" t="s">
        <v>1211</v>
      </c>
      <c r="C65" s="176" t="s">
        <v>248</v>
      </c>
      <c r="D65" s="170" t="s">
        <v>2361</v>
      </c>
      <c r="E65" s="176"/>
      <c r="F65" s="176"/>
      <c r="G65" s="170" t="s">
        <v>2362</v>
      </c>
      <c r="H65" s="170" t="s">
        <v>2363</v>
      </c>
      <c r="I65" s="170" t="s">
        <v>102</v>
      </c>
      <c r="J65" s="170" t="s">
        <v>1217</v>
      </c>
      <c r="K65" s="204">
        <v>44222</v>
      </c>
      <c r="L65" s="171">
        <v>570</v>
      </c>
      <c r="M65" s="171">
        <v>2134.9349999999999</v>
      </c>
      <c r="N65" s="171">
        <v>50.666690000000003</v>
      </c>
      <c r="O65" s="171">
        <v>189.772087395</v>
      </c>
      <c r="P65" s="232">
        <v>8.8888929824561411E-2</v>
      </c>
      <c r="Q65" s="233">
        <v>46753</v>
      </c>
      <c r="R65" s="238"/>
    </row>
    <row r="66" spans="1:18" ht="14.25" x14ac:dyDescent="0.2">
      <c r="A66" s="169" t="s">
        <v>1211</v>
      </c>
      <c r="B66" s="170" t="s">
        <v>1211</v>
      </c>
      <c r="C66" s="176" t="s">
        <v>248</v>
      </c>
      <c r="D66" s="170" t="s">
        <v>2176</v>
      </c>
      <c r="E66" s="176"/>
      <c r="F66" s="176"/>
      <c r="G66" s="170" t="s">
        <v>2177</v>
      </c>
      <c r="H66" s="170" t="s">
        <v>2178</v>
      </c>
      <c r="I66" s="170" t="s">
        <v>102</v>
      </c>
      <c r="J66" s="170" t="s">
        <v>1215</v>
      </c>
      <c r="K66" s="204">
        <v>45046</v>
      </c>
      <c r="L66" s="171">
        <v>4160</v>
      </c>
      <c r="M66" s="171">
        <v>4160</v>
      </c>
      <c r="N66" s="171">
        <v>2038.9957599999998</v>
      </c>
      <c r="O66" s="171">
        <v>2038.9957599999998</v>
      </c>
      <c r="P66" s="232">
        <v>0.49014321153846147</v>
      </c>
      <c r="Q66" s="233">
        <v>47574</v>
      </c>
      <c r="R66" s="238"/>
    </row>
    <row r="67" spans="1:18" ht="14.25" x14ac:dyDescent="0.2">
      <c r="A67" s="169" t="s">
        <v>1211</v>
      </c>
      <c r="B67" s="170" t="s">
        <v>1211</v>
      </c>
      <c r="C67" s="176" t="s">
        <v>248</v>
      </c>
      <c r="D67" s="170" t="s">
        <v>2236</v>
      </c>
      <c r="E67" s="176"/>
      <c r="F67" s="176"/>
      <c r="G67" s="170" t="s">
        <v>2372</v>
      </c>
      <c r="H67" s="170" t="s">
        <v>2373</v>
      </c>
      <c r="I67" s="170" t="s">
        <v>102</v>
      </c>
      <c r="J67" s="170" t="s">
        <v>1216</v>
      </c>
      <c r="K67" s="204">
        <v>45196</v>
      </c>
      <c r="L67" s="171">
        <v>960</v>
      </c>
      <c r="M67" s="171">
        <v>3062.4</v>
      </c>
      <c r="N67" s="171">
        <v>836.72483999999997</v>
      </c>
      <c r="O67" s="171">
        <v>2669.1522396</v>
      </c>
      <c r="P67" s="232">
        <v>0.87158837499999997</v>
      </c>
      <c r="Q67" s="233">
        <v>47392</v>
      </c>
      <c r="R67" s="238"/>
    </row>
    <row r="68" spans="1:18" ht="14.25" x14ac:dyDescent="0.2">
      <c r="A68" s="169" t="s">
        <v>1211</v>
      </c>
      <c r="B68" s="170" t="s">
        <v>1211</v>
      </c>
      <c r="C68" s="176" t="s">
        <v>248</v>
      </c>
      <c r="D68" s="170" t="s">
        <v>2339</v>
      </c>
      <c r="E68" s="176"/>
      <c r="F68" s="176"/>
      <c r="G68" s="170" t="s">
        <v>2340</v>
      </c>
      <c r="H68" s="170" t="s">
        <v>2341</v>
      </c>
      <c r="I68" s="170" t="s">
        <v>102</v>
      </c>
      <c r="J68" s="170" t="s">
        <v>1217</v>
      </c>
      <c r="K68" s="204">
        <v>44558</v>
      </c>
      <c r="L68" s="171">
        <v>400</v>
      </c>
      <c r="M68" s="171">
        <v>1498.2</v>
      </c>
      <c r="N68" s="171">
        <v>73.653200000000012</v>
      </c>
      <c r="O68" s="171">
        <v>275.86806060000004</v>
      </c>
      <c r="P68" s="232">
        <v>0.18413300000000002</v>
      </c>
      <c r="Q68" s="233">
        <v>45814</v>
      </c>
      <c r="R68" s="238"/>
    </row>
    <row r="69" spans="1:18" ht="14.25" x14ac:dyDescent="0.2">
      <c r="A69" s="169" t="s">
        <v>1211</v>
      </c>
      <c r="B69" s="170" t="s">
        <v>1211</v>
      </c>
      <c r="C69" s="176" t="s">
        <v>248</v>
      </c>
      <c r="D69" s="170" t="s">
        <v>2221</v>
      </c>
      <c r="E69" s="176"/>
      <c r="F69" s="176"/>
      <c r="G69" s="170" t="s">
        <v>2222</v>
      </c>
      <c r="H69" s="170" t="s">
        <v>2223</v>
      </c>
      <c r="I69" s="170" t="s">
        <v>102</v>
      </c>
      <c r="J69" s="170" t="s">
        <v>1216</v>
      </c>
      <c r="K69" s="204">
        <v>44255</v>
      </c>
      <c r="L69" s="171">
        <v>9100</v>
      </c>
      <c r="M69" s="171">
        <v>29029</v>
      </c>
      <c r="N69" s="171">
        <v>4697.45</v>
      </c>
      <c r="O69" s="171">
        <v>14984.8655</v>
      </c>
      <c r="P69" s="232">
        <v>0.51620329670329668</v>
      </c>
      <c r="Q69" s="233">
        <v>47880</v>
      </c>
      <c r="R69" s="238"/>
    </row>
    <row r="70" spans="1:18" ht="14.25" x14ac:dyDescent="0.2">
      <c r="A70" s="169" t="s">
        <v>1211</v>
      </c>
      <c r="B70" s="170" t="s">
        <v>1211</v>
      </c>
      <c r="C70" s="176" t="s">
        <v>248</v>
      </c>
      <c r="D70" s="170" t="s">
        <v>2281</v>
      </c>
      <c r="E70" s="176"/>
      <c r="F70" s="176"/>
      <c r="G70" s="170" t="s">
        <v>2282</v>
      </c>
      <c r="H70" s="170" t="s">
        <v>2283</v>
      </c>
      <c r="I70" s="170" t="s">
        <v>102</v>
      </c>
      <c r="J70" s="170" t="s">
        <v>1216</v>
      </c>
      <c r="K70" s="204">
        <v>43860</v>
      </c>
      <c r="L70" s="171">
        <v>700</v>
      </c>
      <c r="M70" s="171">
        <v>2233</v>
      </c>
      <c r="N70" s="171">
        <v>126</v>
      </c>
      <c r="O70" s="171">
        <v>401.94</v>
      </c>
      <c r="P70" s="232">
        <v>0.18</v>
      </c>
      <c r="Q70" s="233">
        <v>47484</v>
      </c>
      <c r="R70" s="238"/>
    </row>
    <row r="71" spans="1:18" ht="14.25" x14ac:dyDescent="0.2">
      <c r="A71" s="169" t="s">
        <v>1211</v>
      </c>
      <c r="B71" s="170" t="s">
        <v>1211</v>
      </c>
      <c r="C71" s="176" t="s">
        <v>248</v>
      </c>
      <c r="D71" s="170" t="s">
        <v>2196</v>
      </c>
      <c r="E71" s="176"/>
      <c r="F71" s="176"/>
      <c r="G71" s="170" t="s">
        <v>2211</v>
      </c>
      <c r="H71" s="170" t="s">
        <v>2212</v>
      </c>
      <c r="I71" s="170" t="s">
        <v>102</v>
      </c>
      <c r="J71" s="170" t="s">
        <v>1216</v>
      </c>
      <c r="K71" s="204">
        <v>45595</v>
      </c>
      <c r="L71" s="171">
        <v>420.00000000000006</v>
      </c>
      <c r="M71" s="171">
        <v>1339.8000000000002</v>
      </c>
      <c r="N71" s="171">
        <v>292.45902000000007</v>
      </c>
      <c r="O71" s="171">
        <v>932.94427380000025</v>
      </c>
      <c r="P71" s="232">
        <v>0.69633100000000003</v>
      </c>
      <c r="Q71" s="233">
        <v>47178</v>
      </c>
      <c r="R71" s="238"/>
    </row>
    <row r="72" spans="1:18" ht="14.25" x14ac:dyDescent="0.2">
      <c r="A72" s="169" t="s">
        <v>1211</v>
      </c>
      <c r="B72" s="170" t="s">
        <v>1211</v>
      </c>
      <c r="C72" s="176" t="s">
        <v>248</v>
      </c>
      <c r="D72" s="170" t="s">
        <v>2216</v>
      </c>
      <c r="E72" s="176"/>
      <c r="F72" s="176"/>
      <c r="G72" s="170" t="s">
        <v>2217</v>
      </c>
      <c r="H72" s="170" t="s">
        <v>2218</v>
      </c>
      <c r="I72" s="170" t="s">
        <v>102</v>
      </c>
      <c r="J72" s="170" t="s">
        <v>1216</v>
      </c>
      <c r="K72" s="204">
        <v>42521</v>
      </c>
      <c r="L72" s="171">
        <v>150</v>
      </c>
      <c r="M72" s="171">
        <v>478.5</v>
      </c>
      <c r="N72" s="171">
        <v>1.125</v>
      </c>
      <c r="O72" s="171">
        <v>3.5887500000000001</v>
      </c>
      <c r="P72" s="232">
        <v>7.4999999999999997E-3</v>
      </c>
      <c r="Q72" s="233">
        <v>45930</v>
      </c>
      <c r="R72" s="238"/>
    </row>
    <row r="73" spans="1:18" ht="14.25" x14ac:dyDescent="0.2">
      <c r="A73" s="169" t="s">
        <v>1211</v>
      </c>
      <c r="B73" s="170" t="s">
        <v>1211</v>
      </c>
      <c r="C73" s="176" t="s">
        <v>248</v>
      </c>
      <c r="D73" s="170" t="s">
        <v>2233</v>
      </c>
      <c r="E73" s="176"/>
      <c r="F73" s="176"/>
      <c r="G73" s="170" t="s">
        <v>2370</v>
      </c>
      <c r="H73" s="170" t="s">
        <v>2371</v>
      </c>
      <c r="I73" s="170" t="s">
        <v>102</v>
      </c>
      <c r="J73" s="170" t="s">
        <v>1216</v>
      </c>
      <c r="K73" s="204">
        <v>45596</v>
      </c>
      <c r="L73" s="171">
        <v>770.00000000000011</v>
      </c>
      <c r="M73" s="171">
        <v>2456.3000000000006</v>
      </c>
      <c r="N73" s="171">
        <v>657.79753000000017</v>
      </c>
      <c r="O73" s="171">
        <v>2098.3741207000003</v>
      </c>
      <c r="P73" s="232">
        <v>0.85428250649350657</v>
      </c>
      <c r="Q73" s="233">
        <v>46997</v>
      </c>
      <c r="R73" s="238"/>
    </row>
    <row r="74" spans="1:18" ht="14.25" x14ac:dyDescent="0.2">
      <c r="A74" s="169" t="s">
        <v>1211</v>
      </c>
      <c r="B74" s="170" t="s">
        <v>1211</v>
      </c>
      <c r="C74" s="176" t="s">
        <v>248</v>
      </c>
      <c r="D74" s="170" t="s">
        <v>2364</v>
      </c>
      <c r="E74" s="176"/>
      <c r="F74" s="176"/>
      <c r="G74" s="170" t="s">
        <v>2365</v>
      </c>
      <c r="H74" s="170" t="s">
        <v>2366</v>
      </c>
      <c r="I74" s="170" t="s">
        <v>102</v>
      </c>
      <c r="J74" s="170" t="s">
        <v>1216</v>
      </c>
      <c r="K74" s="204">
        <v>42794</v>
      </c>
      <c r="L74" s="171">
        <v>250</v>
      </c>
      <c r="M74" s="171">
        <v>797.5</v>
      </c>
      <c r="N74" s="171">
        <v>60.174230000000009</v>
      </c>
      <c r="O74" s="171">
        <v>191.95579370000004</v>
      </c>
      <c r="P74" s="232">
        <v>0.24069692000000004</v>
      </c>
      <c r="Q74" s="233">
        <v>46424</v>
      </c>
      <c r="R74" s="238"/>
    </row>
    <row r="75" spans="1:18" ht="14.25" x14ac:dyDescent="0.2">
      <c r="A75" s="169" t="s">
        <v>1211</v>
      </c>
      <c r="B75" s="170" t="s">
        <v>1211</v>
      </c>
      <c r="C75" s="176" t="s">
        <v>248</v>
      </c>
      <c r="D75" s="170" t="s">
        <v>2250</v>
      </c>
      <c r="E75" s="176"/>
      <c r="F75" s="176"/>
      <c r="G75" s="170" t="s">
        <v>2251</v>
      </c>
      <c r="H75" s="170" t="s">
        <v>2252</v>
      </c>
      <c r="I75" s="170" t="s">
        <v>102</v>
      </c>
      <c r="J75" s="170" t="s">
        <v>1216</v>
      </c>
      <c r="K75" s="204">
        <v>43829</v>
      </c>
      <c r="L75" s="171">
        <v>885.76330000000007</v>
      </c>
      <c r="M75" s="171">
        <v>2825.5849270000003</v>
      </c>
      <c r="N75" s="171">
        <v>167.40880000000004</v>
      </c>
      <c r="O75" s="171">
        <v>534.03407200000015</v>
      </c>
      <c r="P75" s="232">
        <v>0.18899947649671198</v>
      </c>
      <c r="Q75" s="233">
        <v>47453</v>
      </c>
      <c r="R75" s="238"/>
    </row>
    <row r="76" spans="1:18" ht="14.25" x14ac:dyDescent="0.2">
      <c r="A76" s="169" t="s">
        <v>1211</v>
      </c>
      <c r="B76" s="170" t="s">
        <v>1211</v>
      </c>
      <c r="C76" s="176" t="s">
        <v>248</v>
      </c>
      <c r="D76" s="170" t="s">
        <v>2224</v>
      </c>
      <c r="E76" s="176"/>
      <c r="F76" s="176"/>
      <c r="G76" s="170" t="s">
        <v>2225</v>
      </c>
      <c r="H76" s="170" t="s">
        <v>2226</v>
      </c>
      <c r="I76" s="170" t="s">
        <v>102</v>
      </c>
      <c r="J76" s="170" t="s">
        <v>1217</v>
      </c>
      <c r="K76" s="204">
        <v>44769</v>
      </c>
      <c r="L76" s="171">
        <v>1706.34312</v>
      </c>
      <c r="M76" s="171">
        <v>6391.1081559599997</v>
      </c>
      <c r="N76" s="171">
        <v>470.84356000000008</v>
      </c>
      <c r="O76" s="171">
        <v>1763.54455398</v>
      </c>
      <c r="P76" s="232">
        <v>0.27593721009640781</v>
      </c>
      <c r="Q76" s="233">
        <v>46962</v>
      </c>
      <c r="R76" s="238"/>
    </row>
    <row r="77" spans="1:18" ht="14.25" x14ac:dyDescent="0.2">
      <c r="A77" s="169" t="s">
        <v>1224</v>
      </c>
      <c r="B77" s="170" t="s">
        <v>1224</v>
      </c>
      <c r="C77" s="176" t="s">
        <v>248</v>
      </c>
      <c r="D77" s="170" t="s">
        <v>2286</v>
      </c>
      <c r="E77" s="176"/>
      <c r="F77" s="176"/>
      <c r="G77" s="170" t="s">
        <v>2287</v>
      </c>
      <c r="H77" s="170" t="s">
        <v>2288</v>
      </c>
      <c r="I77" s="170" t="s">
        <v>102</v>
      </c>
      <c r="J77" s="170" t="s">
        <v>1216</v>
      </c>
      <c r="K77" s="204">
        <v>44118</v>
      </c>
      <c r="L77" s="171">
        <v>5400</v>
      </c>
      <c r="M77" s="171">
        <v>17226</v>
      </c>
      <c r="N77" s="171">
        <v>621</v>
      </c>
      <c r="O77" s="171">
        <v>1980.99</v>
      </c>
      <c r="P77" s="232">
        <v>0.115</v>
      </c>
      <c r="Q77" s="233">
        <v>47573</v>
      </c>
      <c r="R77" s="238"/>
    </row>
    <row r="78" spans="1:18" ht="14.25" x14ac:dyDescent="0.2">
      <c r="A78" s="169" t="s">
        <v>1224</v>
      </c>
      <c r="B78" s="170" t="s">
        <v>1224</v>
      </c>
      <c r="C78" s="176" t="s">
        <v>248</v>
      </c>
      <c r="D78" s="170" t="s">
        <v>2339</v>
      </c>
      <c r="E78" s="176"/>
      <c r="F78" s="176"/>
      <c r="G78" s="170" t="s">
        <v>2351</v>
      </c>
      <c r="H78" s="170" t="s">
        <v>2352</v>
      </c>
      <c r="I78" s="170" t="s">
        <v>102</v>
      </c>
      <c r="J78" s="170" t="s">
        <v>1217</v>
      </c>
      <c r="K78" s="204">
        <v>42901</v>
      </c>
      <c r="L78" s="171">
        <v>3060</v>
      </c>
      <c r="M78" s="171">
        <v>11461.23</v>
      </c>
      <c r="N78" s="171">
        <v>18.880700000000186</v>
      </c>
      <c r="O78" s="171">
        <v>70.717661850000681</v>
      </c>
      <c r="P78" s="232">
        <v>6.1701633986928715E-3</v>
      </c>
      <c r="Q78" s="233">
        <v>45814</v>
      </c>
      <c r="R78" s="238"/>
    </row>
    <row r="79" spans="1:18" ht="14.25" x14ac:dyDescent="0.2">
      <c r="A79" s="169" t="s">
        <v>1224</v>
      </c>
      <c r="B79" s="170" t="s">
        <v>1224</v>
      </c>
      <c r="C79" s="176" t="s">
        <v>248</v>
      </c>
      <c r="D79" s="170" t="s">
        <v>2224</v>
      </c>
      <c r="E79" s="176"/>
      <c r="F79" s="176"/>
      <c r="G79" s="170" t="s">
        <v>2305</v>
      </c>
      <c r="H79" s="170" t="s">
        <v>2306</v>
      </c>
      <c r="I79" s="170" t="s">
        <v>102</v>
      </c>
      <c r="J79" s="170" t="s">
        <v>1217</v>
      </c>
      <c r="K79" s="204">
        <v>45641</v>
      </c>
      <c r="L79" s="171">
        <v>13950</v>
      </c>
      <c r="M79" s="171">
        <v>52249.724999999999</v>
      </c>
      <c r="N79" s="171">
        <v>8926.9062699999995</v>
      </c>
      <c r="O79" s="171">
        <v>33435.727434285</v>
      </c>
      <c r="P79" s="232">
        <v>0.63992159641577062</v>
      </c>
      <c r="Q79" s="233">
        <v>47818</v>
      </c>
      <c r="R79" s="238"/>
    </row>
    <row r="80" spans="1:18" ht="14.25" x14ac:dyDescent="0.2">
      <c r="A80" s="169" t="s">
        <v>1224</v>
      </c>
      <c r="B80" s="170" t="s">
        <v>1224</v>
      </c>
      <c r="C80" s="176" t="s">
        <v>248</v>
      </c>
      <c r="D80" s="170" t="s">
        <v>2179</v>
      </c>
      <c r="E80" s="176"/>
      <c r="F80" s="176"/>
      <c r="G80" s="170" t="s">
        <v>2180</v>
      </c>
      <c r="H80" s="170" t="s">
        <v>2181</v>
      </c>
      <c r="I80" s="170" t="s">
        <v>102</v>
      </c>
      <c r="J80" s="170" t="s">
        <v>1215</v>
      </c>
      <c r="K80" s="204">
        <v>45034</v>
      </c>
      <c r="L80" s="171">
        <v>46000</v>
      </c>
      <c r="M80" s="171">
        <v>46000</v>
      </c>
      <c r="N80" s="171">
        <v>24380</v>
      </c>
      <c r="O80" s="171">
        <v>24380</v>
      </c>
      <c r="P80" s="232">
        <v>0.53</v>
      </c>
      <c r="Q80" s="233">
        <v>46692</v>
      </c>
      <c r="R80" s="238"/>
    </row>
    <row r="81" spans="1:18" ht="14.25" x14ac:dyDescent="0.2">
      <c r="A81" s="169" t="s">
        <v>1224</v>
      </c>
      <c r="B81" s="170" t="s">
        <v>1224</v>
      </c>
      <c r="C81" s="176" t="s">
        <v>248</v>
      </c>
      <c r="D81" s="170" t="s">
        <v>2250</v>
      </c>
      <c r="E81" s="176"/>
      <c r="F81" s="176"/>
      <c r="G81" s="170" t="s">
        <v>2284</v>
      </c>
      <c r="H81" s="170" t="s">
        <v>2285</v>
      </c>
      <c r="I81" s="170" t="s">
        <v>102</v>
      </c>
      <c r="J81" s="170" t="s">
        <v>1216</v>
      </c>
      <c r="K81" s="204">
        <v>45034</v>
      </c>
      <c r="L81" s="171">
        <v>9847.351560000001</v>
      </c>
      <c r="M81" s="171">
        <v>31413.051476400004</v>
      </c>
      <c r="N81" s="171">
        <v>4426.267170000001</v>
      </c>
      <c r="O81" s="171">
        <v>14119.792272300003</v>
      </c>
      <c r="P81" s="232">
        <v>0.44948808245858957</v>
      </c>
      <c r="Q81" s="233">
        <v>47453</v>
      </c>
      <c r="R81" s="238"/>
    </row>
    <row r="82" spans="1:18" ht="14.25" x14ac:dyDescent="0.2">
      <c r="A82" s="169" t="s">
        <v>1224</v>
      </c>
      <c r="B82" s="170" t="s">
        <v>1224</v>
      </c>
      <c r="C82" s="176" t="s">
        <v>248</v>
      </c>
      <c r="D82" s="170" t="s">
        <v>2379</v>
      </c>
      <c r="E82" s="176"/>
      <c r="F82" s="176"/>
      <c r="G82" s="170" t="s">
        <v>2380</v>
      </c>
      <c r="H82" s="170" t="s">
        <v>2381</v>
      </c>
      <c r="I82" s="170" t="s">
        <v>102</v>
      </c>
      <c r="J82" s="170" t="s">
        <v>1217</v>
      </c>
      <c r="K82" s="204">
        <v>44431</v>
      </c>
      <c r="L82" s="171">
        <v>3000.1334999999999</v>
      </c>
      <c r="M82" s="171">
        <v>11237.000024249999</v>
      </c>
      <c r="N82" s="171">
        <v>741.4638799999999</v>
      </c>
      <c r="O82" s="171">
        <v>2777.1529625399994</v>
      </c>
      <c r="P82" s="232">
        <v>0.24714362877518614</v>
      </c>
      <c r="Q82" s="233">
        <v>46966</v>
      </c>
      <c r="R82" s="238"/>
    </row>
    <row r="83" spans="1:18" ht="14.25" x14ac:dyDescent="0.2">
      <c r="A83" s="169" t="s">
        <v>1224</v>
      </c>
      <c r="B83" s="170" t="s">
        <v>1224</v>
      </c>
      <c r="C83" s="176" t="s">
        <v>248</v>
      </c>
      <c r="D83" s="170" t="s">
        <v>2191</v>
      </c>
      <c r="E83" s="176"/>
      <c r="F83" s="176"/>
      <c r="G83" s="170" t="s">
        <v>2192</v>
      </c>
      <c r="H83" s="170" t="s">
        <v>2193</v>
      </c>
      <c r="I83" s="170" t="s">
        <v>102</v>
      </c>
      <c r="J83" s="170" t="s">
        <v>1216</v>
      </c>
      <c r="K83" s="204">
        <v>42019</v>
      </c>
      <c r="L83" s="171">
        <v>2700</v>
      </c>
      <c r="M83" s="171">
        <v>8613</v>
      </c>
      <c r="N83" s="171">
        <v>233.71120000000019</v>
      </c>
      <c r="O83" s="171">
        <v>745.53872800000056</v>
      </c>
      <c r="P83" s="232">
        <v>8.6559703703703778E-2</v>
      </c>
      <c r="Q83" s="233">
        <v>45986</v>
      </c>
      <c r="R83" s="238"/>
    </row>
    <row r="84" spans="1:18" ht="14.25" x14ac:dyDescent="0.2">
      <c r="A84" s="169" t="s">
        <v>1224</v>
      </c>
      <c r="B84" s="170" t="s">
        <v>1224</v>
      </c>
      <c r="C84" s="176" t="s">
        <v>248</v>
      </c>
      <c r="D84" s="170" t="s">
        <v>2213</v>
      </c>
      <c r="E84" s="176"/>
      <c r="F84" s="176"/>
      <c r="G84" s="170" t="s">
        <v>2214</v>
      </c>
      <c r="H84" s="170" t="s">
        <v>2215</v>
      </c>
      <c r="I84" s="170" t="s">
        <v>102</v>
      </c>
      <c r="J84" s="170" t="s">
        <v>1216</v>
      </c>
      <c r="K84" s="204">
        <v>42768</v>
      </c>
      <c r="L84" s="171">
        <v>1350</v>
      </c>
      <c r="M84" s="171">
        <v>4306.5</v>
      </c>
      <c r="N84" s="171">
        <v>74.25</v>
      </c>
      <c r="O84" s="171">
        <v>236.85749999999999</v>
      </c>
      <c r="P84" s="232">
        <v>5.5E-2</v>
      </c>
      <c r="Q84" s="233">
        <v>46006</v>
      </c>
      <c r="R84" s="238"/>
    </row>
    <row r="85" spans="1:18" ht="14.25" x14ac:dyDescent="0.2">
      <c r="A85" s="169" t="s">
        <v>1224</v>
      </c>
      <c r="B85" s="170" t="s">
        <v>1224</v>
      </c>
      <c r="C85" s="176" t="s">
        <v>248</v>
      </c>
      <c r="D85" s="170" t="s">
        <v>2233</v>
      </c>
      <c r="E85" s="176"/>
      <c r="F85" s="176"/>
      <c r="G85" s="170" t="s">
        <v>2245</v>
      </c>
      <c r="H85" s="170" t="s">
        <v>2246</v>
      </c>
      <c r="I85" s="170" t="s">
        <v>102</v>
      </c>
      <c r="J85" s="170" t="s">
        <v>1216</v>
      </c>
      <c r="K85" s="204">
        <v>43375</v>
      </c>
      <c r="L85" s="171">
        <v>6300</v>
      </c>
      <c r="M85" s="171">
        <v>20097</v>
      </c>
      <c r="N85" s="171">
        <v>546.54029999999977</v>
      </c>
      <c r="O85" s="171">
        <v>1743.4635569999994</v>
      </c>
      <c r="P85" s="232">
        <v>8.6752428571428536E-2</v>
      </c>
      <c r="Q85" s="233">
        <v>46997</v>
      </c>
      <c r="R85" s="238"/>
    </row>
    <row r="86" spans="1:18" ht="14.25" x14ac:dyDescent="0.2">
      <c r="A86" s="169" t="s">
        <v>1224</v>
      </c>
      <c r="B86" s="170" t="s">
        <v>1224</v>
      </c>
      <c r="C86" s="176" t="s">
        <v>248</v>
      </c>
      <c r="D86" s="170" t="s">
        <v>2182</v>
      </c>
      <c r="E86" s="176"/>
      <c r="F86" s="176"/>
      <c r="G86" s="170" t="s">
        <v>2183</v>
      </c>
      <c r="H86" s="170" t="s">
        <v>2184</v>
      </c>
      <c r="I86" s="170" t="s">
        <v>102</v>
      </c>
      <c r="J86" s="170" t="s">
        <v>1215</v>
      </c>
      <c r="K86" s="204">
        <v>43801</v>
      </c>
      <c r="L86" s="171">
        <v>22500</v>
      </c>
      <c r="M86" s="171">
        <v>22500</v>
      </c>
      <c r="N86" s="171">
        <v>6672.7070999999996</v>
      </c>
      <c r="O86" s="171">
        <v>6672.7070999999996</v>
      </c>
      <c r="P86" s="232">
        <v>0.29656475999999998</v>
      </c>
      <c r="Q86" s="233">
        <v>46327</v>
      </c>
      <c r="R86" s="238"/>
    </row>
    <row r="87" spans="1:18" ht="14.25" x14ac:dyDescent="0.2">
      <c r="A87" s="169" t="s">
        <v>1224</v>
      </c>
      <c r="B87" s="170" t="s">
        <v>1224</v>
      </c>
      <c r="C87" s="176" t="s">
        <v>248</v>
      </c>
      <c r="D87" s="170" t="s">
        <v>2188</v>
      </c>
      <c r="E87" s="176"/>
      <c r="F87" s="176"/>
      <c r="G87" s="170" t="s">
        <v>2189</v>
      </c>
      <c r="H87" s="170" t="s">
        <v>2190</v>
      </c>
      <c r="I87" s="170" t="s">
        <v>102</v>
      </c>
      <c r="J87" s="170" t="s">
        <v>1216</v>
      </c>
      <c r="K87" s="204">
        <v>44836</v>
      </c>
      <c r="L87" s="171">
        <v>7130</v>
      </c>
      <c r="M87" s="171">
        <v>22744.7</v>
      </c>
      <c r="N87" s="171">
        <v>4613.6421</v>
      </c>
      <c r="O87" s="171">
        <v>14717.518298999999</v>
      </c>
      <c r="P87" s="232">
        <v>0.64707462833099572</v>
      </c>
      <c r="Q87" s="233">
        <v>48458</v>
      </c>
      <c r="R87" s="238"/>
    </row>
    <row r="88" spans="1:18" ht="14.25" x14ac:dyDescent="0.2">
      <c r="A88" s="169" t="s">
        <v>1224</v>
      </c>
      <c r="B88" s="170" t="s">
        <v>1224</v>
      </c>
      <c r="C88" s="176" t="s">
        <v>248</v>
      </c>
      <c r="D88" s="170" t="s">
        <v>2318</v>
      </c>
      <c r="E88" s="176"/>
      <c r="F88" s="176"/>
      <c r="G88" s="170" t="s">
        <v>2319</v>
      </c>
      <c r="H88" s="170" t="s">
        <v>2320</v>
      </c>
      <c r="I88" s="170" t="s">
        <v>102</v>
      </c>
      <c r="J88" s="170" t="s">
        <v>1217</v>
      </c>
      <c r="K88" s="204">
        <v>45630</v>
      </c>
      <c r="L88" s="171">
        <v>13020</v>
      </c>
      <c r="M88" s="171">
        <v>48766.41</v>
      </c>
      <c r="N88" s="171">
        <v>9188.9116400000003</v>
      </c>
      <c r="O88" s="171">
        <v>34417.068547620001</v>
      </c>
      <c r="P88" s="232">
        <v>0.70575358218125961</v>
      </c>
      <c r="Q88" s="233">
        <v>49282</v>
      </c>
      <c r="R88" s="238"/>
    </row>
    <row r="89" spans="1:18" ht="14.25" x14ac:dyDescent="0.2">
      <c r="A89" s="169" t="s">
        <v>1224</v>
      </c>
      <c r="B89" s="170" t="s">
        <v>1224</v>
      </c>
      <c r="C89" s="176" t="s">
        <v>248</v>
      </c>
      <c r="D89" s="170" t="s">
        <v>2331</v>
      </c>
      <c r="E89" s="176"/>
      <c r="F89" s="176"/>
      <c r="G89" s="170" t="s">
        <v>2332</v>
      </c>
      <c r="H89" s="170" t="s">
        <v>2333</v>
      </c>
      <c r="I89" s="170" t="s">
        <v>102</v>
      </c>
      <c r="J89" s="170" t="s">
        <v>1216</v>
      </c>
      <c r="K89" s="204">
        <v>43804</v>
      </c>
      <c r="L89" s="171">
        <v>5145.8133420000004</v>
      </c>
      <c r="M89" s="171">
        <v>16415.144560979999</v>
      </c>
      <c r="N89" s="171">
        <v>1279.8154420000003</v>
      </c>
      <c r="O89" s="171">
        <v>4082.6112599800008</v>
      </c>
      <c r="P89" s="232">
        <v>0.24871003997641705</v>
      </c>
      <c r="Q89" s="233">
        <v>47453</v>
      </c>
      <c r="R89" s="238"/>
    </row>
    <row r="90" spans="1:18" ht="14.25" x14ac:dyDescent="0.2">
      <c r="A90" s="169" t="s">
        <v>1224</v>
      </c>
      <c r="B90" s="170" t="s">
        <v>1224</v>
      </c>
      <c r="C90" s="176" t="s">
        <v>248</v>
      </c>
      <c r="D90" s="170" t="s">
        <v>2242</v>
      </c>
      <c r="E90" s="176"/>
      <c r="F90" s="176"/>
      <c r="G90" s="170" t="s">
        <v>2243</v>
      </c>
      <c r="H90" s="170" t="s">
        <v>2244</v>
      </c>
      <c r="I90" s="170" t="s">
        <v>102</v>
      </c>
      <c r="J90" s="170" t="s">
        <v>1216</v>
      </c>
      <c r="K90" s="204">
        <v>43502</v>
      </c>
      <c r="L90" s="171">
        <v>4608.4947929999998</v>
      </c>
      <c r="M90" s="171">
        <v>14701.098389669998</v>
      </c>
      <c r="N90" s="171">
        <v>169.1825029999996</v>
      </c>
      <c r="O90" s="171">
        <v>539.69218456999863</v>
      </c>
      <c r="P90" s="232">
        <v>3.6711010991479623E-2</v>
      </c>
      <c r="Q90" s="233">
        <v>47119</v>
      </c>
      <c r="R90" s="238"/>
    </row>
    <row r="91" spans="1:18" ht="14.25" x14ac:dyDescent="0.2">
      <c r="A91" s="169" t="s">
        <v>1224</v>
      </c>
      <c r="B91" s="170" t="s">
        <v>1224</v>
      </c>
      <c r="C91" s="176" t="s">
        <v>248</v>
      </c>
      <c r="D91" s="170" t="s">
        <v>2258</v>
      </c>
      <c r="E91" s="176"/>
      <c r="F91" s="176"/>
      <c r="G91" s="170" t="s">
        <v>2259</v>
      </c>
      <c r="H91" s="170" t="s">
        <v>2260</v>
      </c>
      <c r="I91" s="170" t="s">
        <v>102</v>
      </c>
      <c r="J91" s="170" t="s">
        <v>1216</v>
      </c>
      <c r="K91" s="204">
        <v>43319</v>
      </c>
      <c r="L91" s="171">
        <v>8558.4969000000001</v>
      </c>
      <c r="M91" s="171">
        <v>27301.605111000001</v>
      </c>
      <c r="N91" s="171">
        <v>1540.3086000000003</v>
      </c>
      <c r="O91" s="171">
        <v>4913.5844340000012</v>
      </c>
      <c r="P91" s="232">
        <v>0.17997419616989058</v>
      </c>
      <c r="Q91" s="233">
        <v>46188</v>
      </c>
      <c r="R91" s="238"/>
    </row>
    <row r="92" spans="1:18" ht="14.25" x14ac:dyDescent="0.2">
      <c r="A92" s="169" t="s">
        <v>1224</v>
      </c>
      <c r="B92" s="170" t="s">
        <v>1224</v>
      </c>
      <c r="C92" s="176" t="s">
        <v>248</v>
      </c>
      <c r="D92" s="170" t="s">
        <v>2253</v>
      </c>
      <c r="E92" s="176"/>
      <c r="F92" s="176"/>
      <c r="G92" s="170" t="s">
        <v>2279</v>
      </c>
      <c r="H92" s="170" t="s">
        <v>2280</v>
      </c>
      <c r="I92" s="170" t="s">
        <v>102</v>
      </c>
      <c r="J92" s="170" t="s">
        <v>1216</v>
      </c>
      <c r="K92" s="204">
        <v>45330</v>
      </c>
      <c r="L92" s="171">
        <v>15083.608839999999</v>
      </c>
      <c r="M92" s="171">
        <v>48116.712199599999</v>
      </c>
      <c r="N92" s="171">
        <v>9245.8822400000008</v>
      </c>
      <c r="O92" s="171">
        <v>29494.364345600003</v>
      </c>
      <c r="P92" s="232">
        <v>0.61297547145885811</v>
      </c>
      <c r="Q92" s="233">
        <v>48983</v>
      </c>
      <c r="R92" s="238"/>
    </row>
    <row r="93" spans="1:18" ht="14.25" x14ac:dyDescent="0.2">
      <c r="A93" s="169" t="s">
        <v>1224</v>
      </c>
      <c r="B93" s="170" t="s">
        <v>1224</v>
      </c>
      <c r="C93" s="176" t="s">
        <v>248</v>
      </c>
      <c r="D93" s="170" t="s">
        <v>2267</v>
      </c>
      <c r="E93" s="176"/>
      <c r="F93" s="176"/>
      <c r="G93" s="170" t="s">
        <v>2268</v>
      </c>
      <c r="H93" s="170" t="s">
        <v>2269</v>
      </c>
      <c r="I93" s="170" t="s">
        <v>102</v>
      </c>
      <c r="J93" s="170" t="s">
        <v>1217</v>
      </c>
      <c r="K93" s="204">
        <v>45238</v>
      </c>
      <c r="L93" s="171">
        <v>15640</v>
      </c>
      <c r="M93" s="171">
        <v>58579.62</v>
      </c>
      <c r="N93" s="171">
        <v>9138.3355199999987</v>
      </c>
      <c r="O93" s="171">
        <v>34227.635690160001</v>
      </c>
      <c r="P93" s="232">
        <v>0.58429255242966749</v>
      </c>
      <c r="Q93" s="233">
        <v>47788</v>
      </c>
      <c r="R93" s="238"/>
    </row>
    <row r="94" spans="1:18" ht="14.25" x14ac:dyDescent="0.2">
      <c r="A94" s="169" t="s">
        <v>1224</v>
      </c>
      <c r="B94" s="170" t="s">
        <v>1224</v>
      </c>
      <c r="C94" s="176" t="s">
        <v>248</v>
      </c>
      <c r="D94" s="170" t="s">
        <v>2233</v>
      </c>
      <c r="E94" s="176"/>
      <c r="F94" s="176"/>
      <c r="G94" s="170" t="s">
        <v>2234</v>
      </c>
      <c r="H94" s="170" t="s">
        <v>2235</v>
      </c>
      <c r="I94" s="170" t="s">
        <v>102</v>
      </c>
      <c r="J94" s="170" t="s">
        <v>1216</v>
      </c>
      <c r="K94" s="204">
        <v>44537</v>
      </c>
      <c r="L94" s="171">
        <v>9200</v>
      </c>
      <c r="M94" s="171">
        <v>29348</v>
      </c>
      <c r="N94" s="171">
        <v>1424.3614800000007</v>
      </c>
      <c r="O94" s="171">
        <v>4543.7131212000022</v>
      </c>
      <c r="P94" s="232">
        <v>0.15482190000000007</v>
      </c>
      <c r="Q94" s="233">
        <v>46997</v>
      </c>
      <c r="R94" s="238"/>
    </row>
    <row r="95" spans="1:18" ht="14.25" x14ac:dyDescent="0.2">
      <c r="A95" s="169" t="s">
        <v>1224</v>
      </c>
      <c r="B95" s="170" t="s">
        <v>1224</v>
      </c>
      <c r="C95" s="176" t="s">
        <v>248</v>
      </c>
      <c r="D95" s="170" t="s">
        <v>2202</v>
      </c>
      <c r="E95" s="176"/>
      <c r="F95" s="176"/>
      <c r="G95" s="170" t="s">
        <v>2219</v>
      </c>
      <c r="H95" s="170" t="s">
        <v>2220</v>
      </c>
      <c r="I95" s="170" t="s">
        <v>102</v>
      </c>
      <c r="J95" s="170" t="s">
        <v>1216</v>
      </c>
      <c r="K95" s="204">
        <v>45267</v>
      </c>
      <c r="L95" s="171">
        <v>2760</v>
      </c>
      <c r="M95" s="171">
        <v>8804.4</v>
      </c>
      <c r="N95" s="171">
        <v>2287.26125</v>
      </c>
      <c r="O95" s="171">
        <v>7296.3633875000005</v>
      </c>
      <c r="P95" s="232">
        <v>0.82871784420289851</v>
      </c>
      <c r="Q95" s="233">
        <v>47757</v>
      </c>
      <c r="R95" s="238"/>
    </row>
    <row r="96" spans="1:18" ht="14.25" x14ac:dyDescent="0.2">
      <c r="A96" s="169" t="s">
        <v>1224</v>
      </c>
      <c r="B96" s="170" t="s">
        <v>1224</v>
      </c>
      <c r="C96" s="176" t="s">
        <v>248</v>
      </c>
      <c r="D96" s="170" t="s">
        <v>2261</v>
      </c>
      <c r="E96" s="176"/>
      <c r="F96" s="176"/>
      <c r="G96" s="170" t="s">
        <v>2262</v>
      </c>
      <c r="H96" s="170" t="s">
        <v>2263</v>
      </c>
      <c r="I96" s="170" t="s">
        <v>102</v>
      </c>
      <c r="J96" s="170" t="s">
        <v>1216</v>
      </c>
      <c r="K96" s="204">
        <v>44235</v>
      </c>
      <c r="L96" s="171">
        <v>5955.2566289999995</v>
      </c>
      <c r="M96" s="171">
        <v>18997.268646509998</v>
      </c>
      <c r="N96" s="171">
        <v>530.3132289999993</v>
      </c>
      <c r="O96" s="171">
        <v>1691.699200509998</v>
      </c>
      <c r="P96" s="232">
        <v>8.9049601392081235E-2</v>
      </c>
      <c r="Q96" s="233">
        <v>47880</v>
      </c>
      <c r="R96" s="238"/>
    </row>
    <row r="97" spans="1:18" ht="14.25" x14ac:dyDescent="0.2">
      <c r="A97" s="169" t="s">
        <v>1224</v>
      </c>
      <c r="B97" s="170" t="s">
        <v>1224</v>
      </c>
      <c r="C97" s="176" t="s">
        <v>248</v>
      </c>
      <c r="D97" s="170" t="s">
        <v>2358</v>
      </c>
      <c r="E97" s="176"/>
      <c r="F97" s="176"/>
      <c r="G97" s="170" t="s">
        <v>2359</v>
      </c>
      <c r="H97" s="170" t="s">
        <v>2360</v>
      </c>
      <c r="I97" s="170" t="s">
        <v>102</v>
      </c>
      <c r="J97" s="170" t="s">
        <v>1216</v>
      </c>
      <c r="K97" s="204">
        <v>45390</v>
      </c>
      <c r="L97" s="171">
        <v>7440</v>
      </c>
      <c r="M97" s="171">
        <v>23733.599999999999</v>
      </c>
      <c r="N97" s="171">
        <v>5001.7009000000007</v>
      </c>
      <c r="O97" s="171">
        <v>15955.425871000001</v>
      </c>
      <c r="P97" s="232">
        <v>0.6722716263440861</v>
      </c>
      <c r="Q97" s="233">
        <v>49042</v>
      </c>
      <c r="R97" s="238"/>
    </row>
    <row r="98" spans="1:18" ht="14.25" x14ac:dyDescent="0.2">
      <c r="A98" s="169" t="s">
        <v>1224</v>
      </c>
      <c r="B98" s="170" t="s">
        <v>1224</v>
      </c>
      <c r="C98" s="176" t="s">
        <v>248</v>
      </c>
      <c r="D98" s="170" t="s">
        <v>2227</v>
      </c>
      <c r="E98" s="176"/>
      <c r="F98" s="176"/>
      <c r="G98" s="170" t="s">
        <v>2228</v>
      </c>
      <c r="H98" s="170" t="s">
        <v>2229</v>
      </c>
      <c r="I98" s="170" t="s">
        <v>102</v>
      </c>
      <c r="J98" s="170" t="s">
        <v>1216</v>
      </c>
      <c r="K98" s="204">
        <v>44537</v>
      </c>
      <c r="L98" s="171">
        <v>13800</v>
      </c>
      <c r="M98" s="171">
        <v>44022</v>
      </c>
      <c r="N98" s="171">
        <v>3843.0377799999992</v>
      </c>
      <c r="O98" s="171">
        <v>12259.290518199998</v>
      </c>
      <c r="P98" s="232">
        <v>0.27848099855072461</v>
      </c>
      <c r="Q98" s="233">
        <v>46722</v>
      </c>
      <c r="R98" s="238"/>
    </row>
    <row r="99" spans="1:18" ht="14.25" x14ac:dyDescent="0.2">
      <c r="A99" s="169" t="s">
        <v>1224</v>
      </c>
      <c r="B99" s="170" t="s">
        <v>1224</v>
      </c>
      <c r="C99" s="176" t="s">
        <v>248</v>
      </c>
      <c r="D99" s="170" t="s">
        <v>2323</v>
      </c>
      <c r="E99" s="176"/>
      <c r="F99" s="176"/>
      <c r="G99" s="170" t="s">
        <v>2324</v>
      </c>
      <c r="H99" s="170" t="s">
        <v>2325</v>
      </c>
      <c r="I99" s="170" t="s">
        <v>102</v>
      </c>
      <c r="J99" s="170" t="s">
        <v>1217</v>
      </c>
      <c r="K99" s="204">
        <v>42776</v>
      </c>
      <c r="L99" s="171">
        <v>2700</v>
      </c>
      <c r="M99" s="171">
        <v>10112.85</v>
      </c>
      <c r="N99" s="171">
        <v>133.43600000000001</v>
      </c>
      <c r="O99" s="171">
        <v>499.784538</v>
      </c>
      <c r="P99" s="232">
        <v>4.9420740740740737E-2</v>
      </c>
      <c r="Q99" s="233">
        <v>45689</v>
      </c>
      <c r="R99" s="238"/>
    </row>
    <row r="100" spans="1:18" ht="14.25" x14ac:dyDescent="0.2">
      <c r="A100" s="169" t="s">
        <v>1224</v>
      </c>
      <c r="B100" s="170" t="s">
        <v>1224</v>
      </c>
      <c r="C100" s="176" t="s">
        <v>248</v>
      </c>
      <c r="D100" s="170" t="s">
        <v>2270</v>
      </c>
      <c r="E100" s="176"/>
      <c r="F100" s="176"/>
      <c r="G100" s="170" t="s">
        <v>2271</v>
      </c>
      <c r="H100" s="170" t="s">
        <v>2272</v>
      </c>
      <c r="I100" s="170" t="s">
        <v>102</v>
      </c>
      <c r="J100" s="170" t="s">
        <v>1216</v>
      </c>
      <c r="K100" s="204">
        <v>44264</v>
      </c>
      <c r="L100" s="171">
        <v>4500</v>
      </c>
      <c r="M100" s="171">
        <v>14355</v>
      </c>
      <c r="N100" s="171">
        <v>701.31649999999991</v>
      </c>
      <c r="O100" s="171">
        <v>2237.1996349999999</v>
      </c>
      <c r="P100" s="232">
        <v>0.15584811111111108</v>
      </c>
      <c r="Q100" s="233">
        <v>47908</v>
      </c>
      <c r="R100" s="238"/>
    </row>
    <row r="101" spans="1:18" ht="14.25" x14ac:dyDescent="0.2">
      <c r="A101" s="169" t="s">
        <v>1224</v>
      </c>
      <c r="B101" s="170" t="s">
        <v>1224</v>
      </c>
      <c r="C101" s="176" t="s">
        <v>248</v>
      </c>
      <c r="D101" s="170" t="s">
        <v>2289</v>
      </c>
      <c r="E101" s="176"/>
      <c r="F101" s="176"/>
      <c r="G101" s="170" t="s">
        <v>2321</v>
      </c>
      <c r="H101" s="170" t="s">
        <v>2322</v>
      </c>
      <c r="I101" s="170" t="s">
        <v>102</v>
      </c>
      <c r="J101" s="170" t="s">
        <v>1216</v>
      </c>
      <c r="K101" s="204">
        <v>45055</v>
      </c>
      <c r="L101" s="171">
        <v>5520</v>
      </c>
      <c r="M101" s="171">
        <v>17608.8</v>
      </c>
      <c r="N101" s="171">
        <v>386.4</v>
      </c>
      <c r="O101" s="171">
        <v>1232.616</v>
      </c>
      <c r="P101" s="232">
        <v>7.0000000000000007E-2</v>
      </c>
      <c r="Q101" s="233">
        <v>47818</v>
      </c>
      <c r="R101" s="238"/>
    </row>
    <row r="102" spans="1:18" ht="14.25" x14ac:dyDescent="0.2">
      <c r="A102" s="169" t="s">
        <v>1224</v>
      </c>
      <c r="B102" s="170" t="s">
        <v>1224</v>
      </c>
      <c r="C102" s="176" t="s">
        <v>248</v>
      </c>
      <c r="D102" s="170" t="s">
        <v>2361</v>
      </c>
      <c r="E102" s="176"/>
      <c r="F102" s="176"/>
      <c r="G102" s="170" t="s">
        <v>2393</v>
      </c>
      <c r="H102" s="170" t="s">
        <v>2394</v>
      </c>
      <c r="I102" s="170" t="s">
        <v>102</v>
      </c>
      <c r="J102" s="170" t="s">
        <v>1217</v>
      </c>
      <c r="K102" s="204">
        <v>45700</v>
      </c>
      <c r="L102" s="171">
        <v>4650</v>
      </c>
      <c r="M102" s="171">
        <v>17416.575000000001</v>
      </c>
      <c r="N102" s="171">
        <v>3740.6756</v>
      </c>
      <c r="O102" s="171">
        <v>14010.700459799998</v>
      </c>
      <c r="P102" s="232">
        <v>0.80444636559139782</v>
      </c>
      <c r="Q102" s="233">
        <v>46753</v>
      </c>
      <c r="R102" s="238"/>
    </row>
    <row r="103" spans="1:18" ht="14.25" x14ac:dyDescent="0.2">
      <c r="A103" s="169" t="s">
        <v>1224</v>
      </c>
      <c r="B103" s="170" t="s">
        <v>1224</v>
      </c>
      <c r="C103" s="176" t="s">
        <v>248</v>
      </c>
      <c r="D103" s="170" t="s">
        <v>2281</v>
      </c>
      <c r="E103" s="176"/>
      <c r="F103" s="176"/>
      <c r="G103" s="170" t="s">
        <v>2356</v>
      </c>
      <c r="H103" s="170" t="s">
        <v>2357</v>
      </c>
      <c r="I103" s="170" t="s">
        <v>102</v>
      </c>
      <c r="J103" s="170" t="s">
        <v>1216</v>
      </c>
      <c r="K103" s="204">
        <v>43446</v>
      </c>
      <c r="L103" s="171">
        <v>1800</v>
      </c>
      <c r="M103" s="171">
        <v>5742</v>
      </c>
      <c r="N103" s="171">
        <v>198</v>
      </c>
      <c r="O103" s="171">
        <v>631.62</v>
      </c>
      <c r="P103" s="232">
        <v>0.11</v>
      </c>
      <c r="Q103" s="233">
        <v>46813</v>
      </c>
      <c r="R103" s="238"/>
    </row>
    <row r="104" spans="1:18" ht="14.25" x14ac:dyDescent="0.2">
      <c r="A104" s="169" t="s">
        <v>1224</v>
      </c>
      <c r="B104" s="170" t="s">
        <v>1224</v>
      </c>
      <c r="C104" s="176" t="s">
        <v>248</v>
      </c>
      <c r="D104" s="170" t="s">
        <v>2199</v>
      </c>
      <c r="E104" s="176"/>
      <c r="F104" s="176"/>
      <c r="G104" s="170" t="s">
        <v>2200</v>
      </c>
      <c r="H104" s="170" t="s">
        <v>2201</v>
      </c>
      <c r="I104" s="170" t="s">
        <v>102</v>
      </c>
      <c r="J104" s="170" t="s">
        <v>1216</v>
      </c>
      <c r="K104" s="204">
        <v>44970</v>
      </c>
      <c r="L104" s="171">
        <v>3036</v>
      </c>
      <c r="M104" s="171">
        <v>9684.84</v>
      </c>
      <c r="N104" s="171">
        <v>1138.5</v>
      </c>
      <c r="O104" s="171">
        <v>3631.8150000000001</v>
      </c>
      <c r="P104" s="232">
        <v>0.375</v>
      </c>
      <c r="Q104" s="233">
        <v>47515</v>
      </c>
      <c r="R104" s="238"/>
    </row>
    <row r="105" spans="1:18" ht="14.25" x14ac:dyDescent="0.2">
      <c r="A105" s="169" t="s">
        <v>1224</v>
      </c>
      <c r="B105" s="170" t="s">
        <v>1224</v>
      </c>
      <c r="C105" s="176" t="s">
        <v>248</v>
      </c>
      <c r="D105" s="170" t="s">
        <v>2367</v>
      </c>
      <c r="E105" s="176"/>
      <c r="F105" s="176"/>
      <c r="G105" s="170" t="s">
        <v>2368</v>
      </c>
      <c r="H105" s="170" t="s">
        <v>2369</v>
      </c>
      <c r="I105" s="170" t="s">
        <v>102</v>
      </c>
      <c r="J105" s="170" t="s">
        <v>1217</v>
      </c>
      <c r="K105" s="204">
        <v>45701</v>
      </c>
      <c r="L105" s="171">
        <v>6975</v>
      </c>
      <c r="M105" s="171">
        <v>26124.862499999999</v>
      </c>
      <c r="N105" s="171">
        <v>5022</v>
      </c>
      <c r="O105" s="171">
        <v>18809.901000000002</v>
      </c>
      <c r="P105" s="232">
        <v>0.72</v>
      </c>
      <c r="Q105" s="233">
        <v>48611</v>
      </c>
      <c r="R105" s="238"/>
    </row>
    <row r="106" spans="1:18" ht="14.25" x14ac:dyDescent="0.2">
      <c r="A106" s="169" t="s">
        <v>1224</v>
      </c>
      <c r="B106" s="170" t="s">
        <v>1224</v>
      </c>
      <c r="C106" s="176" t="s">
        <v>248</v>
      </c>
      <c r="D106" s="170" t="s">
        <v>2402</v>
      </c>
      <c r="E106" s="176"/>
      <c r="F106" s="176"/>
      <c r="G106" s="170" t="s">
        <v>2403</v>
      </c>
      <c r="H106" s="170" t="s">
        <v>2404</v>
      </c>
      <c r="I106" s="170" t="s">
        <v>102</v>
      </c>
      <c r="J106" s="170" t="s">
        <v>1216</v>
      </c>
      <c r="K106" s="204">
        <v>45790</v>
      </c>
      <c r="L106" s="171">
        <v>11640</v>
      </c>
      <c r="M106" s="171">
        <v>37131.599999999999</v>
      </c>
      <c r="N106" s="171">
        <v>11337.08646</v>
      </c>
      <c r="O106" s="171">
        <v>36165.3058074</v>
      </c>
      <c r="P106" s="232">
        <v>0.97397650000000002</v>
      </c>
      <c r="Q106" s="233">
        <v>49442</v>
      </c>
      <c r="R106" s="238"/>
    </row>
    <row r="107" spans="1:18" ht="14.25" x14ac:dyDescent="0.2">
      <c r="A107" s="169" t="s">
        <v>1224</v>
      </c>
      <c r="B107" s="170" t="s">
        <v>1224</v>
      </c>
      <c r="C107" s="176" t="s">
        <v>248</v>
      </c>
      <c r="D107" s="170" t="s">
        <v>2247</v>
      </c>
      <c r="E107" s="176"/>
      <c r="F107" s="176"/>
      <c r="G107" s="170" t="s">
        <v>2248</v>
      </c>
      <c r="H107" s="170" t="s">
        <v>2249</v>
      </c>
      <c r="I107" s="170" t="s">
        <v>102</v>
      </c>
      <c r="J107" s="170" t="s">
        <v>1216</v>
      </c>
      <c r="K107" s="204">
        <v>44755</v>
      </c>
      <c r="L107" s="171">
        <v>7360</v>
      </c>
      <c r="M107" s="171">
        <v>23478.400000000001</v>
      </c>
      <c r="N107" s="171">
        <v>611.82483999999988</v>
      </c>
      <c r="O107" s="171">
        <v>1951.7212395999995</v>
      </c>
      <c r="P107" s="232">
        <v>8.3128374999999977E-2</v>
      </c>
      <c r="Q107" s="233">
        <v>46935</v>
      </c>
      <c r="R107" s="238"/>
    </row>
    <row r="108" spans="1:18" ht="14.25" x14ac:dyDescent="0.2">
      <c r="A108" s="169" t="s">
        <v>1224</v>
      </c>
      <c r="B108" s="170" t="s">
        <v>1224</v>
      </c>
      <c r="C108" s="176" t="s">
        <v>248</v>
      </c>
      <c r="D108" s="170" t="s">
        <v>2264</v>
      </c>
      <c r="E108" s="176"/>
      <c r="F108" s="176"/>
      <c r="G108" s="170" t="s">
        <v>2265</v>
      </c>
      <c r="H108" s="170" t="s">
        <v>2266</v>
      </c>
      <c r="I108" s="170" t="s">
        <v>102</v>
      </c>
      <c r="J108" s="170" t="s">
        <v>1216</v>
      </c>
      <c r="K108" s="204">
        <v>44420</v>
      </c>
      <c r="L108" s="171">
        <v>5493.2156999999997</v>
      </c>
      <c r="M108" s="171">
        <v>17523.358082999999</v>
      </c>
      <c r="N108" s="171">
        <v>1017.7194699999998</v>
      </c>
      <c r="O108" s="171">
        <v>3246.5251092999993</v>
      </c>
      <c r="P108" s="232">
        <v>0.18526843393387951</v>
      </c>
      <c r="Q108" s="233">
        <v>48061</v>
      </c>
      <c r="R108" s="238"/>
    </row>
    <row r="109" spans="1:18" ht="14.25" x14ac:dyDescent="0.2">
      <c r="A109" s="169" t="s">
        <v>1224</v>
      </c>
      <c r="B109" s="170" t="s">
        <v>1224</v>
      </c>
      <c r="C109" s="176" t="s">
        <v>248</v>
      </c>
      <c r="D109" s="170" t="s">
        <v>2179</v>
      </c>
      <c r="E109" s="176"/>
      <c r="F109" s="176"/>
      <c r="G109" s="170" t="s">
        <v>2205</v>
      </c>
      <c r="H109" s="170" t="s">
        <v>2206</v>
      </c>
      <c r="I109" s="170" t="s">
        <v>102</v>
      </c>
      <c r="J109" s="170" t="s">
        <v>1215</v>
      </c>
      <c r="K109" s="204">
        <v>43782</v>
      </c>
      <c r="L109" s="171">
        <v>27103.688999999998</v>
      </c>
      <c r="M109" s="171">
        <v>27103.688999999998</v>
      </c>
      <c r="N109" s="171">
        <v>5053.6890000000003</v>
      </c>
      <c r="O109" s="171">
        <v>5053.6890000000003</v>
      </c>
      <c r="P109" s="232">
        <v>0.18645760730209088</v>
      </c>
      <c r="Q109" s="233">
        <v>46692</v>
      </c>
      <c r="R109" s="238"/>
    </row>
    <row r="110" spans="1:18" ht="14.25" x14ac:dyDescent="0.2">
      <c r="A110" s="169" t="s">
        <v>1224</v>
      </c>
      <c r="B110" s="170" t="s">
        <v>1224</v>
      </c>
      <c r="C110" s="176" t="s">
        <v>248</v>
      </c>
      <c r="D110" s="170" t="s">
        <v>2390</v>
      </c>
      <c r="E110" s="176"/>
      <c r="F110" s="176"/>
      <c r="G110" s="170" t="s">
        <v>2391</v>
      </c>
      <c r="H110" s="170" t="s">
        <v>2392</v>
      </c>
      <c r="I110" s="170" t="s">
        <v>102</v>
      </c>
      <c r="J110" s="170" t="s">
        <v>1216</v>
      </c>
      <c r="K110" s="204">
        <v>45852</v>
      </c>
      <c r="L110" s="171">
        <v>9700</v>
      </c>
      <c r="M110" s="171">
        <v>30943</v>
      </c>
      <c r="N110" s="171">
        <v>7032.5</v>
      </c>
      <c r="O110" s="171">
        <v>22433.674999999999</v>
      </c>
      <c r="P110" s="232">
        <v>0.72499999999999998</v>
      </c>
      <c r="Q110" s="233">
        <v>49504</v>
      </c>
      <c r="R110" s="238"/>
    </row>
    <row r="111" spans="1:18" ht="14.25" x14ac:dyDescent="0.2">
      <c r="A111" s="169" t="s">
        <v>1224</v>
      </c>
      <c r="B111" s="170" t="s">
        <v>1224</v>
      </c>
      <c r="C111" s="176" t="s">
        <v>248</v>
      </c>
      <c r="D111" s="170" t="s">
        <v>2239</v>
      </c>
      <c r="E111" s="176"/>
      <c r="F111" s="176"/>
      <c r="G111" s="170" t="s">
        <v>2240</v>
      </c>
      <c r="H111" s="170" t="s">
        <v>2241</v>
      </c>
      <c r="I111" s="170" t="s">
        <v>102</v>
      </c>
      <c r="J111" s="170" t="s">
        <v>1216</v>
      </c>
      <c r="K111" s="204">
        <v>44389</v>
      </c>
      <c r="L111" s="171">
        <v>7200</v>
      </c>
      <c r="M111" s="171">
        <v>22968</v>
      </c>
      <c r="N111" s="171">
        <v>306</v>
      </c>
      <c r="O111" s="171">
        <v>976.14</v>
      </c>
      <c r="P111" s="232">
        <v>4.2500000000000003E-2</v>
      </c>
      <c r="Q111" s="233">
        <v>47543</v>
      </c>
      <c r="R111" s="238"/>
    </row>
    <row r="112" spans="1:18" ht="14.25" x14ac:dyDescent="0.2">
      <c r="A112" s="169" t="s">
        <v>1224</v>
      </c>
      <c r="B112" s="170" t="s">
        <v>1224</v>
      </c>
      <c r="C112" s="176" t="s">
        <v>248</v>
      </c>
      <c r="D112" s="170" t="s">
        <v>2230</v>
      </c>
      <c r="E112" s="176"/>
      <c r="F112" s="176"/>
      <c r="G112" s="170" t="s">
        <v>2231</v>
      </c>
      <c r="H112" s="170" t="s">
        <v>2232</v>
      </c>
      <c r="I112" s="170" t="s">
        <v>102</v>
      </c>
      <c r="J112" s="170" t="s">
        <v>1217</v>
      </c>
      <c r="K112" s="204">
        <v>44910</v>
      </c>
      <c r="L112" s="171">
        <v>13800</v>
      </c>
      <c r="M112" s="171">
        <v>51687.9</v>
      </c>
      <c r="N112" s="171">
        <v>3945.6881099999996</v>
      </c>
      <c r="O112" s="171">
        <v>14778.574816004997</v>
      </c>
      <c r="P112" s="232">
        <v>0.28591942826086952</v>
      </c>
      <c r="Q112" s="233">
        <v>47453</v>
      </c>
      <c r="R112" s="238"/>
    </row>
    <row r="113" spans="1:18" ht="14.25" x14ac:dyDescent="0.2">
      <c r="A113" s="169" t="s">
        <v>1224</v>
      </c>
      <c r="B113" s="170" t="s">
        <v>1224</v>
      </c>
      <c r="C113" s="176" t="s">
        <v>248</v>
      </c>
      <c r="D113" s="170" t="s">
        <v>2185</v>
      </c>
      <c r="E113" s="176"/>
      <c r="F113" s="176"/>
      <c r="G113" s="170" t="s">
        <v>2186</v>
      </c>
      <c r="H113" s="170" t="s">
        <v>2187</v>
      </c>
      <c r="I113" s="170" t="s">
        <v>102</v>
      </c>
      <c r="J113" s="170" t="s">
        <v>1215</v>
      </c>
      <c r="K113" s="204">
        <v>44608</v>
      </c>
      <c r="L113" s="171">
        <v>18400</v>
      </c>
      <c r="M113" s="171">
        <v>18400</v>
      </c>
      <c r="N113" s="171">
        <v>4625.4574000000002</v>
      </c>
      <c r="O113" s="171">
        <v>4625.4574000000002</v>
      </c>
      <c r="P113" s="232">
        <v>0.25138355434782611</v>
      </c>
      <c r="Q113" s="233">
        <v>47515</v>
      </c>
      <c r="R113" s="238"/>
    </row>
    <row r="114" spans="1:18" ht="14.25" x14ac:dyDescent="0.2">
      <c r="A114" s="169" t="s">
        <v>1224</v>
      </c>
      <c r="B114" s="170" t="s">
        <v>1224</v>
      </c>
      <c r="C114" s="176" t="s">
        <v>248</v>
      </c>
      <c r="D114" s="170" t="s">
        <v>2292</v>
      </c>
      <c r="E114" s="176"/>
      <c r="F114" s="176"/>
      <c r="G114" s="170" t="s">
        <v>2314</v>
      </c>
      <c r="H114" s="170" t="s">
        <v>2315</v>
      </c>
      <c r="I114" s="170" t="s">
        <v>102</v>
      </c>
      <c r="J114" s="170" t="s">
        <v>1216</v>
      </c>
      <c r="K114" s="204">
        <v>43937</v>
      </c>
      <c r="L114" s="171">
        <v>4140</v>
      </c>
      <c r="M114" s="171">
        <v>13206.6</v>
      </c>
      <c r="N114" s="171">
        <v>124.2</v>
      </c>
      <c r="O114" s="171">
        <v>396.19799999999998</v>
      </c>
      <c r="P114" s="232">
        <v>0.03</v>
      </c>
      <c r="Q114" s="233">
        <v>47574</v>
      </c>
      <c r="R114" s="238"/>
    </row>
    <row r="115" spans="1:18" ht="14.25" x14ac:dyDescent="0.2">
      <c r="A115" s="169" t="s">
        <v>1224</v>
      </c>
      <c r="B115" s="170" t="s">
        <v>1224</v>
      </c>
      <c r="C115" s="176" t="s">
        <v>248</v>
      </c>
      <c r="D115" s="170" t="s">
        <v>2258</v>
      </c>
      <c r="E115" s="176"/>
      <c r="F115" s="176"/>
      <c r="G115" s="170" t="s">
        <v>2316</v>
      </c>
      <c r="H115" s="170" t="s">
        <v>2317</v>
      </c>
      <c r="I115" s="170" t="s">
        <v>102</v>
      </c>
      <c r="J115" s="170" t="s">
        <v>1216</v>
      </c>
      <c r="K115" s="204">
        <v>44727</v>
      </c>
      <c r="L115" s="171">
        <v>9001.2643599999992</v>
      </c>
      <c r="M115" s="171">
        <v>28714.033308399998</v>
      </c>
      <c r="N115" s="171">
        <v>1029.0681799999998</v>
      </c>
      <c r="O115" s="171">
        <v>3282.727494199999</v>
      </c>
      <c r="P115" s="232">
        <v>0.11432484802612772</v>
      </c>
      <c r="Q115" s="233">
        <v>46539</v>
      </c>
      <c r="R115" s="238"/>
    </row>
    <row r="116" spans="1:18" ht="14.25" x14ac:dyDescent="0.2">
      <c r="A116" s="169" t="s">
        <v>1224</v>
      </c>
      <c r="B116" s="170" t="s">
        <v>1224</v>
      </c>
      <c r="C116" s="176" t="s">
        <v>248</v>
      </c>
      <c r="D116" s="170" t="s">
        <v>2196</v>
      </c>
      <c r="E116" s="176"/>
      <c r="F116" s="176"/>
      <c r="G116" s="170" t="s">
        <v>2197</v>
      </c>
      <c r="H116" s="170" t="s">
        <v>2198</v>
      </c>
      <c r="I116" s="170" t="s">
        <v>102</v>
      </c>
      <c r="J116" s="170" t="s">
        <v>1216</v>
      </c>
      <c r="K116" s="204">
        <v>43572</v>
      </c>
      <c r="L116" s="171">
        <v>2700</v>
      </c>
      <c r="M116" s="171">
        <v>8613</v>
      </c>
      <c r="N116" s="171">
        <v>751.33261000000016</v>
      </c>
      <c r="O116" s="171">
        <v>2396.7510259000001</v>
      </c>
      <c r="P116" s="232">
        <v>0.27827133703703705</v>
      </c>
      <c r="Q116" s="233">
        <v>47178</v>
      </c>
      <c r="R116" s="238"/>
    </row>
    <row r="117" spans="1:18" ht="14.25" x14ac:dyDescent="0.2">
      <c r="A117" s="169" t="s">
        <v>1224</v>
      </c>
      <c r="B117" s="170" t="s">
        <v>1224</v>
      </c>
      <c r="C117" s="176" t="s">
        <v>248</v>
      </c>
      <c r="D117" s="170" t="s">
        <v>2307</v>
      </c>
      <c r="E117" s="176"/>
      <c r="F117" s="176"/>
      <c r="G117" s="170" t="s">
        <v>2308</v>
      </c>
      <c r="H117" s="170" t="s">
        <v>2309</v>
      </c>
      <c r="I117" s="170" t="s">
        <v>102</v>
      </c>
      <c r="J117" s="170" t="s">
        <v>1216</v>
      </c>
      <c r="K117" s="204">
        <v>43999</v>
      </c>
      <c r="L117" s="171">
        <v>3991.4684999999999</v>
      </c>
      <c r="M117" s="171">
        <v>12732.784515000001</v>
      </c>
      <c r="N117" s="171">
        <v>1617.96874</v>
      </c>
      <c r="O117" s="171">
        <v>5161.3202805999999</v>
      </c>
      <c r="P117" s="232">
        <v>0.40535676030012513</v>
      </c>
      <c r="Q117" s="233">
        <v>47635</v>
      </c>
      <c r="R117" s="238"/>
    </row>
    <row r="118" spans="1:18" ht="14.25" x14ac:dyDescent="0.2">
      <c r="A118" s="169" t="s">
        <v>1224</v>
      </c>
      <c r="B118" s="170" t="s">
        <v>1224</v>
      </c>
      <c r="C118" s="176" t="s">
        <v>248</v>
      </c>
      <c r="D118" s="170" t="s">
        <v>2253</v>
      </c>
      <c r="E118" s="176"/>
      <c r="F118" s="176"/>
      <c r="G118" s="170" t="s">
        <v>2254</v>
      </c>
      <c r="H118" s="170" t="s">
        <v>2255</v>
      </c>
      <c r="I118" s="170" t="s">
        <v>102</v>
      </c>
      <c r="J118" s="170" t="s">
        <v>1216</v>
      </c>
      <c r="K118" s="204">
        <v>44453</v>
      </c>
      <c r="L118" s="171">
        <v>6300</v>
      </c>
      <c r="M118" s="171">
        <v>20097</v>
      </c>
      <c r="N118" s="171">
        <v>959.42790000000036</v>
      </c>
      <c r="O118" s="171">
        <v>3060.5750010000011</v>
      </c>
      <c r="P118" s="232">
        <v>0.15229014285714293</v>
      </c>
      <c r="Q118" s="233">
        <v>47757</v>
      </c>
      <c r="R118" s="238"/>
    </row>
    <row r="119" spans="1:18" ht="14.25" x14ac:dyDescent="0.2">
      <c r="A119" s="169" t="s">
        <v>1224</v>
      </c>
      <c r="B119" s="170" t="s">
        <v>1224</v>
      </c>
      <c r="C119" s="176" t="s">
        <v>248</v>
      </c>
      <c r="D119" s="170" t="s">
        <v>2236</v>
      </c>
      <c r="E119" s="176"/>
      <c r="F119" s="176"/>
      <c r="G119" s="170" t="s">
        <v>2237</v>
      </c>
      <c r="H119" s="170" t="s">
        <v>2238</v>
      </c>
      <c r="I119" s="170" t="s">
        <v>102</v>
      </c>
      <c r="J119" s="170" t="s">
        <v>1216</v>
      </c>
      <c r="K119" s="204">
        <v>43860</v>
      </c>
      <c r="L119" s="171">
        <v>7200</v>
      </c>
      <c r="M119" s="171">
        <v>22968</v>
      </c>
      <c r="N119" s="171">
        <v>1257.3914100000002</v>
      </c>
      <c r="O119" s="171">
        <v>4011.0785979000002</v>
      </c>
      <c r="P119" s="232">
        <v>0.17463769583333336</v>
      </c>
      <c r="Q119" s="233">
        <v>47392</v>
      </c>
      <c r="R119" s="238"/>
    </row>
    <row r="120" spans="1:18" ht="14.25" x14ac:dyDescent="0.2">
      <c r="A120" s="169" t="s">
        <v>1224</v>
      </c>
      <c r="B120" s="170" t="s">
        <v>1224</v>
      </c>
      <c r="C120" s="176" t="s">
        <v>248</v>
      </c>
      <c r="D120" s="170" t="s">
        <v>2345</v>
      </c>
      <c r="E120" s="176"/>
      <c r="F120" s="176"/>
      <c r="G120" s="170" t="s">
        <v>2346</v>
      </c>
      <c r="H120" s="170" t="s">
        <v>2347</v>
      </c>
      <c r="I120" s="170" t="s">
        <v>102</v>
      </c>
      <c r="J120" s="170" t="s">
        <v>1216</v>
      </c>
      <c r="K120" s="204">
        <v>44216</v>
      </c>
      <c r="L120" s="171">
        <v>3150</v>
      </c>
      <c r="M120" s="171">
        <v>10048.5</v>
      </c>
      <c r="N120" s="171">
        <v>1391.7411399999999</v>
      </c>
      <c r="O120" s="171">
        <v>4439.6542365999994</v>
      </c>
      <c r="P120" s="232">
        <v>0.44182258412698411</v>
      </c>
      <c r="Q120" s="233">
        <v>47849</v>
      </c>
      <c r="R120" s="238"/>
    </row>
    <row r="121" spans="1:18" ht="14.25" x14ac:dyDescent="0.2">
      <c r="A121" s="169" t="s">
        <v>1224</v>
      </c>
      <c r="B121" s="170" t="s">
        <v>1224</v>
      </c>
      <c r="C121" s="176" t="s">
        <v>248</v>
      </c>
      <c r="D121" s="170" t="s">
        <v>2264</v>
      </c>
      <c r="E121" s="176"/>
      <c r="F121" s="176"/>
      <c r="G121" s="170" t="s">
        <v>2265</v>
      </c>
      <c r="H121" s="170" t="s">
        <v>2295</v>
      </c>
      <c r="I121" s="170" t="s">
        <v>102</v>
      </c>
      <c r="J121" s="170" t="s">
        <v>1217</v>
      </c>
      <c r="K121" s="204">
        <v>45309</v>
      </c>
      <c r="L121" s="171">
        <v>12864.36184</v>
      </c>
      <c r="M121" s="171">
        <v>48183.467271720001</v>
      </c>
      <c r="N121" s="171">
        <v>7681.9327999999996</v>
      </c>
      <c r="O121" s="171">
        <v>28772.679302399996</v>
      </c>
      <c r="P121" s="232">
        <v>0.59714837747443206</v>
      </c>
      <c r="Q121" s="233">
        <v>48962</v>
      </c>
      <c r="R121" s="238"/>
    </row>
    <row r="122" spans="1:18" ht="14.25" x14ac:dyDescent="0.2">
      <c r="A122" s="169" t="s">
        <v>1224</v>
      </c>
      <c r="B122" s="170" t="s">
        <v>1224</v>
      </c>
      <c r="C122" s="176" t="s">
        <v>248</v>
      </c>
      <c r="D122" s="170" t="s">
        <v>2377</v>
      </c>
      <c r="E122" s="176"/>
      <c r="F122" s="176"/>
      <c r="G122" s="170" t="s">
        <v>2377</v>
      </c>
      <c r="H122" s="170" t="s">
        <v>2378</v>
      </c>
      <c r="I122" s="170" t="s">
        <v>102</v>
      </c>
      <c r="J122" s="170" t="s">
        <v>1216</v>
      </c>
      <c r="K122" s="204">
        <v>45919</v>
      </c>
      <c r="L122" s="171">
        <v>16000.575000000001</v>
      </c>
      <c r="M122" s="171">
        <v>51041.83425</v>
      </c>
      <c r="N122" s="171">
        <v>13141.501980000001</v>
      </c>
      <c r="O122" s="171">
        <v>41921.391316200003</v>
      </c>
      <c r="P122" s="232">
        <v>0.82131435776526784</v>
      </c>
      <c r="Q122" s="233">
        <v>49571</v>
      </c>
      <c r="R122" s="238"/>
    </row>
    <row r="123" spans="1:18" ht="14.25" x14ac:dyDescent="0.2">
      <c r="A123" s="169" t="s">
        <v>1224</v>
      </c>
      <c r="B123" s="170" t="s">
        <v>1224</v>
      </c>
      <c r="C123" s="176" t="s">
        <v>248</v>
      </c>
      <c r="D123" s="170" t="s">
        <v>2348</v>
      </c>
      <c r="E123" s="176"/>
      <c r="F123" s="176"/>
      <c r="G123" s="170" t="s">
        <v>2349</v>
      </c>
      <c r="H123" s="170" t="s">
        <v>2350</v>
      </c>
      <c r="I123" s="170" t="s">
        <v>102</v>
      </c>
      <c r="J123" s="170" t="s">
        <v>1217</v>
      </c>
      <c r="K123" s="204">
        <v>45462</v>
      </c>
      <c r="L123" s="171">
        <v>9200</v>
      </c>
      <c r="M123" s="171">
        <v>34458.6</v>
      </c>
      <c r="N123" s="171">
        <v>6762.2437300000001</v>
      </c>
      <c r="O123" s="171">
        <v>25327.983890715001</v>
      </c>
      <c r="P123" s="232">
        <v>0.73502649239130435</v>
      </c>
      <c r="Q123" s="233">
        <v>49114</v>
      </c>
      <c r="R123" s="238"/>
    </row>
    <row r="124" spans="1:18" ht="14.25" x14ac:dyDescent="0.2">
      <c r="A124" s="169" t="s">
        <v>1224</v>
      </c>
      <c r="B124" s="170" t="s">
        <v>1224</v>
      </c>
      <c r="C124" s="176" t="s">
        <v>248</v>
      </c>
      <c r="D124" s="170" t="s">
        <v>2296</v>
      </c>
      <c r="E124" s="176"/>
      <c r="F124" s="176"/>
      <c r="G124" s="170" t="s">
        <v>2297</v>
      </c>
      <c r="H124" s="170" t="s">
        <v>2298</v>
      </c>
      <c r="I124" s="170" t="s">
        <v>102</v>
      </c>
      <c r="J124" s="170" t="s">
        <v>1216</v>
      </c>
      <c r="K124" s="204">
        <v>44853</v>
      </c>
      <c r="L124" s="171">
        <v>5520</v>
      </c>
      <c r="M124" s="171">
        <v>17608.8</v>
      </c>
      <c r="N124" s="171">
        <v>275.86291000000017</v>
      </c>
      <c r="O124" s="171">
        <v>880.00268290000054</v>
      </c>
      <c r="P124" s="232">
        <v>4.9975164855072488E-2</v>
      </c>
      <c r="Q124" s="233">
        <v>48092</v>
      </c>
      <c r="R124" s="238"/>
    </row>
    <row r="125" spans="1:18" ht="14.25" x14ac:dyDescent="0.2">
      <c r="A125" s="169" t="s">
        <v>1224</v>
      </c>
      <c r="B125" s="170" t="s">
        <v>1224</v>
      </c>
      <c r="C125" s="176" t="s">
        <v>248</v>
      </c>
      <c r="D125" s="170" t="s">
        <v>2258</v>
      </c>
      <c r="E125" s="176"/>
      <c r="F125" s="176"/>
      <c r="G125" s="170" t="s">
        <v>2405</v>
      </c>
      <c r="H125" s="170" t="s">
        <v>2406</v>
      </c>
      <c r="I125" s="170" t="s">
        <v>102</v>
      </c>
      <c r="J125" s="170" t="s">
        <v>1216</v>
      </c>
      <c r="K125" s="204">
        <v>42541</v>
      </c>
      <c r="L125" s="171">
        <v>1941.5421000000001</v>
      </c>
      <c r="M125" s="171">
        <v>6193.5192990000005</v>
      </c>
      <c r="N125" s="171">
        <v>490.59110000000004</v>
      </c>
      <c r="O125" s="171">
        <v>1564.9856090000001</v>
      </c>
      <c r="P125" s="232">
        <v>0.25268115484078352</v>
      </c>
      <c r="Q125" s="233">
        <v>45777</v>
      </c>
      <c r="R125" s="238"/>
    </row>
    <row r="126" spans="1:18" ht="14.25" x14ac:dyDescent="0.2">
      <c r="A126" s="169" t="s">
        <v>1224</v>
      </c>
      <c r="B126" s="170" t="s">
        <v>1224</v>
      </c>
      <c r="C126" s="176" t="s">
        <v>248</v>
      </c>
      <c r="D126" s="170" t="s">
        <v>2342</v>
      </c>
      <c r="E126" s="176"/>
      <c r="F126" s="176"/>
      <c r="G126" s="170" t="s">
        <v>2343</v>
      </c>
      <c r="H126" s="170" t="s">
        <v>2344</v>
      </c>
      <c r="I126" s="170" t="s">
        <v>102</v>
      </c>
      <c r="J126" s="170" t="s">
        <v>1216</v>
      </c>
      <c r="K126" s="204">
        <v>45463</v>
      </c>
      <c r="L126" s="171">
        <v>9200</v>
      </c>
      <c r="M126" s="171">
        <v>29348</v>
      </c>
      <c r="N126" s="171">
        <v>6942.2412900000008</v>
      </c>
      <c r="O126" s="171">
        <v>22145.749715100003</v>
      </c>
      <c r="P126" s="232">
        <v>0.75459144456521754</v>
      </c>
      <c r="Q126" s="233">
        <v>49115</v>
      </c>
      <c r="R126" s="238"/>
    </row>
    <row r="127" spans="1:18" ht="14.25" x14ac:dyDescent="0.2">
      <c r="A127" s="169" t="s">
        <v>1224</v>
      </c>
      <c r="B127" s="170" t="s">
        <v>1224</v>
      </c>
      <c r="C127" s="176" t="s">
        <v>248</v>
      </c>
      <c r="D127" s="170" t="s">
        <v>2382</v>
      </c>
      <c r="E127" s="176"/>
      <c r="F127" s="176"/>
      <c r="G127" s="170" t="s">
        <v>2383</v>
      </c>
      <c r="H127" s="170" t="s">
        <v>2384</v>
      </c>
      <c r="I127" s="170" t="s">
        <v>102</v>
      </c>
      <c r="J127" s="170" t="s">
        <v>1216</v>
      </c>
      <c r="K127" s="204">
        <v>45950</v>
      </c>
      <c r="L127" s="171">
        <v>16000.4</v>
      </c>
      <c r="M127" s="171">
        <v>51041.275999999998</v>
      </c>
      <c r="N127" s="171">
        <v>13795.3284</v>
      </c>
      <c r="O127" s="171">
        <v>44007.097596</v>
      </c>
      <c r="P127" s="232">
        <v>0.86218647033824158</v>
      </c>
      <c r="Q127" s="233">
        <v>48873</v>
      </c>
      <c r="R127" s="238"/>
    </row>
    <row r="128" spans="1:18" ht="14.25" x14ac:dyDescent="0.2">
      <c r="A128" s="169" t="s">
        <v>1224</v>
      </c>
      <c r="B128" s="170" t="s">
        <v>1224</v>
      </c>
      <c r="C128" s="176" t="s">
        <v>248</v>
      </c>
      <c r="D128" s="170" t="s">
        <v>2202</v>
      </c>
      <c r="E128" s="176"/>
      <c r="F128" s="176"/>
      <c r="G128" s="170" t="s">
        <v>2203</v>
      </c>
      <c r="H128" s="170" t="s">
        <v>2204</v>
      </c>
      <c r="I128" s="170" t="s">
        <v>102</v>
      </c>
      <c r="J128" s="170" t="s">
        <v>1216</v>
      </c>
      <c r="K128" s="204">
        <v>42352</v>
      </c>
      <c r="L128" s="171">
        <v>3560.7649229999997</v>
      </c>
      <c r="M128" s="171">
        <v>11358.84010437</v>
      </c>
      <c r="N128" s="171">
        <v>687.46900300000004</v>
      </c>
      <c r="O128" s="171">
        <v>2193.02611957</v>
      </c>
      <c r="P128" s="232">
        <v>0.19306778680037004</v>
      </c>
      <c r="Q128" s="233">
        <v>45986</v>
      </c>
      <c r="R128" s="238"/>
    </row>
    <row r="129" spans="1:18" ht="14.25" x14ac:dyDescent="0.2">
      <c r="A129" s="169" t="s">
        <v>1224</v>
      </c>
      <c r="B129" s="170" t="s">
        <v>1224</v>
      </c>
      <c r="C129" s="176" t="s">
        <v>248</v>
      </c>
      <c r="D129" s="170" t="s">
        <v>2270</v>
      </c>
      <c r="E129" s="176"/>
      <c r="F129" s="176"/>
      <c r="G129" s="170" t="s">
        <v>2334</v>
      </c>
      <c r="H129" s="170" t="s">
        <v>2335</v>
      </c>
      <c r="I129" s="170" t="s">
        <v>102</v>
      </c>
      <c r="J129" s="170" t="s">
        <v>1216</v>
      </c>
      <c r="K129" s="204">
        <v>45525</v>
      </c>
      <c r="L129" s="171">
        <v>10230</v>
      </c>
      <c r="M129" s="171">
        <v>32633.7</v>
      </c>
      <c r="N129" s="171">
        <v>6605.6132999999991</v>
      </c>
      <c r="O129" s="171">
        <v>21071.906426999998</v>
      </c>
      <c r="P129" s="232">
        <v>0.6457099999999999</v>
      </c>
      <c r="Q129" s="233">
        <v>49177</v>
      </c>
      <c r="R129" s="238"/>
    </row>
    <row r="130" spans="1:18" ht="14.25" x14ac:dyDescent="0.2">
      <c r="A130" s="169" t="s">
        <v>1224</v>
      </c>
      <c r="B130" s="170" t="s">
        <v>1224</v>
      </c>
      <c r="C130" s="176" t="s">
        <v>248</v>
      </c>
      <c r="D130" s="170" t="s">
        <v>2328</v>
      </c>
      <c r="E130" s="176"/>
      <c r="F130" s="176"/>
      <c r="G130" s="170" t="s">
        <v>2329</v>
      </c>
      <c r="H130" s="170" t="s">
        <v>2330</v>
      </c>
      <c r="I130" s="170" t="s">
        <v>102</v>
      </c>
      <c r="J130" s="170" t="s">
        <v>1216</v>
      </c>
      <c r="K130" s="204">
        <v>44249</v>
      </c>
      <c r="L130" s="171">
        <v>2700</v>
      </c>
      <c r="M130" s="171">
        <v>8613</v>
      </c>
      <c r="N130" s="171">
        <v>243</v>
      </c>
      <c r="O130" s="171">
        <v>775.17</v>
      </c>
      <c r="P130" s="232">
        <v>0.09</v>
      </c>
      <c r="Q130" s="233">
        <v>48976</v>
      </c>
      <c r="R130" s="238"/>
    </row>
    <row r="131" spans="1:18" ht="14.25" x14ac:dyDescent="0.2">
      <c r="A131" s="169" t="s">
        <v>1224</v>
      </c>
      <c r="B131" s="170" t="s">
        <v>1224</v>
      </c>
      <c r="C131" s="176" t="s">
        <v>248</v>
      </c>
      <c r="D131" s="170" t="s">
        <v>2258</v>
      </c>
      <c r="E131" s="176"/>
      <c r="F131" s="176"/>
      <c r="G131" s="170" t="s">
        <v>2326</v>
      </c>
      <c r="H131" s="170" t="s">
        <v>2327</v>
      </c>
      <c r="I131" s="170" t="s">
        <v>102</v>
      </c>
      <c r="J131" s="170" t="s">
        <v>1216</v>
      </c>
      <c r="K131" s="204">
        <v>44277</v>
      </c>
      <c r="L131" s="171">
        <v>6438.7322999999997</v>
      </c>
      <c r="M131" s="171">
        <v>20539.556037000002</v>
      </c>
      <c r="N131" s="171">
        <v>498.46350000000001</v>
      </c>
      <c r="O131" s="171">
        <v>1590.098565</v>
      </c>
      <c r="P131" s="232">
        <v>7.7416403847074058E-2</v>
      </c>
      <c r="Q131" s="233">
        <v>46082</v>
      </c>
      <c r="R131" s="238"/>
    </row>
    <row r="132" spans="1:18" ht="14.25" x14ac:dyDescent="0.2">
      <c r="A132" s="169" t="s">
        <v>1224</v>
      </c>
      <c r="B132" s="170" t="s">
        <v>1224</v>
      </c>
      <c r="C132" s="176" t="s">
        <v>248</v>
      </c>
      <c r="D132" s="170" t="s">
        <v>2239</v>
      </c>
      <c r="E132" s="176"/>
      <c r="F132" s="176"/>
      <c r="G132" s="170" t="s">
        <v>2312</v>
      </c>
      <c r="H132" s="170" t="s">
        <v>2313</v>
      </c>
      <c r="I132" s="170" t="s">
        <v>102</v>
      </c>
      <c r="J132" s="170" t="s">
        <v>1216</v>
      </c>
      <c r="K132" s="204">
        <v>43913</v>
      </c>
      <c r="L132" s="171">
        <v>2602.980513</v>
      </c>
      <c r="M132" s="171">
        <v>8303.5078364700003</v>
      </c>
      <c r="N132" s="171">
        <v>92.921812999999617</v>
      </c>
      <c r="O132" s="171">
        <v>296.4205834699988</v>
      </c>
      <c r="P132" s="232">
        <v>3.5698236131973538E-2</v>
      </c>
      <c r="Q132" s="233">
        <v>47543</v>
      </c>
      <c r="R132" s="238"/>
    </row>
    <row r="133" spans="1:18" ht="14.25" x14ac:dyDescent="0.2">
      <c r="A133" s="169" t="s">
        <v>1224</v>
      </c>
      <c r="B133" s="170" t="s">
        <v>1224</v>
      </c>
      <c r="C133" s="176" t="s">
        <v>248</v>
      </c>
      <c r="D133" s="170" t="s">
        <v>2258</v>
      </c>
      <c r="E133" s="176"/>
      <c r="F133" s="176"/>
      <c r="G133" s="170" t="s">
        <v>2397</v>
      </c>
      <c r="H133" s="170" t="s">
        <v>2398</v>
      </c>
      <c r="I133" s="170" t="s">
        <v>102</v>
      </c>
      <c r="J133" s="170" t="s">
        <v>1216</v>
      </c>
      <c r="K133" s="204">
        <v>42845</v>
      </c>
      <c r="L133" s="171">
        <v>1710.396</v>
      </c>
      <c r="M133" s="171">
        <v>5456.1632399999999</v>
      </c>
      <c r="N133" s="171">
        <v>273.57710000000009</v>
      </c>
      <c r="O133" s="171">
        <v>872.71094900000026</v>
      </c>
      <c r="P133" s="232">
        <v>0.15994956723472231</v>
      </c>
      <c r="Q133" s="233">
        <v>45809</v>
      </c>
      <c r="R133" s="238"/>
    </row>
    <row r="134" spans="1:18" ht="14.25" x14ac:dyDescent="0.2">
      <c r="A134" s="169" t="s">
        <v>1224</v>
      </c>
      <c r="B134" s="170" t="s">
        <v>1224</v>
      </c>
      <c r="C134" s="176" t="s">
        <v>248</v>
      </c>
      <c r="D134" s="170" t="s">
        <v>2276</v>
      </c>
      <c r="E134" s="176"/>
      <c r="F134" s="176"/>
      <c r="G134" s="170" t="s">
        <v>2277</v>
      </c>
      <c r="H134" s="170" t="s">
        <v>2278</v>
      </c>
      <c r="I134" s="170" t="s">
        <v>102</v>
      </c>
      <c r="J134" s="170" t="s">
        <v>1217</v>
      </c>
      <c r="K134" s="204">
        <v>44431</v>
      </c>
      <c r="L134" s="171">
        <v>9220</v>
      </c>
      <c r="M134" s="171">
        <v>34533.51</v>
      </c>
      <c r="N134" s="171">
        <v>3616.0427800000007</v>
      </c>
      <c r="O134" s="171">
        <v>13543.888232490001</v>
      </c>
      <c r="P134" s="232">
        <v>0.39219552928416496</v>
      </c>
      <c r="Q134" s="233">
        <v>46966</v>
      </c>
      <c r="R134" s="238"/>
    </row>
    <row r="135" spans="1:18" ht="14.25" x14ac:dyDescent="0.2">
      <c r="A135" s="169" t="s">
        <v>1224</v>
      </c>
      <c r="B135" s="170" t="s">
        <v>1224</v>
      </c>
      <c r="C135" s="176" t="s">
        <v>248</v>
      </c>
      <c r="D135" s="170" t="s">
        <v>2292</v>
      </c>
      <c r="E135" s="176"/>
      <c r="F135" s="176"/>
      <c r="G135" s="170" t="s">
        <v>2293</v>
      </c>
      <c r="H135" s="170" t="s">
        <v>2294</v>
      </c>
      <c r="I135" s="170" t="s">
        <v>102</v>
      </c>
      <c r="J135" s="170" t="s">
        <v>1216</v>
      </c>
      <c r="K135" s="204">
        <v>45222</v>
      </c>
      <c r="L135" s="171">
        <v>11040</v>
      </c>
      <c r="M135" s="171">
        <v>35217.599999999999</v>
      </c>
      <c r="N135" s="171">
        <v>6237.6</v>
      </c>
      <c r="O135" s="171">
        <v>19897.944</v>
      </c>
      <c r="P135" s="232">
        <v>0.56499999999999995</v>
      </c>
      <c r="Q135" s="233">
        <v>47574</v>
      </c>
      <c r="R135" s="238"/>
    </row>
    <row r="136" spans="1:18" ht="14.25" x14ac:dyDescent="0.2">
      <c r="A136" s="169" t="s">
        <v>1224</v>
      </c>
      <c r="B136" s="170" t="s">
        <v>1224</v>
      </c>
      <c r="C136" s="176" t="s">
        <v>248</v>
      </c>
      <c r="D136" s="170" t="s">
        <v>2261</v>
      </c>
      <c r="E136" s="176"/>
      <c r="F136" s="176"/>
      <c r="G136" s="170" t="s">
        <v>2310</v>
      </c>
      <c r="H136" s="170" t="s">
        <v>2311</v>
      </c>
      <c r="I136" s="170" t="s">
        <v>102</v>
      </c>
      <c r="J136" s="170" t="s">
        <v>1217</v>
      </c>
      <c r="K136" s="204">
        <v>45069</v>
      </c>
      <c r="L136" s="171">
        <v>9200</v>
      </c>
      <c r="M136" s="171">
        <v>34458.6</v>
      </c>
      <c r="N136" s="171">
        <v>4915.3452400000006</v>
      </c>
      <c r="O136" s="171">
        <v>18410.425596420002</v>
      </c>
      <c r="P136" s="232">
        <v>0.53427665652173917</v>
      </c>
      <c r="Q136" s="233">
        <v>47880</v>
      </c>
      <c r="R136" s="238"/>
    </row>
    <row r="137" spans="1:18" ht="14.25" x14ac:dyDescent="0.2">
      <c r="A137" s="169" t="s">
        <v>1224</v>
      </c>
      <c r="B137" s="170" t="s">
        <v>1224</v>
      </c>
      <c r="C137" s="176" t="s">
        <v>248</v>
      </c>
      <c r="D137" s="170" t="s">
        <v>2258</v>
      </c>
      <c r="E137" s="176"/>
      <c r="F137" s="176"/>
      <c r="G137" s="170" t="s">
        <v>2395</v>
      </c>
      <c r="H137" s="170" t="s">
        <v>2396</v>
      </c>
      <c r="I137" s="170" t="s">
        <v>102</v>
      </c>
      <c r="J137" s="170" t="s">
        <v>1216</v>
      </c>
      <c r="K137" s="204">
        <v>42026</v>
      </c>
      <c r="L137" s="171">
        <v>3229.7742000000003</v>
      </c>
      <c r="M137" s="171">
        <v>10302.979698000001</v>
      </c>
      <c r="N137" s="171">
        <v>536.37430000000029</v>
      </c>
      <c r="O137" s="171">
        <v>1711.0340170000009</v>
      </c>
      <c r="P137" s="232">
        <v>0.16607176439764745</v>
      </c>
      <c r="Q137" s="233">
        <v>45827</v>
      </c>
      <c r="R137" s="238"/>
    </row>
    <row r="138" spans="1:18" ht="14.25" x14ac:dyDescent="0.2">
      <c r="A138" s="169" t="s">
        <v>1224</v>
      </c>
      <c r="B138" s="170" t="s">
        <v>1224</v>
      </c>
      <c r="C138" s="176" t="s">
        <v>248</v>
      </c>
      <c r="D138" s="170" t="s">
        <v>2336</v>
      </c>
      <c r="E138" s="176"/>
      <c r="F138" s="176"/>
      <c r="G138" s="170" t="s">
        <v>2337</v>
      </c>
      <c r="H138" s="170" t="s">
        <v>2338</v>
      </c>
      <c r="I138" s="170" t="s">
        <v>102</v>
      </c>
      <c r="J138" s="170" t="s">
        <v>1216</v>
      </c>
      <c r="K138" s="204">
        <v>43277</v>
      </c>
      <c r="L138" s="171">
        <v>3520.2151979999999</v>
      </c>
      <c r="M138" s="171">
        <v>11229.486481619999</v>
      </c>
      <c r="N138" s="171">
        <v>195.56794799999989</v>
      </c>
      <c r="O138" s="171">
        <v>623.86175411999955</v>
      </c>
      <c r="P138" s="232">
        <v>5.5555679695693395E-2</v>
      </c>
      <c r="Q138" s="233">
        <v>46174</v>
      </c>
      <c r="R138" s="238"/>
    </row>
    <row r="139" spans="1:18" ht="14.25" x14ac:dyDescent="0.2">
      <c r="A139" s="169" t="s">
        <v>1224</v>
      </c>
      <c r="B139" s="170" t="s">
        <v>1224</v>
      </c>
      <c r="C139" s="176" t="s">
        <v>248</v>
      </c>
      <c r="D139" s="170" t="s">
        <v>2361</v>
      </c>
      <c r="E139" s="176"/>
      <c r="F139" s="176"/>
      <c r="G139" s="170" t="s">
        <v>2362</v>
      </c>
      <c r="H139" s="170" t="s">
        <v>2363</v>
      </c>
      <c r="I139" s="170" t="s">
        <v>102</v>
      </c>
      <c r="J139" s="170" t="s">
        <v>1217</v>
      </c>
      <c r="K139" s="204">
        <v>44222</v>
      </c>
      <c r="L139" s="171">
        <v>5130</v>
      </c>
      <c r="M139" s="171">
        <v>19214.415000000001</v>
      </c>
      <c r="N139" s="171">
        <v>456.00030999999962</v>
      </c>
      <c r="O139" s="171">
        <v>1707.9491611049982</v>
      </c>
      <c r="P139" s="232">
        <v>8.8888949317738705E-2</v>
      </c>
      <c r="Q139" s="233">
        <v>46753</v>
      </c>
      <c r="R139" s="238"/>
    </row>
    <row r="140" spans="1:18" ht="14.25" x14ac:dyDescent="0.2">
      <c r="A140" s="169" t="s">
        <v>1224</v>
      </c>
      <c r="B140" s="170" t="s">
        <v>1224</v>
      </c>
      <c r="C140" s="176" t="s">
        <v>248</v>
      </c>
      <c r="D140" s="170" t="s">
        <v>2176</v>
      </c>
      <c r="E140" s="176"/>
      <c r="F140" s="176"/>
      <c r="G140" s="170" t="s">
        <v>2177</v>
      </c>
      <c r="H140" s="170" t="s">
        <v>2178</v>
      </c>
      <c r="I140" s="170" t="s">
        <v>102</v>
      </c>
      <c r="J140" s="170" t="s">
        <v>1215</v>
      </c>
      <c r="K140" s="204">
        <v>45046</v>
      </c>
      <c r="L140" s="171">
        <v>47840</v>
      </c>
      <c r="M140" s="171">
        <v>47840</v>
      </c>
      <c r="N140" s="171">
        <v>23448.451239999999</v>
      </c>
      <c r="O140" s="171">
        <v>23448.451239999999</v>
      </c>
      <c r="P140" s="232">
        <v>0.49014321153846152</v>
      </c>
      <c r="Q140" s="233">
        <v>47574</v>
      </c>
      <c r="R140" s="238"/>
    </row>
    <row r="141" spans="1:18" ht="14.25" x14ac:dyDescent="0.2">
      <c r="A141" s="169" t="s">
        <v>1224</v>
      </c>
      <c r="B141" s="170" t="s">
        <v>1224</v>
      </c>
      <c r="C141" s="176" t="s">
        <v>248</v>
      </c>
      <c r="D141" s="170" t="s">
        <v>2236</v>
      </c>
      <c r="E141" s="176"/>
      <c r="F141" s="176"/>
      <c r="G141" s="170" t="s">
        <v>2372</v>
      </c>
      <c r="H141" s="170" t="s">
        <v>2373</v>
      </c>
      <c r="I141" s="170" t="s">
        <v>102</v>
      </c>
      <c r="J141" s="170" t="s">
        <v>1216</v>
      </c>
      <c r="K141" s="204">
        <v>45196</v>
      </c>
      <c r="L141" s="171">
        <v>11040</v>
      </c>
      <c r="M141" s="171">
        <v>35217.599999999999</v>
      </c>
      <c r="N141" s="171">
        <v>9622.3359700000001</v>
      </c>
      <c r="O141" s="171">
        <v>30695.2517443</v>
      </c>
      <c r="P141" s="232">
        <v>0.87158840307971019</v>
      </c>
      <c r="Q141" s="233">
        <v>47392</v>
      </c>
      <c r="R141" s="238"/>
    </row>
    <row r="142" spans="1:18" ht="14.25" x14ac:dyDescent="0.2">
      <c r="A142" s="169" t="s">
        <v>1224</v>
      </c>
      <c r="B142" s="170" t="s">
        <v>1224</v>
      </c>
      <c r="C142" s="176" t="s">
        <v>248</v>
      </c>
      <c r="D142" s="170" t="s">
        <v>2339</v>
      </c>
      <c r="E142" s="176"/>
      <c r="F142" s="176"/>
      <c r="G142" s="170" t="s">
        <v>2340</v>
      </c>
      <c r="H142" s="170" t="s">
        <v>2341</v>
      </c>
      <c r="I142" s="170" t="s">
        <v>102</v>
      </c>
      <c r="J142" s="170" t="s">
        <v>1217</v>
      </c>
      <c r="K142" s="204">
        <v>44558</v>
      </c>
      <c r="L142" s="171">
        <v>4600</v>
      </c>
      <c r="M142" s="171">
        <v>17229.3</v>
      </c>
      <c r="N142" s="171">
        <v>847.01179999999965</v>
      </c>
      <c r="O142" s="171">
        <v>3172.4826968999992</v>
      </c>
      <c r="P142" s="232">
        <v>0.18413299999999994</v>
      </c>
      <c r="Q142" s="233">
        <v>45814</v>
      </c>
      <c r="R142" s="238"/>
    </row>
    <row r="143" spans="1:18" ht="14.25" x14ac:dyDescent="0.2">
      <c r="A143" s="169" t="s">
        <v>1224</v>
      </c>
      <c r="B143" s="170" t="s">
        <v>1224</v>
      </c>
      <c r="C143" s="176" t="s">
        <v>248</v>
      </c>
      <c r="D143" s="170" t="s">
        <v>2221</v>
      </c>
      <c r="E143" s="176"/>
      <c r="F143" s="176"/>
      <c r="G143" s="170" t="s">
        <v>2222</v>
      </c>
      <c r="H143" s="170" t="s">
        <v>2223</v>
      </c>
      <c r="I143" s="170" t="s">
        <v>102</v>
      </c>
      <c r="J143" s="170" t="s">
        <v>1216</v>
      </c>
      <c r="K143" s="204">
        <v>44255</v>
      </c>
      <c r="L143" s="171">
        <v>81900</v>
      </c>
      <c r="M143" s="171">
        <v>261261</v>
      </c>
      <c r="N143" s="171">
        <v>42277.05</v>
      </c>
      <c r="O143" s="171">
        <v>134863.78950000001</v>
      </c>
      <c r="P143" s="232">
        <v>0.51620329670329668</v>
      </c>
      <c r="Q143" s="233">
        <v>47880</v>
      </c>
      <c r="R143" s="238"/>
    </row>
    <row r="144" spans="1:18" ht="14.25" x14ac:dyDescent="0.2">
      <c r="A144" s="169" t="s">
        <v>1224</v>
      </c>
      <c r="B144" s="170" t="s">
        <v>1224</v>
      </c>
      <c r="C144" s="176" t="s">
        <v>248</v>
      </c>
      <c r="D144" s="170" t="s">
        <v>2281</v>
      </c>
      <c r="E144" s="176"/>
      <c r="F144" s="176"/>
      <c r="G144" s="170" t="s">
        <v>2282</v>
      </c>
      <c r="H144" s="170" t="s">
        <v>2283</v>
      </c>
      <c r="I144" s="170" t="s">
        <v>102</v>
      </c>
      <c r="J144" s="170" t="s">
        <v>1216</v>
      </c>
      <c r="K144" s="204">
        <v>43860</v>
      </c>
      <c r="L144" s="171">
        <v>6300</v>
      </c>
      <c r="M144" s="171">
        <v>20097</v>
      </c>
      <c r="N144" s="171">
        <v>1134</v>
      </c>
      <c r="O144" s="171">
        <v>3617.46</v>
      </c>
      <c r="P144" s="232">
        <v>0.18</v>
      </c>
      <c r="Q144" s="233">
        <v>47484</v>
      </c>
      <c r="R144" s="238"/>
    </row>
    <row r="145" spans="1:18" ht="14.25" x14ac:dyDescent="0.2">
      <c r="A145" s="169" t="s">
        <v>1224</v>
      </c>
      <c r="B145" s="170" t="s">
        <v>1224</v>
      </c>
      <c r="C145" s="176" t="s">
        <v>248</v>
      </c>
      <c r="D145" s="170" t="s">
        <v>2196</v>
      </c>
      <c r="E145" s="176"/>
      <c r="F145" s="176"/>
      <c r="G145" s="170" t="s">
        <v>2211</v>
      </c>
      <c r="H145" s="170" t="s">
        <v>2212</v>
      </c>
      <c r="I145" s="170" t="s">
        <v>102</v>
      </c>
      <c r="J145" s="170" t="s">
        <v>1216</v>
      </c>
      <c r="K145" s="204">
        <v>45595</v>
      </c>
      <c r="L145" s="171">
        <v>5580</v>
      </c>
      <c r="M145" s="171">
        <v>17800.2</v>
      </c>
      <c r="N145" s="171">
        <v>3885.5269800000001</v>
      </c>
      <c r="O145" s="171">
        <v>12394.831066199999</v>
      </c>
      <c r="P145" s="232">
        <v>0.69633100000000003</v>
      </c>
      <c r="Q145" s="233">
        <v>47178</v>
      </c>
      <c r="R145" s="238"/>
    </row>
    <row r="146" spans="1:18" ht="14.25" x14ac:dyDescent="0.2">
      <c r="A146" s="169" t="s">
        <v>1224</v>
      </c>
      <c r="B146" s="170" t="s">
        <v>1224</v>
      </c>
      <c r="C146" s="176" t="s">
        <v>248</v>
      </c>
      <c r="D146" s="170" t="s">
        <v>2216</v>
      </c>
      <c r="E146" s="176"/>
      <c r="F146" s="176"/>
      <c r="G146" s="170" t="s">
        <v>2217</v>
      </c>
      <c r="H146" s="170" t="s">
        <v>2218</v>
      </c>
      <c r="I146" s="170" t="s">
        <v>102</v>
      </c>
      <c r="J146" s="170" t="s">
        <v>1216</v>
      </c>
      <c r="K146" s="204">
        <v>42521</v>
      </c>
      <c r="L146" s="171">
        <v>1350</v>
      </c>
      <c r="M146" s="171">
        <v>4306.5</v>
      </c>
      <c r="N146" s="171">
        <v>10.125</v>
      </c>
      <c r="O146" s="171">
        <v>32.298749999999998</v>
      </c>
      <c r="P146" s="232">
        <v>7.4999999999999997E-3</v>
      </c>
      <c r="Q146" s="233">
        <v>45930</v>
      </c>
      <c r="R146" s="238"/>
    </row>
    <row r="147" spans="1:18" ht="14.25" x14ac:dyDescent="0.2">
      <c r="A147" s="169" t="s">
        <v>1224</v>
      </c>
      <c r="B147" s="170" t="s">
        <v>1224</v>
      </c>
      <c r="C147" s="176" t="s">
        <v>248</v>
      </c>
      <c r="D147" s="170" t="s">
        <v>2233</v>
      </c>
      <c r="E147" s="176"/>
      <c r="F147" s="176"/>
      <c r="G147" s="170" t="s">
        <v>2370</v>
      </c>
      <c r="H147" s="170" t="s">
        <v>2371</v>
      </c>
      <c r="I147" s="170" t="s">
        <v>102</v>
      </c>
      <c r="J147" s="170" t="s">
        <v>1216</v>
      </c>
      <c r="K147" s="204">
        <v>45596</v>
      </c>
      <c r="L147" s="171">
        <v>10230</v>
      </c>
      <c r="M147" s="171">
        <v>32633.7</v>
      </c>
      <c r="N147" s="171">
        <v>8739.31005</v>
      </c>
      <c r="O147" s="171">
        <v>27878.3990595</v>
      </c>
      <c r="P147" s="232">
        <v>0.85428250733137834</v>
      </c>
      <c r="Q147" s="233">
        <v>46997</v>
      </c>
      <c r="R147" s="238"/>
    </row>
    <row r="148" spans="1:18" ht="14.25" x14ac:dyDescent="0.2">
      <c r="A148" s="169" t="s">
        <v>1224</v>
      </c>
      <c r="B148" s="170" t="s">
        <v>1224</v>
      </c>
      <c r="C148" s="176" t="s">
        <v>248</v>
      </c>
      <c r="D148" s="170" t="s">
        <v>2353</v>
      </c>
      <c r="E148" s="176"/>
      <c r="F148" s="176"/>
      <c r="G148" s="170" t="s">
        <v>2354</v>
      </c>
      <c r="H148" s="170" t="s">
        <v>2355</v>
      </c>
      <c r="I148" s="170" t="s">
        <v>102</v>
      </c>
      <c r="J148" s="170" t="s">
        <v>1216</v>
      </c>
      <c r="K148" s="204">
        <v>42744</v>
      </c>
      <c r="L148" s="171">
        <v>2700</v>
      </c>
      <c r="M148" s="171">
        <v>8613</v>
      </c>
      <c r="N148" s="171">
        <v>4.5000000018626451E-4</v>
      </c>
      <c r="O148" s="171">
        <v>1.4355000005941839E-3</v>
      </c>
      <c r="P148" s="232">
        <v>1.6666666673565351E-7</v>
      </c>
      <c r="Q148" s="233">
        <v>46020</v>
      </c>
      <c r="R148" s="238"/>
    </row>
    <row r="149" spans="1:18" ht="14.25" x14ac:dyDescent="0.2">
      <c r="A149" s="169" t="s">
        <v>1224</v>
      </c>
      <c r="B149" s="170" t="s">
        <v>1224</v>
      </c>
      <c r="C149" s="176" t="s">
        <v>248</v>
      </c>
      <c r="D149" s="170" t="s">
        <v>2364</v>
      </c>
      <c r="E149" s="176"/>
      <c r="F149" s="176"/>
      <c r="G149" s="170" t="s">
        <v>2365</v>
      </c>
      <c r="H149" s="170" t="s">
        <v>2366</v>
      </c>
      <c r="I149" s="170" t="s">
        <v>102</v>
      </c>
      <c r="J149" s="170" t="s">
        <v>1216</v>
      </c>
      <c r="K149" s="204">
        <v>42794</v>
      </c>
      <c r="L149" s="171">
        <v>2250</v>
      </c>
      <c r="M149" s="171">
        <v>7177.5</v>
      </c>
      <c r="N149" s="171">
        <v>541.56765999999993</v>
      </c>
      <c r="O149" s="171">
        <v>1727.6008353999998</v>
      </c>
      <c r="P149" s="232">
        <v>0.24069673777777775</v>
      </c>
      <c r="Q149" s="233">
        <v>46424</v>
      </c>
      <c r="R149" s="238"/>
    </row>
    <row r="150" spans="1:18" ht="14.25" x14ac:dyDescent="0.2">
      <c r="A150" s="169" t="s">
        <v>1224</v>
      </c>
      <c r="B150" s="170" t="s">
        <v>1224</v>
      </c>
      <c r="C150" s="176" t="s">
        <v>248</v>
      </c>
      <c r="D150" s="170" t="s">
        <v>2250</v>
      </c>
      <c r="E150" s="176"/>
      <c r="F150" s="176"/>
      <c r="G150" s="170" t="s">
        <v>2251</v>
      </c>
      <c r="H150" s="170" t="s">
        <v>2252</v>
      </c>
      <c r="I150" s="170" t="s">
        <v>102</v>
      </c>
      <c r="J150" s="170" t="s">
        <v>1216</v>
      </c>
      <c r="K150" s="204">
        <v>43829</v>
      </c>
      <c r="L150" s="171">
        <v>7971.8697000000002</v>
      </c>
      <c r="M150" s="171">
        <v>25430.264342999999</v>
      </c>
      <c r="N150" s="171">
        <v>1506.6792000000005</v>
      </c>
      <c r="O150" s="171">
        <v>4806.3066480000007</v>
      </c>
      <c r="P150" s="232">
        <v>0.18899947649671198</v>
      </c>
      <c r="Q150" s="233">
        <v>47453</v>
      </c>
      <c r="R150" s="238"/>
    </row>
    <row r="151" spans="1:18" ht="14.25" x14ac:dyDescent="0.2">
      <c r="A151" s="169" t="s">
        <v>1224</v>
      </c>
      <c r="B151" s="170" t="s">
        <v>1224</v>
      </c>
      <c r="C151" s="176" t="s">
        <v>248</v>
      </c>
      <c r="D151" s="170" t="s">
        <v>2224</v>
      </c>
      <c r="E151" s="176"/>
      <c r="F151" s="176"/>
      <c r="G151" s="170" t="s">
        <v>2225</v>
      </c>
      <c r="H151" s="170" t="s">
        <v>2226</v>
      </c>
      <c r="I151" s="170" t="s">
        <v>102</v>
      </c>
      <c r="J151" s="170" t="s">
        <v>1217</v>
      </c>
      <c r="K151" s="204">
        <v>44769</v>
      </c>
      <c r="L151" s="171">
        <v>19622.945879999999</v>
      </c>
      <c r="M151" s="171">
        <v>73497.743793539979</v>
      </c>
      <c r="N151" s="171">
        <v>5414.700859999999</v>
      </c>
      <c r="O151" s="171">
        <v>20280.762071129997</v>
      </c>
      <c r="P151" s="232">
        <v>0.27593720601954796</v>
      </c>
      <c r="Q151" s="233">
        <v>46962</v>
      </c>
      <c r="R151" s="238"/>
    </row>
    <row r="152" spans="1:18" ht="14.25" x14ac:dyDescent="0.2">
      <c r="A152" s="169" t="s">
        <v>1211</v>
      </c>
      <c r="B152" s="170" t="s">
        <v>1222</v>
      </c>
      <c r="C152" s="176"/>
      <c r="D152" s="176"/>
      <c r="E152" s="176"/>
      <c r="F152" s="176"/>
      <c r="G152" s="176"/>
      <c r="H152" s="176"/>
      <c r="I152" s="176"/>
      <c r="J152" s="176"/>
      <c r="K152" s="176"/>
      <c r="L152" s="171"/>
      <c r="M152" s="171"/>
      <c r="N152" s="171"/>
      <c r="O152" s="171"/>
      <c r="P152" s="176"/>
      <c r="Q152" s="194"/>
      <c r="R152" s="238"/>
    </row>
    <row r="153" spans="1:18" ht="14.25" x14ac:dyDescent="0.2">
      <c r="A153" s="169" t="s">
        <v>1211</v>
      </c>
      <c r="B153" s="170" t="s">
        <v>1223</v>
      </c>
      <c r="C153" s="176"/>
      <c r="D153" s="176"/>
      <c r="E153" s="176"/>
      <c r="F153" s="176"/>
      <c r="G153" s="176"/>
      <c r="H153" s="176"/>
      <c r="I153" s="176"/>
      <c r="J153" s="176"/>
      <c r="K153" s="176"/>
      <c r="L153" s="171"/>
      <c r="M153" s="171"/>
      <c r="N153" s="171"/>
      <c r="O153" s="171"/>
      <c r="P153" s="176"/>
      <c r="Q153" s="194"/>
      <c r="R153" s="238"/>
    </row>
    <row r="154" spans="1:18" ht="14.25" x14ac:dyDescent="0.2">
      <c r="A154" s="169" t="s">
        <v>1224</v>
      </c>
      <c r="B154" s="170" t="s">
        <v>1225</v>
      </c>
      <c r="C154" s="176"/>
      <c r="D154" s="176"/>
      <c r="E154" s="176"/>
      <c r="F154" s="176"/>
      <c r="G154" s="176"/>
      <c r="H154" s="176"/>
      <c r="I154" s="176"/>
      <c r="J154" s="176"/>
      <c r="K154" s="176"/>
      <c r="L154" s="171"/>
      <c r="M154" s="171"/>
      <c r="N154" s="171"/>
      <c r="O154" s="171"/>
      <c r="P154" s="176"/>
      <c r="Q154" s="194"/>
      <c r="R154" s="238"/>
    </row>
    <row r="155" spans="1:18" ht="14.25" x14ac:dyDescent="0.2">
      <c r="A155" s="177" t="s">
        <v>1224</v>
      </c>
      <c r="B155" s="178" t="s">
        <v>1226</v>
      </c>
      <c r="C155" s="180"/>
      <c r="D155" s="180"/>
      <c r="E155" s="180"/>
      <c r="F155" s="180"/>
      <c r="G155" s="180"/>
      <c r="H155" s="180"/>
      <c r="I155" s="180"/>
      <c r="J155" s="180"/>
      <c r="K155" s="180"/>
      <c r="L155" s="179"/>
      <c r="M155" s="179"/>
      <c r="N155" s="179"/>
      <c r="O155" s="179"/>
      <c r="P155" s="180"/>
      <c r="Q155" s="195"/>
      <c r="R155" s="238"/>
    </row>
    <row r="156" spans="1:18" ht="14.1" customHeight="1" x14ac:dyDescent="0.2">
      <c r="A156" s="238" t="s">
        <v>2471</v>
      </c>
      <c r="B156" s="238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</row>
    <row r="157" spans="1:18" ht="14.1" customHeight="1" x14ac:dyDescent="0.2">
      <c r="A157" s="3" t="s">
        <v>2470</v>
      </c>
    </row>
    <row r="158" spans="1:18" ht="14.1" customHeight="1" x14ac:dyDescent="0.2">
      <c r="A158" s="10"/>
    </row>
  </sheetData>
  <sheetProtection formatColumns="0"/>
  <mergeCells count="2">
    <mergeCell ref="A156:Q156"/>
    <mergeCell ref="R2:R155"/>
  </mergeCells>
  <dataValidations count="2">
    <dataValidation type="list" allowBlank="1" showInputMessage="1" showErrorMessage="1" sqref="F3:F18">
      <formula1>Issuer_Number_Fund</formula1>
    </dataValidation>
    <dataValidation type="list" allowBlank="1" showInputMessage="1" showErrorMessage="1" sqref="I3:I18">
      <formula1>Type_of_Security_ID_Fund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בחירה'!$C$1037:$C$1040</xm:f>
          </x14:formula1>
          <xm:sqref>C3:C17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7" tint="-0.49995422223578601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9" customWidth="1"/>
    <col min="2" max="2" width="30.375" style="18" customWidth="1"/>
    <col min="3" max="3" width="90.875" style="54" customWidth="1"/>
    <col min="4" max="4" width="68.875" style="9" customWidth="1"/>
    <col min="5" max="5" width="29.75" style="18" bestFit="1" customWidth="1"/>
    <col min="6" max="16384" width="9" style="18" hidden="1"/>
  </cols>
  <sheetData>
    <row r="1" spans="1:5" s="51" customFormat="1" ht="45" x14ac:dyDescent="0.2">
      <c r="A1" s="50" t="s">
        <v>590</v>
      </c>
      <c r="B1" s="50" t="s">
        <v>334</v>
      </c>
      <c r="C1" s="50" t="s">
        <v>335</v>
      </c>
      <c r="D1" s="50" t="s">
        <v>373</v>
      </c>
      <c r="E1" s="18"/>
    </row>
    <row r="2" spans="1:5" x14ac:dyDescent="0.2">
      <c r="A2" s="86"/>
      <c r="B2" s="86" t="s">
        <v>670</v>
      </c>
      <c r="C2" s="24" t="s">
        <v>53</v>
      </c>
      <c r="D2" s="24"/>
    </row>
    <row r="3" spans="1:5" x14ac:dyDescent="0.2">
      <c r="A3" s="87"/>
      <c r="B3" s="87"/>
      <c r="C3" s="24" t="s">
        <v>61</v>
      </c>
      <c r="D3" s="24"/>
    </row>
    <row r="4" spans="1:5" ht="42.75" x14ac:dyDescent="0.2">
      <c r="A4" s="79"/>
      <c r="B4" s="106" t="s">
        <v>783</v>
      </c>
      <c r="C4" s="25" t="s">
        <v>53</v>
      </c>
      <c r="D4" s="25"/>
    </row>
    <row r="5" spans="1:5" x14ac:dyDescent="0.2">
      <c r="A5" s="80"/>
      <c r="B5" s="107"/>
      <c r="C5" s="25" t="s">
        <v>59</v>
      </c>
      <c r="D5" s="25"/>
    </row>
    <row r="6" spans="1:5" x14ac:dyDescent="0.2">
      <c r="A6" s="80"/>
      <c r="B6" s="107"/>
      <c r="C6" s="25" t="s">
        <v>67</v>
      </c>
      <c r="D6" s="25"/>
    </row>
    <row r="7" spans="1:5" x14ac:dyDescent="0.2">
      <c r="A7" s="80"/>
      <c r="B7" s="107"/>
      <c r="C7" s="25" t="s">
        <v>74</v>
      </c>
      <c r="D7" s="25"/>
    </row>
    <row r="8" spans="1:5" x14ac:dyDescent="0.2">
      <c r="A8" s="80"/>
      <c r="B8" s="107"/>
      <c r="C8" s="25" t="s">
        <v>81</v>
      </c>
      <c r="D8" s="25"/>
    </row>
    <row r="9" spans="1:5" x14ac:dyDescent="0.2">
      <c r="A9" s="80"/>
      <c r="B9" s="107"/>
      <c r="C9" s="25" t="s">
        <v>929</v>
      </c>
      <c r="D9" s="25"/>
    </row>
    <row r="10" spans="1:5" x14ac:dyDescent="0.2">
      <c r="A10" s="80"/>
      <c r="B10" s="107"/>
      <c r="C10" s="25" t="s">
        <v>92</v>
      </c>
      <c r="D10" s="25"/>
    </row>
    <row r="11" spans="1:5" x14ac:dyDescent="0.2">
      <c r="A11" s="80"/>
      <c r="B11" s="107"/>
      <c r="C11" s="25" t="s">
        <v>960</v>
      </c>
      <c r="D11" s="25"/>
      <c r="E11" s="18" t="s">
        <v>1182</v>
      </c>
    </row>
    <row r="12" spans="1:5" x14ac:dyDescent="0.2">
      <c r="A12" s="80"/>
      <c r="B12" s="107"/>
      <c r="C12" s="25" t="s">
        <v>961</v>
      </c>
      <c r="D12" s="25"/>
      <c r="E12" s="18" t="s">
        <v>1182</v>
      </c>
    </row>
    <row r="13" spans="1:5" x14ac:dyDescent="0.2">
      <c r="A13" s="80"/>
      <c r="B13" s="107"/>
      <c r="C13" s="25" t="s">
        <v>104</v>
      </c>
      <c r="D13" s="25"/>
    </row>
    <row r="14" spans="1:5" x14ac:dyDescent="0.2">
      <c r="A14" s="80"/>
      <c r="B14" s="107"/>
      <c r="C14" s="25" t="s">
        <v>109</v>
      </c>
      <c r="D14" s="25"/>
    </row>
    <row r="15" spans="1:5" x14ac:dyDescent="0.2">
      <c r="A15" s="80"/>
      <c r="B15" s="107"/>
      <c r="C15" s="25" t="s">
        <v>111</v>
      </c>
      <c r="D15" s="25"/>
    </row>
    <row r="16" spans="1:5" x14ac:dyDescent="0.2">
      <c r="A16" s="80"/>
      <c r="B16" s="107"/>
      <c r="C16" s="25" t="s">
        <v>114</v>
      </c>
      <c r="D16" s="25"/>
    </row>
    <row r="17" spans="1:4" x14ac:dyDescent="0.2">
      <c r="A17" s="80"/>
      <c r="B17" s="107"/>
      <c r="C17" s="25" t="s">
        <v>117</v>
      </c>
      <c r="D17" s="25"/>
    </row>
    <row r="18" spans="1:4" x14ac:dyDescent="0.2">
      <c r="A18" s="80"/>
      <c r="B18" s="107"/>
      <c r="C18" s="25" t="s">
        <v>120</v>
      </c>
      <c r="D18" s="25"/>
    </row>
    <row r="19" spans="1:4" x14ac:dyDescent="0.2">
      <c r="A19" s="80"/>
      <c r="B19" s="107"/>
      <c r="C19" s="25" t="s">
        <v>123</v>
      </c>
      <c r="D19" s="25"/>
    </row>
    <row r="20" spans="1:4" x14ac:dyDescent="0.2">
      <c r="A20" s="80"/>
      <c r="B20" s="107"/>
      <c r="C20" s="25" t="s">
        <v>125</v>
      </c>
      <c r="D20" s="25"/>
    </row>
    <row r="21" spans="1:4" x14ac:dyDescent="0.2">
      <c r="A21" s="80"/>
      <c r="B21" s="107"/>
      <c r="C21" s="25" t="s">
        <v>314</v>
      </c>
      <c r="D21" s="25"/>
    </row>
    <row r="22" spans="1:4" x14ac:dyDescent="0.2">
      <c r="A22" s="80"/>
      <c r="B22" s="107"/>
      <c r="C22" s="25" t="s">
        <v>128</v>
      </c>
      <c r="D22" s="25"/>
    </row>
    <row r="23" spans="1:4" x14ac:dyDescent="0.2">
      <c r="A23" s="80"/>
      <c r="B23" s="107"/>
      <c r="C23" s="25" t="s">
        <v>131</v>
      </c>
      <c r="D23" s="25"/>
    </row>
    <row r="24" spans="1:4" x14ac:dyDescent="0.2">
      <c r="A24" s="80"/>
      <c r="B24" s="107"/>
      <c r="C24" s="25" t="s">
        <v>132</v>
      </c>
      <c r="D24" s="25"/>
    </row>
    <row r="25" spans="1:4" x14ac:dyDescent="0.2">
      <c r="A25" s="80"/>
      <c r="B25" s="107"/>
      <c r="C25" s="25" t="s">
        <v>134</v>
      </c>
      <c r="D25" s="25"/>
    </row>
    <row r="26" spans="1:4" x14ac:dyDescent="0.2">
      <c r="A26" s="80"/>
      <c r="B26" s="107"/>
      <c r="C26" s="25" t="s">
        <v>136</v>
      </c>
      <c r="D26" s="25"/>
    </row>
    <row r="27" spans="1:4" x14ac:dyDescent="0.2">
      <c r="A27" s="80"/>
      <c r="B27" s="107"/>
      <c r="C27" s="25" t="s">
        <v>138</v>
      </c>
      <c r="D27" s="25"/>
    </row>
    <row r="28" spans="1:4" x14ac:dyDescent="0.2">
      <c r="A28" s="80"/>
      <c r="B28" s="107"/>
      <c r="C28" s="25" t="s">
        <v>141</v>
      </c>
      <c r="D28" s="25"/>
    </row>
    <row r="29" spans="1:4" x14ac:dyDescent="0.2">
      <c r="A29" s="80"/>
      <c r="B29" s="107"/>
      <c r="C29" s="25" t="s">
        <v>143</v>
      </c>
      <c r="D29" s="25"/>
    </row>
    <row r="30" spans="1:4" x14ac:dyDescent="0.2">
      <c r="A30" s="80"/>
      <c r="B30" s="107"/>
      <c r="C30" s="25" t="s">
        <v>315</v>
      </c>
      <c r="D30" s="25"/>
    </row>
    <row r="31" spans="1:4" x14ac:dyDescent="0.2">
      <c r="A31" s="80"/>
      <c r="B31" s="107"/>
      <c r="C31" s="25" t="s">
        <v>145</v>
      </c>
      <c r="D31" s="25"/>
    </row>
    <row r="32" spans="1:4" x14ac:dyDescent="0.2">
      <c r="A32" s="80"/>
      <c r="B32" s="107"/>
      <c r="C32" s="25" t="s">
        <v>147</v>
      </c>
      <c r="D32" s="25"/>
    </row>
    <row r="33" spans="1:5" x14ac:dyDescent="0.2">
      <c r="A33" s="80"/>
      <c r="B33" s="107"/>
      <c r="C33" s="25" t="s">
        <v>149</v>
      </c>
      <c r="D33" s="25"/>
    </row>
    <row r="34" spans="1:5" x14ac:dyDescent="0.2">
      <c r="A34" s="80"/>
      <c r="B34" s="107"/>
      <c r="C34" s="25" t="s">
        <v>151</v>
      </c>
      <c r="D34" s="25"/>
    </row>
    <row r="35" spans="1:5" x14ac:dyDescent="0.2">
      <c r="A35" s="80"/>
      <c r="B35" s="107"/>
      <c r="C35" s="25" t="s">
        <v>153</v>
      </c>
      <c r="D35" s="25"/>
    </row>
    <row r="36" spans="1:5" x14ac:dyDescent="0.2">
      <c r="A36" s="80"/>
      <c r="B36" s="107"/>
      <c r="C36" s="25" t="s">
        <v>1124</v>
      </c>
      <c r="D36" s="25"/>
      <c r="E36" s="18" t="s">
        <v>1182</v>
      </c>
    </row>
    <row r="37" spans="1:5" x14ac:dyDescent="0.2">
      <c r="A37" s="80"/>
      <c r="B37" s="107"/>
      <c r="C37" s="9" t="s">
        <v>1123</v>
      </c>
      <c r="D37" s="25"/>
      <c r="E37" s="18" t="s">
        <v>1182</v>
      </c>
    </row>
    <row r="38" spans="1:5" x14ac:dyDescent="0.2">
      <c r="A38" s="80"/>
      <c r="B38" s="107"/>
      <c r="C38" s="25" t="s">
        <v>154</v>
      </c>
      <c r="D38" s="25"/>
    </row>
    <row r="39" spans="1:5" x14ac:dyDescent="0.2">
      <c r="A39" s="80"/>
      <c r="B39" s="107"/>
      <c r="C39" s="25" t="s">
        <v>155</v>
      </c>
      <c r="D39" s="25"/>
    </row>
    <row r="40" spans="1:5" x14ac:dyDescent="0.2">
      <c r="A40" s="80"/>
      <c r="B40" s="107"/>
      <c r="C40" s="25" t="s">
        <v>954</v>
      </c>
      <c r="D40" s="25"/>
      <c r="E40" s="18" t="s">
        <v>1182</v>
      </c>
    </row>
    <row r="41" spans="1:5" x14ac:dyDescent="0.2">
      <c r="A41" s="80"/>
      <c r="B41" s="107"/>
      <c r="C41" s="25" t="s">
        <v>157</v>
      </c>
      <c r="D41" s="25"/>
    </row>
    <row r="42" spans="1:5" x14ac:dyDescent="0.2">
      <c r="A42" s="80"/>
      <c r="B42" s="107"/>
      <c r="C42" s="25" t="s">
        <v>158</v>
      </c>
      <c r="D42" s="25"/>
    </row>
    <row r="43" spans="1:5" x14ac:dyDescent="0.2">
      <c r="A43" s="80"/>
      <c r="B43" s="107"/>
      <c r="C43" s="25" t="s">
        <v>159</v>
      </c>
      <c r="D43" s="25"/>
    </row>
    <row r="44" spans="1:5" x14ac:dyDescent="0.2">
      <c r="A44" s="80"/>
      <c r="B44" s="107"/>
      <c r="C44" s="25" t="s">
        <v>160</v>
      </c>
      <c r="D44" s="25"/>
    </row>
    <row r="45" spans="1:5" x14ac:dyDescent="0.2">
      <c r="A45" s="80"/>
      <c r="B45" s="107"/>
      <c r="C45" s="25" t="s">
        <v>161</v>
      </c>
      <c r="D45" s="25"/>
    </row>
    <row r="46" spans="1:5" x14ac:dyDescent="0.2">
      <c r="A46" s="80"/>
      <c r="B46" s="107"/>
      <c r="C46" s="25" t="s">
        <v>956</v>
      </c>
      <c r="D46" s="25"/>
      <c r="E46" s="18" t="s">
        <v>1182</v>
      </c>
    </row>
    <row r="47" spans="1:5" x14ac:dyDescent="0.2">
      <c r="A47" s="80"/>
      <c r="B47" s="107"/>
      <c r="C47" s="25" t="s">
        <v>164</v>
      </c>
      <c r="D47" s="25"/>
    </row>
    <row r="48" spans="1:5" x14ac:dyDescent="0.2">
      <c r="A48" s="80"/>
      <c r="B48" s="107"/>
      <c r="C48" s="25" t="s">
        <v>166</v>
      </c>
      <c r="D48" s="25"/>
    </row>
    <row r="49" spans="1:5" x14ac:dyDescent="0.2">
      <c r="A49" s="80"/>
      <c r="B49" s="107"/>
      <c r="C49" s="25" t="s">
        <v>168</v>
      </c>
      <c r="D49" s="25"/>
    </row>
    <row r="50" spans="1:5" x14ac:dyDescent="0.2">
      <c r="A50" s="80"/>
      <c r="B50" s="107"/>
      <c r="C50" s="25" t="s">
        <v>173</v>
      </c>
      <c r="D50" s="25"/>
    </row>
    <row r="51" spans="1:5" x14ac:dyDescent="0.2">
      <c r="A51" s="80"/>
      <c r="B51" s="107"/>
      <c r="C51" s="25" t="s">
        <v>175</v>
      </c>
      <c r="D51" s="25"/>
    </row>
    <row r="52" spans="1:5" x14ac:dyDescent="0.2">
      <c r="A52" s="80"/>
      <c r="B52" s="107"/>
      <c r="C52" s="25" t="s">
        <v>177</v>
      </c>
      <c r="D52" s="25"/>
    </row>
    <row r="53" spans="1:5" x14ac:dyDescent="0.2">
      <c r="A53" s="80"/>
      <c r="B53" s="107"/>
      <c r="C53" s="25" t="s">
        <v>178</v>
      </c>
      <c r="D53" s="25"/>
    </row>
    <row r="54" spans="1:5" x14ac:dyDescent="0.2">
      <c r="A54" s="80"/>
      <c r="B54" s="107"/>
      <c r="C54" s="25" t="s">
        <v>179</v>
      </c>
      <c r="D54" s="25"/>
    </row>
    <row r="55" spans="1:5" x14ac:dyDescent="0.2">
      <c r="A55" s="80"/>
      <c r="B55" s="107"/>
      <c r="C55" s="25" t="s">
        <v>180</v>
      </c>
      <c r="D55" s="25"/>
    </row>
    <row r="56" spans="1:5" x14ac:dyDescent="0.2">
      <c r="A56" s="80"/>
      <c r="B56" s="107"/>
      <c r="C56" s="25" t="s">
        <v>181</v>
      </c>
      <c r="D56" s="25"/>
    </row>
    <row r="57" spans="1:5" x14ac:dyDescent="0.2">
      <c r="A57" s="80"/>
      <c r="B57" s="107"/>
      <c r="C57" s="25" t="s">
        <v>182</v>
      </c>
      <c r="D57" s="25"/>
    </row>
    <row r="58" spans="1:5" x14ac:dyDescent="0.2">
      <c r="A58" s="80"/>
      <c r="B58" s="107"/>
      <c r="C58" s="25" t="s">
        <v>183</v>
      </c>
      <c r="D58" s="25"/>
    </row>
    <row r="59" spans="1:5" x14ac:dyDescent="0.2">
      <c r="A59" s="80"/>
      <c r="B59" s="107"/>
      <c r="C59" s="25" t="s">
        <v>510</v>
      </c>
      <c r="D59" s="25"/>
    </row>
    <row r="60" spans="1:5" x14ac:dyDescent="0.2">
      <c r="A60" s="80"/>
      <c r="B60" s="107"/>
      <c r="C60" s="25" t="s">
        <v>184</v>
      </c>
      <c r="D60" s="25"/>
    </row>
    <row r="61" spans="1:5" x14ac:dyDescent="0.2">
      <c r="A61" s="80"/>
      <c r="B61" s="107"/>
      <c r="C61" s="25" t="s">
        <v>185</v>
      </c>
      <c r="D61" s="25"/>
    </row>
    <row r="62" spans="1:5" x14ac:dyDescent="0.2">
      <c r="A62" s="80"/>
      <c r="B62" s="107"/>
      <c r="C62" s="25" t="s">
        <v>186</v>
      </c>
      <c r="D62" s="25"/>
    </row>
    <row r="63" spans="1:5" x14ac:dyDescent="0.2">
      <c r="A63" s="80"/>
      <c r="B63" s="107"/>
      <c r="C63" s="25" t="s">
        <v>955</v>
      </c>
      <c r="D63" s="25"/>
      <c r="E63" s="18" t="s">
        <v>1182</v>
      </c>
    </row>
    <row r="64" spans="1:5" x14ac:dyDescent="0.2">
      <c r="A64" s="80"/>
      <c r="B64" s="107"/>
      <c r="C64" s="25" t="s">
        <v>187</v>
      </c>
      <c r="D64" s="25"/>
    </row>
    <row r="65" spans="1:4" x14ac:dyDescent="0.2">
      <c r="A65" s="80"/>
      <c r="B65" s="107"/>
      <c r="C65" s="25" t="s">
        <v>188</v>
      </c>
      <c r="D65" s="25"/>
    </row>
    <row r="66" spans="1:4" x14ac:dyDescent="0.2">
      <c r="A66" s="80"/>
      <c r="B66" s="107"/>
      <c r="C66" s="25" t="s">
        <v>189</v>
      </c>
      <c r="D66" s="25"/>
    </row>
    <row r="67" spans="1:4" x14ac:dyDescent="0.2">
      <c r="A67" s="80"/>
      <c r="B67" s="107"/>
      <c r="C67" s="25" t="s">
        <v>190</v>
      </c>
      <c r="D67" s="25"/>
    </row>
    <row r="68" spans="1:4" x14ac:dyDescent="0.2">
      <c r="A68" s="80"/>
      <c r="B68" s="107"/>
      <c r="C68" s="25" t="s">
        <v>191</v>
      </c>
      <c r="D68" s="25"/>
    </row>
    <row r="69" spans="1:4" x14ac:dyDescent="0.2">
      <c r="A69" s="80"/>
      <c r="B69" s="107"/>
      <c r="C69" s="25" t="s">
        <v>192</v>
      </c>
      <c r="D69" s="25"/>
    </row>
    <row r="70" spans="1:4" x14ac:dyDescent="0.2">
      <c r="A70" s="80"/>
      <c r="B70" s="107"/>
      <c r="C70" s="25" t="s">
        <v>193</v>
      </c>
      <c r="D70" s="25"/>
    </row>
    <row r="71" spans="1:4" x14ac:dyDescent="0.2">
      <c r="A71" s="80"/>
      <c r="B71" s="107"/>
      <c r="C71" s="25" t="s">
        <v>194</v>
      </c>
      <c r="D71" s="25"/>
    </row>
    <row r="72" spans="1:4" x14ac:dyDescent="0.2">
      <c r="A72" s="80"/>
      <c r="B72" s="107"/>
      <c r="C72" s="25" t="s">
        <v>196</v>
      </c>
      <c r="D72" s="25"/>
    </row>
    <row r="73" spans="1:4" x14ac:dyDescent="0.2">
      <c r="A73" s="80"/>
      <c r="B73" s="107"/>
      <c r="C73" s="25" t="s">
        <v>197</v>
      </c>
      <c r="D73" s="25"/>
    </row>
    <row r="74" spans="1:4" x14ac:dyDescent="0.2">
      <c r="A74" s="80"/>
      <c r="B74" s="107"/>
      <c r="C74" s="25" t="s">
        <v>198</v>
      </c>
      <c r="D74" s="25"/>
    </row>
    <row r="75" spans="1:4" x14ac:dyDescent="0.2">
      <c r="A75" s="80"/>
      <c r="B75" s="107"/>
      <c r="C75" s="25" t="s">
        <v>199</v>
      </c>
      <c r="D75" s="25"/>
    </row>
    <row r="76" spans="1:4" x14ac:dyDescent="0.2">
      <c r="A76" s="80"/>
      <c r="B76" s="107"/>
      <c r="C76" s="25" t="s">
        <v>200</v>
      </c>
      <c r="D76" s="25"/>
    </row>
    <row r="77" spans="1:4" x14ac:dyDescent="0.2">
      <c r="A77" s="80"/>
      <c r="B77" s="107"/>
      <c r="C77" s="25" t="s">
        <v>201</v>
      </c>
      <c r="D77" s="25"/>
    </row>
    <row r="78" spans="1:4" x14ac:dyDescent="0.2">
      <c r="A78" s="80"/>
      <c r="B78" s="107"/>
      <c r="C78" s="25" t="s">
        <v>203</v>
      </c>
      <c r="D78" s="25"/>
    </row>
    <row r="79" spans="1:4" x14ac:dyDescent="0.2">
      <c r="A79" s="80"/>
      <c r="B79" s="107"/>
      <c r="C79" s="25" t="s">
        <v>204</v>
      </c>
      <c r="D79" s="25"/>
    </row>
    <row r="80" spans="1:4" x14ac:dyDescent="0.2">
      <c r="A80" s="80"/>
      <c r="B80" s="107"/>
      <c r="C80" s="25" t="s">
        <v>205</v>
      </c>
      <c r="D80" s="25"/>
    </row>
    <row r="81" spans="1:5" x14ac:dyDescent="0.2">
      <c r="A81" s="80"/>
      <c r="B81" s="107"/>
      <c r="C81" s="25" t="s">
        <v>206</v>
      </c>
      <c r="D81" s="25"/>
    </row>
    <row r="82" spans="1:5" x14ac:dyDescent="0.2">
      <c r="A82" s="80"/>
      <c r="B82" s="107"/>
      <c r="C82" s="25" t="s">
        <v>207</v>
      </c>
      <c r="D82" s="25"/>
    </row>
    <row r="83" spans="1:5" x14ac:dyDescent="0.2">
      <c r="A83" s="80"/>
      <c r="B83" s="107"/>
      <c r="C83" s="25" t="s">
        <v>208</v>
      </c>
      <c r="D83" s="25"/>
    </row>
    <row r="84" spans="1:5" x14ac:dyDescent="0.2">
      <c r="A84" s="80"/>
      <c r="B84" s="107"/>
      <c r="C84" s="25" t="s">
        <v>209</v>
      </c>
      <c r="D84" s="25"/>
    </row>
    <row r="85" spans="1:5" x14ac:dyDescent="0.2">
      <c r="A85" s="80"/>
      <c r="B85" s="107"/>
      <c r="C85" s="25" t="s">
        <v>210</v>
      </c>
      <c r="D85" s="25"/>
    </row>
    <row r="86" spans="1:5" x14ac:dyDescent="0.2">
      <c r="A86" s="80"/>
      <c r="B86" s="107"/>
      <c r="C86" s="25" t="s">
        <v>316</v>
      </c>
      <c r="D86" s="25"/>
    </row>
    <row r="87" spans="1:5" x14ac:dyDescent="0.2">
      <c r="A87" s="80"/>
      <c r="B87" s="107"/>
      <c r="C87" s="25" t="s">
        <v>318</v>
      </c>
      <c r="D87" s="25"/>
    </row>
    <row r="88" spans="1:5" x14ac:dyDescent="0.2">
      <c r="A88" s="80"/>
      <c r="B88" s="107"/>
      <c r="C88" s="25" t="s">
        <v>930</v>
      </c>
      <c r="D88" s="25"/>
    </row>
    <row r="89" spans="1:5" x14ac:dyDescent="0.2">
      <c r="A89" s="80"/>
      <c r="B89" s="107"/>
      <c r="C89" s="25" t="s">
        <v>931</v>
      </c>
      <c r="D89" s="25"/>
    </row>
    <row r="90" spans="1:5" x14ac:dyDescent="0.2">
      <c r="A90" s="80"/>
      <c r="B90" s="107"/>
      <c r="C90" s="25" t="s">
        <v>313</v>
      </c>
      <c r="D90" s="25"/>
    </row>
    <row r="91" spans="1:5" x14ac:dyDescent="0.2">
      <c r="A91" s="80"/>
      <c r="B91" s="107"/>
      <c r="C91" s="25" t="s">
        <v>932</v>
      </c>
      <c r="D91" s="25"/>
    </row>
    <row r="92" spans="1:5" x14ac:dyDescent="0.2">
      <c r="A92" s="80"/>
      <c r="B92" s="107"/>
      <c r="C92" s="25" t="s">
        <v>940</v>
      </c>
      <c r="D92" s="25"/>
    </row>
    <row r="93" spans="1:5" x14ac:dyDescent="0.2">
      <c r="A93" s="80"/>
      <c r="B93" s="107"/>
      <c r="C93" s="25" t="s">
        <v>317</v>
      </c>
      <c r="D93" s="25"/>
    </row>
    <row r="94" spans="1:5" x14ac:dyDescent="0.2">
      <c r="A94" s="80"/>
      <c r="B94" s="107"/>
      <c r="C94" s="25" t="s">
        <v>1168</v>
      </c>
      <c r="D94" s="25" t="s">
        <v>1167</v>
      </c>
      <c r="E94" s="18" t="s">
        <v>1182</v>
      </c>
    </row>
    <row r="95" spans="1:5" x14ac:dyDescent="0.2">
      <c r="A95" s="80"/>
      <c r="B95" s="107"/>
      <c r="C95" s="25" t="s">
        <v>1169</v>
      </c>
      <c r="D95" s="25" t="s">
        <v>946</v>
      </c>
      <c r="E95" s="18" t="s">
        <v>1182</v>
      </c>
    </row>
    <row r="96" spans="1:5" x14ac:dyDescent="0.2">
      <c r="A96" s="80"/>
      <c r="B96" s="107"/>
      <c r="C96" s="25" t="s">
        <v>1170</v>
      </c>
      <c r="D96" s="25" t="s">
        <v>946</v>
      </c>
      <c r="E96" s="18" t="s">
        <v>1182</v>
      </c>
    </row>
    <row r="97" spans="1:5" x14ac:dyDescent="0.2">
      <c r="A97" s="80"/>
      <c r="B97" s="107"/>
      <c r="C97" s="25" t="s">
        <v>1164</v>
      </c>
      <c r="D97" s="25" t="s">
        <v>946</v>
      </c>
      <c r="E97" s="18" t="s">
        <v>1182</v>
      </c>
    </row>
    <row r="98" spans="1:5" x14ac:dyDescent="0.2">
      <c r="A98" s="80"/>
      <c r="B98" s="107"/>
      <c r="C98" s="25" t="s">
        <v>1165</v>
      </c>
      <c r="D98" s="25" t="s">
        <v>946</v>
      </c>
      <c r="E98" s="18" t="s">
        <v>1182</v>
      </c>
    </row>
    <row r="99" spans="1:5" x14ac:dyDescent="0.2">
      <c r="A99" s="80"/>
      <c r="B99" s="107"/>
      <c r="C99" s="25" t="s">
        <v>1166</v>
      </c>
      <c r="D99" s="25" t="s">
        <v>946</v>
      </c>
      <c r="E99" s="18" t="s">
        <v>1182</v>
      </c>
    </row>
    <row r="100" spans="1:5" x14ac:dyDescent="0.2">
      <c r="A100" s="80"/>
      <c r="B100" s="107"/>
      <c r="C100" s="25" t="s">
        <v>1171</v>
      </c>
      <c r="D100" s="25" t="s">
        <v>946</v>
      </c>
      <c r="E100" s="18" t="s">
        <v>1182</v>
      </c>
    </row>
    <row r="101" spans="1:5" x14ac:dyDescent="0.2">
      <c r="A101" s="80"/>
      <c r="B101" s="107"/>
      <c r="C101" s="25" t="s">
        <v>1172</v>
      </c>
      <c r="D101" s="25" t="s">
        <v>946</v>
      </c>
      <c r="E101" s="18" t="s">
        <v>1182</v>
      </c>
    </row>
    <row r="102" spans="1:5" x14ac:dyDescent="0.2">
      <c r="A102" s="80"/>
      <c r="B102" s="107"/>
      <c r="C102" s="25" t="s">
        <v>1173</v>
      </c>
      <c r="D102" s="25" t="s">
        <v>946</v>
      </c>
      <c r="E102" s="18" t="s">
        <v>1182</v>
      </c>
    </row>
    <row r="103" spans="1:5" x14ac:dyDescent="0.2">
      <c r="A103" s="80"/>
      <c r="B103" s="107"/>
      <c r="C103" s="25" t="s">
        <v>1174</v>
      </c>
      <c r="D103" s="25" t="s">
        <v>946</v>
      </c>
      <c r="E103" s="18" t="s">
        <v>1182</v>
      </c>
    </row>
    <row r="104" spans="1:5" x14ac:dyDescent="0.2">
      <c r="A104" s="75"/>
      <c r="B104" s="75" t="s">
        <v>740</v>
      </c>
      <c r="C104" s="24" t="s">
        <v>429</v>
      </c>
      <c r="D104" s="24"/>
    </row>
    <row r="105" spans="1:5" x14ac:dyDescent="0.2">
      <c r="A105" s="76"/>
      <c r="B105" s="76"/>
      <c r="C105" s="24" t="s">
        <v>2</v>
      </c>
      <c r="D105" s="24"/>
    </row>
    <row r="106" spans="1:5" x14ac:dyDescent="0.2">
      <c r="A106" s="76"/>
      <c r="B106" s="76"/>
      <c r="C106" s="24" t="s">
        <v>432</v>
      </c>
      <c r="D106" s="24"/>
    </row>
    <row r="107" spans="1:5" x14ac:dyDescent="0.2">
      <c r="A107" s="76"/>
      <c r="B107" s="76"/>
      <c r="C107" s="24" t="s">
        <v>767</v>
      </c>
      <c r="D107" s="24"/>
    </row>
    <row r="108" spans="1:5" x14ac:dyDescent="0.2">
      <c r="A108" s="76"/>
      <c r="B108" s="76"/>
      <c r="C108" s="24" t="s">
        <v>78</v>
      </c>
      <c r="D108" s="24"/>
    </row>
    <row r="109" spans="1:5" x14ac:dyDescent="0.2">
      <c r="A109" s="76"/>
      <c r="B109" s="76"/>
      <c r="C109" s="24" t="s">
        <v>430</v>
      </c>
      <c r="D109" s="24"/>
    </row>
    <row r="110" spans="1:5" x14ac:dyDescent="0.2">
      <c r="A110" s="77"/>
      <c r="B110" s="77"/>
      <c r="C110" s="24" t="s">
        <v>102</v>
      </c>
      <c r="D110" s="24"/>
    </row>
    <row r="111" spans="1:5" x14ac:dyDescent="0.2">
      <c r="A111" s="80"/>
      <c r="B111" s="66" t="s">
        <v>742</v>
      </c>
      <c r="C111" s="25" t="s">
        <v>429</v>
      </c>
      <c r="D111" s="25"/>
    </row>
    <row r="112" spans="1:5" x14ac:dyDescent="0.2">
      <c r="A112" s="80"/>
      <c r="B112" s="67"/>
      <c r="C112" s="25" t="s">
        <v>776</v>
      </c>
      <c r="D112" s="25"/>
    </row>
    <row r="113" spans="1:4" x14ac:dyDescent="0.2">
      <c r="A113" s="80"/>
      <c r="B113" s="68"/>
      <c r="C113" s="25" t="s">
        <v>431</v>
      </c>
      <c r="D113" s="25"/>
    </row>
    <row r="114" spans="1:4" x14ac:dyDescent="0.2">
      <c r="A114" s="93"/>
      <c r="B114" s="93" t="s">
        <v>752</v>
      </c>
      <c r="C114" s="24" t="s">
        <v>429</v>
      </c>
      <c r="D114" s="24"/>
    </row>
    <row r="115" spans="1:4" x14ac:dyDescent="0.2">
      <c r="A115" s="93"/>
      <c r="B115" s="93"/>
      <c r="C115" s="24" t="s">
        <v>432</v>
      </c>
      <c r="D115" s="24"/>
    </row>
    <row r="116" spans="1:4" x14ac:dyDescent="0.2">
      <c r="A116" s="93"/>
      <c r="B116" s="93"/>
      <c r="C116" s="24" t="s">
        <v>767</v>
      </c>
      <c r="D116" s="24"/>
    </row>
    <row r="117" spans="1:4" x14ac:dyDescent="0.2">
      <c r="A117" s="93"/>
      <c r="B117" s="93"/>
      <c r="C117" s="24" t="s">
        <v>430</v>
      </c>
      <c r="D117" s="24"/>
    </row>
    <row r="118" spans="1:4" x14ac:dyDescent="0.2">
      <c r="A118" s="79"/>
      <c r="B118" s="94" t="s">
        <v>726</v>
      </c>
      <c r="C118" s="25" t="s">
        <v>429</v>
      </c>
      <c r="D118" s="25"/>
    </row>
    <row r="119" spans="1:4" x14ac:dyDescent="0.2">
      <c r="A119" s="116"/>
      <c r="B119" s="115"/>
      <c r="C119" s="25" t="s">
        <v>433</v>
      </c>
      <c r="D119" s="25"/>
    </row>
    <row r="120" spans="1:4" x14ac:dyDescent="0.2">
      <c r="A120" s="116"/>
      <c r="B120" s="115"/>
      <c r="C120" s="25" t="s">
        <v>767</v>
      </c>
      <c r="D120" s="25"/>
    </row>
    <row r="121" spans="1:4" x14ac:dyDescent="0.2">
      <c r="A121" s="116"/>
      <c r="B121" s="115"/>
      <c r="C121" s="25" t="s">
        <v>78</v>
      </c>
      <c r="D121" s="25"/>
    </row>
    <row r="122" spans="1:4" x14ac:dyDescent="0.2">
      <c r="A122" s="116"/>
      <c r="B122" s="115"/>
      <c r="C122" s="25" t="s">
        <v>432</v>
      </c>
      <c r="D122" s="25"/>
    </row>
    <row r="123" spans="1:4" x14ac:dyDescent="0.2">
      <c r="A123" s="116"/>
      <c r="B123" s="115"/>
      <c r="C123" s="25" t="s">
        <v>435</v>
      </c>
      <c r="D123" s="25"/>
    </row>
    <row r="124" spans="1:4" x14ac:dyDescent="0.2">
      <c r="A124" s="116"/>
      <c r="B124" s="115"/>
      <c r="C124" s="25" t="s">
        <v>434</v>
      </c>
      <c r="D124" s="25"/>
    </row>
    <row r="125" spans="1:4" x14ac:dyDescent="0.2">
      <c r="A125" s="116"/>
      <c r="B125" s="115"/>
      <c r="C125" s="25" t="s">
        <v>430</v>
      </c>
      <c r="D125" s="25"/>
    </row>
    <row r="126" spans="1:4" x14ac:dyDescent="0.2">
      <c r="A126" s="80"/>
      <c r="B126" s="95"/>
      <c r="C126" s="25" t="s">
        <v>102</v>
      </c>
      <c r="D126" s="25"/>
    </row>
    <row r="127" spans="1:4" x14ac:dyDescent="0.2">
      <c r="A127" s="75"/>
      <c r="B127" s="75" t="s">
        <v>28</v>
      </c>
      <c r="C127" s="24" t="s">
        <v>76</v>
      </c>
      <c r="D127" s="24"/>
    </row>
    <row r="128" spans="1:4" x14ac:dyDescent="0.2">
      <c r="A128" s="76"/>
      <c r="B128" s="76"/>
      <c r="C128" s="24" t="s">
        <v>88</v>
      </c>
      <c r="D128" s="24"/>
    </row>
    <row r="129" spans="1:5" x14ac:dyDescent="0.2">
      <c r="A129" s="76"/>
      <c r="B129" s="76"/>
      <c r="C129" s="24" t="s">
        <v>94</v>
      </c>
      <c r="D129" s="24"/>
    </row>
    <row r="130" spans="1:5" x14ac:dyDescent="0.2">
      <c r="A130" s="76"/>
      <c r="B130" s="76"/>
      <c r="C130" s="24" t="s">
        <v>99</v>
      </c>
      <c r="D130" s="24"/>
    </row>
    <row r="131" spans="1:5" x14ac:dyDescent="0.2">
      <c r="A131" s="76"/>
      <c r="B131" s="76"/>
      <c r="C131" s="24" t="s">
        <v>78</v>
      </c>
      <c r="D131" s="24"/>
    </row>
    <row r="132" spans="1:5" x14ac:dyDescent="0.2">
      <c r="A132" s="80"/>
      <c r="B132" s="67" t="s">
        <v>753</v>
      </c>
      <c r="C132" s="25" t="s">
        <v>76</v>
      </c>
      <c r="D132" s="25"/>
    </row>
    <row r="133" spans="1:5" x14ac:dyDescent="0.2">
      <c r="A133" s="80"/>
      <c r="B133" s="67"/>
      <c r="C133" s="25" t="s">
        <v>78</v>
      </c>
      <c r="D133" s="25"/>
    </row>
    <row r="134" spans="1:5" x14ac:dyDescent="0.2">
      <c r="A134" s="81"/>
      <c r="B134" s="68"/>
      <c r="C134" s="25" t="s">
        <v>102</v>
      </c>
      <c r="D134" s="25"/>
    </row>
    <row r="135" spans="1:5" x14ac:dyDescent="0.2">
      <c r="A135" s="82"/>
      <c r="B135" s="82" t="s">
        <v>609</v>
      </c>
      <c r="C135" s="24" t="s">
        <v>805</v>
      </c>
      <c r="D135" s="24"/>
    </row>
    <row r="136" spans="1:5" x14ac:dyDescent="0.2">
      <c r="A136" s="83"/>
      <c r="B136" s="83"/>
      <c r="C136" s="24" t="s">
        <v>958</v>
      </c>
      <c r="D136" s="24"/>
      <c r="E136" s="18" t="s">
        <v>1182</v>
      </c>
    </row>
    <row r="137" spans="1:5" x14ac:dyDescent="0.2">
      <c r="A137" s="83"/>
      <c r="B137" s="83"/>
      <c r="C137" s="24" t="s">
        <v>54</v>
      </c>
      <c r="D137" s="24" t="s">
        <v>682</v>
      </c>
    </row>
    <row r="138" spans="1:5" x14ac:dyDescent="0.2">
      <c r="A138" s="83"/>
      <c r="B138" s="83"/>
      <c r="C138" s="24" t="s">
        <v>69</v>
      </c>
      <c r="D138" s="24" t="s">
        <v>683</v>
      </c>
    </row>
    <row r="139" spans="1:5" x14ac:dyDescent="0.2">
      <c r="A139" s="83"/>
      <c r="B139" s="83"/>
      <c r="C139" s="24" t="s">
        <v>608</v>
      </c>
      <c r="D139" s="24"/>
    </row>
    <row r="140" spans="1:5" x14ac:dyDescent="0.2">
      <c r="A140" s="83"/>
      <c r="B140" s="83"/>
      <c r="C140" s="24" t="s">
        <v>678</v>
      </c>
      <c r="D140" s="24"/>
    </row>
    <row r="141" spans="1:5" x14ac:dyDescent="0.2">
      <c r="A141" s="83"/>
      <c r="B141" s="83"/>
      <c r="C141" s="24" t="s">
        <v>679</v>
      </c>
      <c r="D141" s="24"/>
    </row>
    <row r="142" spans="1:5" x14ac:dyDescent="0.2">
      <c r="A142" s="83"/>
      <c r="B142" s="83"/>
      <c r="C142" s="24" t="s">
        <v>680</v>
      </c>
      <c r="D142" s="24"/>
    </row>
    <row r="143" spans="1:5" x14ac:dyDescent="0.2">
      <c r="A143" s="83"/>
      <c r="B143" s="83"/>
      <c r="C143" s="24" t="s">
        <v>681</v>
      </c>
      <c r="D143" s="24"/>
    </row>
    <row r="144" spans="1:5" x14ac:dyDescent="0.2">
      <c r="A144" s="83"/>
      <c r="B144" s="83"/>
      <c r="C144" s="24" t="s">
        <v>939</v>
      </c>
      <c r="D144" s="24"/>
    </row>
    <row r="145" spans="1:4" x14ac:dyDescent="0.2">
      <c r="A145" s="83"/>
      <c r="B145" s="83"/>
      <c r="C145" s="24" t="s">
        <v>102</v>
      </c>
      <c r="D145" s="24"/>
    </row>
    <row r="146" spans="1:4" x14ac:dyDescent="0.2">
      <c r="A146" s="79"/>
      <c r="B146" s="72" t="s">
        <v>4</v>
      </c>
      <c r="C146" s="25" t="s">
        <v>55</v>
      </c>
      <c r="D146" s="25"/>
    </row>
    <row r="147" spans="1:4" x14ac:dyDescent="0.2">
      <c r="A147" s="81"/>
      <c r="B147" s="74"/>
      <c r="C147" s="25" t="s">
        <v>62</v>
      </c>
      <c r="D147" s="25"/>
    </row>
    <row r="148" spans="1:4" x14ac:dyDescent="0.2">
      <c r="A148" s="61"/>
      <c r="B148" s="114" t="s">
        <v>5</v>
      </c>
      <c r="C148" s="24" t="s">
        <v>311</v>
      </c>
      <c r="D148" s="24" t="s">
        <v>56</v>
      </c>
    </row>
    <row r="149" spans="1:4" x14ac:dyDescent="0.2">
      <c r="A149" s="62"/>
      <c r="B149" s="62"/>
      <c r="C149" s="24" t="s">
        <v>927</v>
      </c>
      <c r="D149" s="24" t="s">
        <v>933</v>
      </c>
    </row>
    <row r="150" spans="1:4" x14ac:dyDescent="0.2">
      <c r="A150" s="62"/>
      <c r="B150" s="62"/>
      <c r="C150" s="24" t="s">
        <v>476</v>
      </c>
      <c r="D150" s="24" t="s">
        <v>63</v>
      </c>
    </row>
    <row r="151" spans="1:4" x14ac:dyDescent="0.2">
      <c r="A151" s="62"/>
      <c r="B151" s="62"/>
      <c r="C151" s="24" t="s">
        <v>479</v>
      </c>
      <c r="D151" s="24" t="s">
        <v>250</v>
      </c>
    </row>
    <row r="152" spans="1:4" x14ac:dyDescent="0.2">
      <c r="A152" s="62"/>
      <c r="B152" s="62"/>
      <c r="C152" s="24" t="s">
        <v>480</v>
      </c>
      <c r="D152" s="24" t="s">
        <v>77</v>
      </c>
    </row>
    <row r="153" spans="1:4" x14ac:dyDescent="0.2">
      <c r="A153" s="62"/>
      <c r="B153" s="62"/>
      <c r="C153" s="24" t="s">
        <v>477</v>
      </c>
      <c r="D153" s="24" t="s">
        <v>83</v>
      </c>
    </row>
    <row r="154" spans="1:4" x14ac:dyDescent="0.2">
      <c r="A154" s="62"/>
      <c r="B154" s="62"/>
      <c r="C154" s="24" t="s">
        <v>481</v>
      </c>
      <c r="D154" s="24" t="s">
        <v>89</v>
      </c>
    </row>
    <row r="155" spans="1:4" x14ac:dyDescent="0.2">
      <c r="A155" s="62"/>
      <c r="B155" s="62"/>
      <c r="C155" s="24" t="s">
        <v>478</v>
      </c>
      <c r="D155" s="24" t="s">
        <v>95</v>
      </c>
    </row>
    <row r="156" spans="1:4" x14ac:dyDescent="0.2">
      <c r="A156" s="62"/>
      <c r="B156" s="62"/>
      <c r="C156" s="24" t="s">
        <v>482</v>
      </c>
      <c r="D156" s="24" t="s">
        <v>100</v>
      </c>
    </row>
    <row r="157" spans="1:4" x14ac:dyDescent="0.2">
      <c r="A157" s="62"/>
      <c r="B157" s="62"/>
      <c r="C157" s="24" t="s">
        <v>483</v>
      </c>
      <c r="D157" s="24" t="s">
        <v>106</v>
      </c>
    </row>
    <row r="158" spans="1:4" x14ac:dyDescent="0.2">
      <c r="A158" s="62"/>
      <c r="B158" s="62"/>
      <c r="C158" s="24" t="s">
        <v>485</v>
      </c>
      <c r="D158" s="24" t="s">
        <v>374</v>
      </c>
    </row>
    <row r="159" spans="1:4" x14ac:dyDescent="0.2">
      <c r="A159" s="62"/>
      <c r="B159" s="62"/>
      <c r="C159" s="24" t="s">
        <v>484</v>
      </c>
      <c r="D159" s="24" t="s">
        <v>110</v>
      </c>
    </row>
    <row r="160" spans="1:4" x14ac:dyDescent="0.2">
      <c r="A160" s="62"/>
      <c r="B160" s="62"/>
      <c r="C160" s="24" t="s">
        <v>486</v>
      </c>
      <c r="D160" s="24" t="s">
        <v>113</v>
      </c>
    </row>
    <row r="161" spans="1:4" x14ac:dyDescent="0.2">
      <c r="A161" s="62"/>
      <c r="B161" s="62"/>
      <c r="C161" s="24" t="s">
        <v>487</v>
      </c>
      <c r="D161" s="24" t="s">
        <v>115</v>
      </c>
    </row>
    <row r="162" spans="1:4" x14ac:dyDescent="0.2">
      <c r="A162" s="62"/>
      <c r="B162" s="62"/>
      <c r="C162" s="24" t="s">
        <v>488</v>
      </c>
      <c r="D162" s="24" t="s">
        <v>118</v>
      </c>
    </row>
    <row r="163" spans="1:4" x14ac:dyDescent="0.2">
      <c r="A163" s="62"/>
      <c r="B163" s="62"/>
      <c r="C163" s="24" t="s">
        <v>489</v>
      </c>
      <c r="D163" s="24" t="s">
        <v>121</v>
      </c>
    </row>
    <row r="164" spans="1:4" x14ac:dyDescent="0.2">
      <c r="A164" s="62"/>
      <c r="B164" s="62"/>
      <c r="C164" s="24" t="s">
        <v>490</v>
      </c>
      <c r="D164" s="24" t="s">
        <v>375</v>
      </c>
    </row>
    <row r="165" spans="1:4" x14ac:dyDescent="0.2">
      <c r="A165" s="62"/>
      <c r="B165" s="62"/>
      <c r="C165" s="24" t="s">
        <v>491</v>
      </c>
      <c r="D165" s="24" t="s">
        <v>124</v>
      </c>
    </row>
    <row r="166" spans="1:4" x14ac:dyDescent="0.2">
      <c r="A166" s="62"/>
      <c r="B166" s="62"/>
      <c r="C166" s="24" t="s">
        <v>492</v>
      </c>
      <c r="D166" s="24" t="s">
        <v>126</v>
      </c>
    </row>
    <row r="167" spans="1:4" x14ac:dyDescent="0.2">
      <c r="A167" s="62"/>
      <c r="B167" s="62"/>
      <c r="C167" s="24" t="s">
        <v>493</v>
      </c>
      <c r="D167" s="24" t="s">
        <v>127</v>
      </c>
    </row>
    <row r="168" spans="1:4" x14ac:dyDescent="0.2">
      <c r="A168" s="62"/>
      <c r="B168" s="62"/>
      <c r="C168" s="24" t="s">
        <v>494</v>
      </c>
      <c r="D168" s="24" t="s">
        <v>129</v>
      </c>
    </row>
    <row r="169" spans="1:4" x14ac:dyDescent="0.2">
      <c r="A169" s="62"/>
      <c r="B169" s="62"/>
      <c r="C169" s="24" t="s">
        <v>495</v>
      </c>
      <c r="D169" s="24" t="s">
        <v>251</v>
      </c>
    </row>
    <row r="170" spans="1:4" x14ac:dyDescent="0.2">
      <c r="A170" s="62"/>
      <c r="B170" s="62"/>
      <c r="C170" s="24" t="s">
        <v>593</v>
      </c>
      <c r="D170" s="24" t="s">
        <v>133</v>
      </c>
    </row>
    <row r="171" spans="1:4" x14ac:dyDescent="0.2">
      <c r="A171" s="62"/>
      <c r="B171" s="62"/>
      <c r="C171" s="24" t="s">
        <v>496</v>
      </c>
      <c r="D171" s="24" t="s">
        <v>135</v>
      </c>
    </row>
    <row r="172" spans="1:4" x14ac:dyDescent="0.2">
      <c r="A172" s="62"/>
      <c r="B172" s="62"/>
      <c r="C172" s="24" t="s">
        <v>497</v>
      </c>
      <c r="D172" s="24" t="s">
        <v>137</v>
      </c>
    </row>
    <row r="173" spans="1:4" x14ac:dyDescent="0.2">
      <c r="A173" s="62"/>
      <c r="B173" s="62"/>
      <c r="C173" s="24" t="s">
        <v>498</v>
      </c>
      <c r="D173" s="24" t="s">
        <v>139</v>
      </c>
    </row>
    <row r="174" spans="1:4" x14ac:dyDescent="0.2">
      <c r="A174" s="62"/>
      <c r="B174" s="62"/>
      <c r="C174" s="24" t="s">
        <v>499</v>
      </c>
      <c r="D174" s="24" t="s">
        <v>142</v>
      </c>
    </row>
    <row r="175" spans="1:4" x14ac:dyDescent="0.2">
      <c r="A175" s="62"/>
      <c r="B175" s="62"/>
      <c r="C175" s="24" t="s">
        <v>500</v>
      </c>
      <c r="D175" s="24" t="s">
        <v>144</v>
      </c>
    </row>
    <row r="176" spans="1:4" x14ac:dyDescent="0.2">
      <c r="A176" s="62"/>
      <c r="B176" s="62"/>
      <c r="C176" s="24" t="s">
        <v>501</v>
      </c>
      <c r="D176" s="24" t="s">
        <v>146</v>
      </c>
    </row>
    <row r="177" spans="1:5" x14ac:dyDescent="0.2">
      <c r="A177" s="62"/>
      <c r="B177" s="62"/>
      <c r="C177" s="24" t="s">
        <v>502</v>
      </c>
      <c r="D177" s="24" t="s">
        <v>148</v>
      </c>
    </row>
    <row r="178" spans="1:5" x14ac:dyDescent="0.2">
      <c r="A178" s="62"/>
      <c r="B178" s="62"/>
      <c r="C178" s="24" t="s">
        <v>503</v>
      </c>
      <c r="D178" s="24" t="s">
        <v>150</v>
      </c>
    </row>
    <row r="179" spans="1:5" x14ac:dyDescent="0.2">
      <c r="A179" s="62"/>
      <c r="B179" s="62"/>
      <c r="C179" s="24" t="s">
        <v>504</v>
      </c>
      <c r="D179" s="24" t="s">
        <v>152</v>
      </c>
    </row>
    <row r="180" spans="1:5" x14ac:dyDescent="0.2">
      <c r="A180" s="62"/>
      <c r="B180" s="62"/>
      <c r="C180" s="24" t="s">
        <v>1150</v>
      </c>
      <c r="D180" s="24" t="s">
        <v>1125</v>
      </c>
      <c r="E180" s="18" t="s">
        <v>1182</v>
      </c>
    </row>
    <row r="181" spans="1:5" x14ac:dyDescent="0.2">
      <c r="A181" s="62"/>
      <c r="B181" s="62"/>
      <c r="C181" s="24" t="s">
        <v>102</v>
      </c>
      <c r="D181" s="24" t="s">
        <v>102</v>
      </c>
    </row>
    <row r="182" spans="1:5" x14ac:dyDescent="0.2">
      <c r="A182" s="79"/>
      <c r="B182" s="72" t="s">
        <v>778</v>
      </c>
      <c r="C182" s="53" t="s">
        <v>57</v>
      </c>
      <c r="D182" s="53"/>
    </row>
    <row r="183" spans="1:5" x14ac:dyDescent="0.2">
      <c r="A183" s="80"/>
      <c r="B183" s="73"/>
      <c r="C183" s="53" t="s">
        <v>779</v>
      </c>
      <c r="D183" s="53"/>
    </row>
    <row r="184" spans="1:5" x14ac:dyDescent="0.2">
      <c r="A184" s="80"/>
      <c r="B184" s="73"/>
      <c r="C184" s="53" t="s">
        <v>64</v>
      </c>
      <c r="D184" s="53"/>
    </row>
    <row r="185" spans="1:5" x14ac:dyDescent="0.2">
      <c r="A185" s="81"/>
      <c r="B185" s="74"/>
      <c r="C185" s="55" t="s">
        <v>298</v>
      </c>
      <c r="D185" s="55"/>
    </row>
    <row r="186" spans="1:5" x14ac:dyDescent="0.2">
      <c r="A186" s="75"/>
      <c r="B186" s="75" t="s">
        <v>925</v>
      </c>
      <c r="C186" s="52" t="s">
        <v>619</v>
      </c>
      <c r="D186" s="52"/>
    </row>
    <row r="187" spans="1:5" x14ac:dyDescent="0.2">
      <c r="A187" s="76"/>
      <c r="B187" s="76"/>
      <c r="C187" s="52" t="s">
        <v>620</v>
      </c>
      <c r="D187" s="52"/>
    </row>
    <row r="188" spans="1:5" x14ac:dyDescent="0.2">
      <c r="A188" s="79"/>
      <c r="B188" s="72" t="s">
        <v>8</v>
      </c>
      <c r="C188" s="55" t="s">
        <v>65</v>
      </c>
      <c r="D188" s="55" t="s">
        <v>401</v>
      </c>
    </row>
    <row r="189" spans="1:5" x14ac:dyDescent="0.2">
      <c r="A189" s="80"/>
      <c r="B189" s="73"/>
      <c r="C189" s="55" t="s">
        <v>70</v>
      </c>
      <c r="D189" s="55" t="s">
        <v>402</v>
      </c>
    </row>
    <row r="190" spans="1:5" x14ac:dyDescent="0.2">
      <c r="A190" s="80"/>
      <c r="B190" s="73"/>
      <c r="C190" s="55" t="s">
        <v>78</v>
      </c>
      <c r="D190" s="55" t="s">
        <v>78</v>
      </c>
    </row>
    <row r="191" spans="1:5" x14ac:dyDescent="0.2">
      <c r="A191" s="80"/>
      <c r="B191" s="73"/>
      <c r="C191" s="55" t="s">
        <v>90</v>
      </c>
      <c r="D191" s="55" t="s">
        <v>404</v>
      </c>
    </row>
    <row r="192" spans="1:5" x14ac:dyDescent="0.2">
      <c r="A192" s="80"/>
      <c r="B192" s="73"/>
      <c r="C192" s="55" t="s">
        <v>107</v>
      </c>
      <c r="D192" s="55" t="s">
        <v>407</v>
      </c>
    </row>
    <row r="193" spans="1:4" x14ac:dyDescent="0.2">
      <c r="A193" s="80"/>
      <c r="B193" s="73"/>
      <c r="C193" s="55" t="s">
        <v>413</v>
      </c>
      <c r="D193" s="55" t="s">
        <v>408</v>
      </c>
    </row>
    <row r="194" spans="1:4" x14ac:dyDescent="0.2">
      <c r="A194" s="80"/>
      <c r="B194" s="73"/>
      <c r="C194" s="55" t="s">
        <v>101</v>
      </c>
      <c r="D194" s="55" t="s">
        <v>406</v>
      </c>
    </row>
    <row r="195" spans="1:4" x14ac:dyDescent="0.2">
      <c r="A195" s="80"/>
      <c r="B195" s="73"/>
      <c r="C195" s="55" t="s">
        <v>438</v>
      </c>
      <c r="D195" s="55" t="s">
        <v>409</v>
      </c>
    </row>
    <row r="196" spans="1:4" x14ac:dyDescent="0.2">
      <c r="A196" s="80"/>
      <c r="B196" s="73"/>
      <c r="C196" s="55" t="s">
        <v>119</v>
      </c>
      <c r="D196" s="55" t="s">
        <v>411</v>
      </c>
    </row>
    <row r="197" spans="1:4" x14ac:dyDescent="0.2">
      <c r="A197" s="80"/>
      <c r="B197" s="73"/>
      <c r="C197" s="55" t="s">
        <v>116</v>
      </c>
      <c r="D197" s="55" t="s">
        <v>410</v>
      </c>
    </row>
    <row r="198" spans="1:4" x14ac:dyDescent="0.2">
      <c r="A198" s="80"/>
      <c r="B198" s="73"/>
      <c r="C198" s="55" t="s">
        <v>84</v>
      </c>
      <c r="D198" s="55" t="s">
        <v>403</v>
      </c>
    </row>
    <row r="199" spans="1:4" x14ac:dyDescent="0.2">
      <c r="A199" s="80"/>
      <c r="B199" s="73"/>
      <c r="C199" s="55" t="s">
        <v>96</v>
      </c>
      <c r="D199" s="55" t="s">
        <v>405</v>
      </c>
    </row>
    <row r="200" spans="1:4" x14ac:dyDescent="0.2">
      <c r="A200" s="80"/>
      <c r="B200" s="73"/>
      <c r="C200" s="55" t="s">
        <v>102</v>
      </c>
      <c r="D200" s="55" t="s">
        <v>102</v>
      </c>
    </row>
    <row r="201" spans="1:4" x14ac:dyDescent="0.2">
      <c r="A201" s="81"/>
      <c r="B201" s="74"/>
      <c r="C201" s="55" t="s">
        <v>298</v>
      </c>
      <c r="D201" s="55" t="s">
        <v>412</v>
      </c>
    </row>
    <row r="202" spans="1:4" x14ac:dyDescent="0.2">
      <c r="A202" s="114"/>
      <c r="B202" s="114" t="s">
        <v>9</v>
      </c>
      <c r="C202" s="24" t="s">
        <v>414</v>
      </c>
      <c r="D202" s="24"/>
    </row>
    <row r="203" spans="1:4" x14ac:dyDescent="0.2">
      <c r="A203" s="62"/>
      <c r="B203" s="62"/>
      <c r="C203" s="24" t="s">
        <v>262</v>
      </c>
      <c r="D203" s="24"/>
    </row>
    <row r="204" spans="1:4" x14ac:dyDescent="0.2">
      <c r="A204" s="62"/>
      <c r="B204" s="62"/>
      <c r="C204" s="24" t="s">
        <v>172</v>
      </c>
      <c r="D204" s="24"/>
    </row>
    <row r="205" spans="1:4" x14ac:dyDescent="0.2">
      <c r="A205" s="62"/>
      <c r="B205" s="62"/>
      <c r="C205" s="24" t="s">
        <v>637</v>
      </c>
      <c r="D205" s="24"/>
    </row>
    <row r="206" spans="1:4" x14ac:dyDescent="0.2">
      <c r="A206" s="62"/>
      <c r="B206" s="62"/>
      <c r="C206" s="24" t="s">
        <v>156</v>
      </c>
      <c r="D206" s="24"/>
    </row>
    <row r="207" spans="1:4" x14ac:dyDescent="0.2">
      <c r="A207" s="62"/>
      <c r="B207" s="62"/>
      <c r="C207" s="24" t="s">
        <v>631</v>
      </c>
      <c r="D207" s="24"/>
    </row>
    <row r="208" spans="1:4" x14ac:dyDescent="0.2">
      <c r="A208" s="62"/>
      <c r="B208" s="62"/>
      <c r="C208" s="24" t="s">
        <v>176</v>
      </c>
      <c r="D208" s="24"/>
    </row>
    <row r="209" spans="1:5" x14ac:dyDescent="0.2">
      <c r="A209" s="62"/>
      <c r="B209" s="62"/>
      <c r="C209" s="24" t="s">
        <v>633</v>
      </c>
      <c r="D209" s="24"/>
    </row>
    <row r="210" spans="1:5" x14ac:dyDescent="0.2">
      <c r="A210" s="62"/>
      <c r="B210" s="62"/>
      <c r="C210" s="24" t="s">
        <v>66</v>
      </c>
      <c r="D210" s="24"/>
    </row>
    <row r="211" spans="1:5" x14ac:dyDescent="0.2">
      <c r="A211" s="62"/>
      <c r="B211" s="62"/>
      <c r="C211" s="24" t="s">
        <v>269</v>
      </c>
      <c r="D211" s="24"/>
    </row>
    <row r="212" spans="1:5" x14ac:dyDescent="0.2">
      <c r="A212" s="62"/>
      <c r="B212" s="62"/>
      <c r="C212" s="24" t="s">
        <v>638</v>
      </c>
      <c r="D212" s="24"/>
    </row>
    <row r="213" spans="1:5" x14ac:dyDescent="0.2">
      <c r="A213" s="62"/>
      <c r="B213" s="62"/>
      <c r="C213" s="24" t="s">
        <v>140</v>
      </c>
      <c r="D213" s="24"/>
    </row>
    <row r="214" spans="1:5" x14ac:dyDescent="0.2">
      <c r="A214" s="62"/>
      <c r="B214" s="62"/>
      <c r="C214" s="24" t="s">
        <v>256</v>
      </c>
      <c r="D214" s="24"/>
    </row>
    <row r="215" spans="1:5" x14ac:dyDescent="0.2">
      <c r="A215" s="62"/>
      <c r="B215" s="62"/>
      <c r="C215" s="24" t="s">
        <v>122</v>
      </c>
      <c r="D215" s="24"/>
    </row>
    <row r="216" spans="1:5" x14ac:dyDescent="0.2">
      <c r="A216" s="62"/>
      <c r="B216" s="62"/>
      <c r="C216" s="24" t="s">
        <v>270</v>
      </c>
      <c r="D216" s="24"/>
    </row>
    <row r="217" spans="1:5" x14ac:dyDescent="0.2">
      <c r="A217" s="62"/>
      <c r="B217" s="62"/>
      <c r="C217" s="24" t="s">
        <v>692</v>
      </c>
      <c r="D217" s="24"/>
    </row>
    <row r="218" spans="1:5" x14ac:dyDescent="0.2">
      <c r="A218" s="62"/>
      <c r="B218" s="62"/>
      <c r="C218" s="24" t="s">
        <v>1152</v>
      </c>
      <c r="D218" s="24" t="s">
        <v>639</v>
      </c>
      <c r="E218" s="18" t="s">
        <v>1182</v>
      </c>
    </row>
    <row r="219" spans="1:5" x14ac:dyDescent="0.2">
      <c r="A219" s="62"/>
      <c r="B219" s="62"/>
      <c r="C219" s="24" t="s">
        <v>267</v>
      </c>
      <c r="D219" s="24"/>
    </row>
    <row r="220" spans="1:5" x14ac:dyDescent="0.2">
      <c r="A220" s="62"/>
      <c r="B220" s="62"/>
      <c r="C220" s="24" t="s">
        <v>264</v>
      </c>
      <c r="D220" s="24"/>
    </row>
    <row r="221" spans="1:5" x14ac:dyDescent="0.2">
      <c r="A221" s="62"/>
      <c r="B221" s="62"/>
      <c r="C221" s="24" t="s">
        <v>265</v>
      </c>
      <c r="D221" s="24"/>
    </row>
    <row r="222" spans="1:5" x14ac:dyDescent="0.2">
      <c r="A222" s="62"/>
      <c r="B222" s="62"/>
      <c r="C222" s="24" t="s">
        <v>167</v>
      </c>
      <c r="D222" s="24"/>
    </row>
    <row r="223" spans="1:5" x14ac:dyDescent="0.2">
      <c r="A223" s="62"/>
      <c r="B223" s="62"/>
      <c r="C223" s="24" t="s">
        <v>254</v>
      </c>
      <c r="D223" s="24"/>
    </row>
    <row r="224" spans="1:5" x14ac:dyDescent="0.2">
      <c r="A224" s="62"/>
      <c r="B224" s="62"/>
      <c r="C224" s="24" t="s">
        <v>261</v>
      </c>
      <c r="D224" s="24"/>
    </row>
    <row r="225" spans="1:4" x14ac:dyDescent="0.2">
      <c r="A225" s="62"/>
      <c r="B225" s="62"/>
      <c r="C225" s="24" t="s">
        <v>71</v>
      </c>
      <c r="D225" s="24"/>
    </row>
    <row r="226" spans="1:4" x14ac:dyDescent="0.2">
      <c r="A226" s="62"/>
      <c r="B226" s="62"/>
      <c r="C226" s="24" t="s">
        <v>259</v>
      </c>
      <c r="D226" s="24"/>
    </row>
    <row r="227" spans="1:4" x14ac:dyDescent="0.2">
      <c r="A227" s="62"/>
      <c r="B227" s="62"/>
      <c r="C227" s="24" t="s">
        <v>75</v>
      </c>
      <c r="D227" s="24"/>
    </row>
    <row r="228" spans="1:4" x14ac:dyDescent="0.2">
      <c r="A228" s="62"/>
      <c r="B228" s="62"/>
      <c r="C228" s="24" t="s">
        <v>263</v>
      </c>
      <c r="D228" s="24"/>
    </row>
    <row r="229" spans="1:4" x14ac:dyDescent="0.2">
      <c r="A229" s="62"/>
      <c r="B229" s="62"/>
      <c r="C229" s="24" t="s">
        <v>635</v>
      </c>
      <c r="D229" s="24"/>
    </row>
    <row r="230" spans="1:4" x14ac:dyDescent="0.2">
      <c r="A230" s="62"/>
      <c r="B230" s="62"/>
      <c r="C230" s="24" t="s">
        <v>636</v>
      </c>
      <c r="D230" s="24"/>
    </row>
    <row r="231" spans="1:4" x14ac:dyDescent="0.2">
      <c r="A231" s="62"/>
      <c r="B231" s="62"/>
      <c r="C231" s="24" t="s">
        <v>266</v>
      </c>
      <c r="D231" s="24"/>
    </row>
    <row r="232" spans="1:4" x14ac:dyDescent="0.2">
      <c r="A232" s="62"/>
      <c r="B232" s="62"/>
      <c r="C232" s="24" t="s">
        <v>85</v>
      </c>
      <c r="D232" s="24"/>
    </row>
    <row r="233" spans="1:4" x14ac:dyDescent="0.2">
      <c r="A233" s="62"/>
      <c r="B233" s="62"/>
      <c r="C233" s="24" t="s">
        <v>632</v>
      </c>
      <c r="D233" s="24"/>
    </row>
    <row r="234" spans="1:4" x14ac:dyDescent="0.2">
      <c r="A234" s="62"/>
      <c r="B234" s="62"/>
      <c r="C234" s="24" t="s">
        <v>630</v>
      </c>
      <c r="D234" s="24"/>
    </row>
    <row r="235" spans="1:4" x14ac:dyDescent="0.2">
      <c r="A235" s="62"/>
      <c r="B235" s="62"/>
      <c r="C235" s="24" t="s">
        <v>640</v>
      </c>
      <c r="D235" s="24"/>
    </row>
    <row r="236" spans="1:4" x14ac:dyDescent="0.2">
      <c r="A236" s="62"/>
      <c r="B236" s="62"/>
      <c r="C236" s="24" t="s">
        <v>255</v>
      </c>
      <c r="D236" s="24"/>
    </row>
    <row r="237" spans="1:4" x14ac:dyDescent="0.2">
      <c r="A237" s="62"/>
      <c r="B237" s="62"/>
      <c r="C237" s="24" t="s">
        <v>722</v>
      </c>
      <c r="D237" s="24"/>
    </row>
    <row r="238" spans="1:4" x14ac:dyDescent="0.2">
      <c r="A238" s="62"/>
      <c r="B238" s="62"/>
      <c r="C238" s="24" t="s">
        <v>34</v>
      </c>
      <c r="D238" s="24"/>
    </row>
    <row r="239" spans="1:4" x14ac:dyDescent="0.2">
      <c r="A239" s="62"/>
      <c r="B239" s="62"/>
      <c r="C239" s="24" t="s">
        <v>629</v>
      </c>
      <c r="D239" s="24"/>
    </row>
    <row r="240" spans="1:4" x14ac:dyDescent="0.2">
      <c r="A240" s="62"/>
      <c r="B240" s="62"/>
      <c r="C240" s="24" t="s">
        <v>268</v>
      </c>
      <c r="D240" s="24"/>
    </row>
    <row r="241" spans="1:4" x14ac:dyDescent="0.2">
      <c r="A241" s="62"/>
      <c r="B241" s="62"/>
      <c r="C241" s="24" t="s">
        <v>634</v>
      </c>
      <c r="D241" s="24"/>
    </row>
    <row r="242" spans="1:4" x14ac:dyDescent="0.2">
      <c r="A242" s="62"/>
      <c r="B242" s="62"/>
      <c r="C242" s="24" t="s">
        <v>252</v>
      </c>
      <c r="D242" s="24"/>
    </row>
    <row r="243" spans="1:4" x14ac:dyDescent="0.2">
      <c r="A243" s="62"/>
      <c r="B243" s="62"/>
      <c r="C243" s="24" t="s">
        <v>258</v>
      </c>
      <c r="D243" s="24"/>
    </row>
    <row r="244" spans="1:4" x14ac:dyDescent="0.2">
      <c r="A244" s="62"/>
      <c r="B244" s="62"/>
      <c r="C244" s="24" t="s">
        <v>257</v>
      </c>
      <c r="D244" s="24"/>
    </row>
    <row r="245" spans="1:4" x14ac:dyDescent="0.2">
      <c r="A245" s="62"/>
      <c r="B245" s="62"/>
      <c r="C245" s="24" t="s">
        <v>174</v>
      </c>
      <c r="D245" s="24"/>
    </row>
    <row r="246" spans="1:4" x14ac:dyDescent="0.2">
      <c r="A246" s="62"/>
      <c r="B246" s="62"/>
      <c r="C246" s="24" t="s">
        <v>253</v>
      </c>
      <c r="D246" s="24"/>
    </row>
    <row r="247" spans="1:4" x14ac:dyDescent="0.2">
      <c r="A247" s="62"/>
      <c r="B247" s="62"/>
      <c r="C247" s="24" t="s">
        <v>169</v>
      </c>
      <c r="D247" s="24"/>
    </row>
    <row r="248" spans="1:4" x14ac:dyDescent="0.2">
      <c r="A248" s="62"/>
      <c r="B248" s="62"/>
      <c r="C248" s="24" t="s">
        <v>170</v>
      </c>
      <c r="D248" s="24"/>
    </row>
    <row r="249" spans="1:4" x14ac:dyDescent="0.2">
      <c r="A249" s="62"/>
      <c r="B249" s="62"/>
      <c r="C249" s="24" t="s">
        <v>165</v>
      </c>
      <c r="D249" s="24"/>
    </row>
    <row r="250" spans="1:4" x14ac:dyDescent="0.2">
      <c r="A250" s="62"/>
      <c r="B250" s="62"/>
      <c r="C250" s="24" t="s">
        <v>260</v>
      </c>
      <c r="D250" s="24"/>
    </row>
    <row r="251" spans="1:4" x14ac:dyDescent="0.2">
      <c r="A251" s="62"/>
      <c r="B251" s="62"/>
      <c r="C251" s="24" t="s">
        <v>163</v>
      </c>
      <c r="D251" s="24"/>
    </row>
    <row r="252" spans="1:4" x14ac:dyDescent="0.2">
      <c r="A252" s="62"/>
      <c r="B252" s="62"/>
      <c r="C252" s="24" t="s">
        <v>102</v>
      </c>
      <c r="D252" s="24"/>
    </row>
    <row r="253" spans="1:4" x14ac:dyDescent="0.2">
      <c r="A253" s="62"/>
      <c r="B253" s="62"/>
      <c r="C253" s="24" t="s">
        <v>862</v>
      </c>
      <c r="D253" s="24"/>
    </row>
    <row r="254" spans="1:4" x14ac:dyDescent="0.2">
      <c r="A254" s="62"/>
      <c r="B254" s="62"/>
      <c r="C254" s="24" t="s">
        <v>863</v>
      </c>
      <c r="D254" s="24"/>
    </row>
    <row r="255" spans="1:4" x14ac:dyDescent="0.2">
      <c r="A255" s="62"/>
      <c r="B255" s="62"/>
      <c r="C255" s="24" t="s">
        <v>864</v>
      </c>
      <c r="D255" s="24"/>
    </row>
    <row r="256" spans="1:4" x14ac:dyDescent="0.2">
      <c r="A256" s="62"/>
      <c r="B256" s="62"/>
      <c r="C256" s="24" t="s">
        <v>865</v>
      </c>
      <c r="D256" s="24"/>
    </row>
    <row r="257" spans="1:5" x14ac:dyDescent="0.2">
      <c r="A257" s="62"/>
      <c r="B257" s="62"/>
      <c r="C257" s="24" t="s">
        <v>866</v>
      </c>
      <c r="D257" s="24"/>
    </row>
    <row r="258" spans="1:5" x14ac:dyDescent="0.2">
      <c r="A258" s="62"/>
      <c r="B258" s="62"/>
      <c r="C258" s="24" t="s">
        <v>867</v>
      </c>
      <c r="D258" s="24"/>
    </row>
    <row r="259" spans="1:5" x14ac:dyDescent="0.2">
      <c r="A259" s="62"/>
      <c r="B259" s="62"/>
      <c r="C259" s="24" t="s">
        <v>868</v>
      </c>
      <c r="D259" s="24"/>
    </row>
    <row r="260" spans="1:5" x14ac:dyDescent="0.2">
      <c r="A260" s="62"/>
      <c r="B260" s="62"/>
      <c r="C260" s="24" t="s">
        <v>869</v>
      </c>
      <c r="D260" s="24"/>
    </row>
    <row r="261" spans="1:5" x14ac:dyDescent="0.2">
      <c r="A261" s="62"/>
      <c r="B261" s="62"/>
      <c r="C261" s="24" t="s">
        <v>870</v>
      </c>
      <c r="D261" s="24"/>
    </row>
    <row r="262" spans="1:5" x14ac:dyDescent="0.2">
      <c r="A262" s="62"/>
      <c r="B262" s="62"/>
      <c r="C262" s="24" t="s">
        <v>871</v>
      </c>
      <c r="D262" s="24"/>
    </row>
    <row r="263" spans="1:5" x14ac:dyDescent="0.2">
      <c r="A263" s="62"/>
      <c r="B263" s="62"/>
      <c r="C263" s="24" t="s">
        <v>872</v>
      </c>
      <c r="D263" s="24"/>
    </row>
    <row r="264" spans="1:5" x14ac:dyDescent="0.2">
      <c r="A264" s="62"/>
      <c r="B264" s="62"/>
      <c r="C264" s="24" t="s">
        <v>873</v>
      </c>
      <c r="D264" s="24"/>
    </row>
    <row r="265" spans="1:5" x14ac:dyDescent="0.2">
      <c r="A265" s="62"/>
      <c r="B265" s="62"/>
      <c r="C265" s="24" t="s">
        <v>874</v>
      </c>
      <c r="D265" s="24"/>
    </row>
    <row r="266" spans="1:5" x14ac:dyDescent="0.2">
      <c r="A266" s="62"/>
      <c r="B266" s="62"/>
      <c r="C266" s="24" t="s">
        <v>875</v>
      </c>
      <c r="D266" s="24"/>
    </row>
    <row r="267" spans="1:5" x14ac:dyDescent="0.2">
      <c r="A267" s="62"/>
      <c r="B267" s="62"/>
      <c r="C267" s="24" t="s">
        <v>876</v>
      </c>
      <c r="D267" s="24"/>
    </row>
    <row r="268" spans="1:5" x14ac:dyDescent="0.2">
      <c r="A268" s="62"/>
      <c r="B268" s="62"/>
      <c r="C268" s="24" t="s">
        <v>877</v>
      </c>
      <c r="D268" s="24"/>
    </row>
    <row r="269" spans="1:5" x14ac:dyDescent="0.2">
      <c r="A269" s="62"/>
      <c r="B269" s="62"/>
      <c r="C269" s="24" t="s">
        <v>861</v>
      </c>
      <c r="D269" s="24"/>
    </row>
    <row r="270" spans="1:5" x14ac:dyDescent="0.2">
      <c r="A270" s="62"/>
      <c r="B270" s="62"/>
      <c r="C270" s="24" t="s">
        <v>1128</v>
      </c>
      <c r="D270" s="24" t="s">
        <v>1127</v>
      </c>
      <c r="E270" s="18" t="s">
        <v>1182</v>
      </c>
    </row>
    <row r="271" spans="1:5" x14ac:dyDescent="0.2">
      <c r="A271" s="62"/>
      <c r="B271" s="62"/>
      <c r="C271" s="24" t="s">
        <v>1130</v>
      </c>
      <c r="D271" s="24" t="s">
        <v>1129</v>
      </c>
      <c r="E271" s="18" t="s">
        <v>1182</v>
      </c>
    </row>
    <row r="272" spans="1:5" x14ac:dyDescent="0.2">
      <c r="A272" s="62"/>
      <c r="B272" s="62"/>
      <c r="C272" s="24" t="s">
        <v>1132</v>
      </c>
      <c r="D272" s="24" t="s">
        <v>1131</v>
      </c>
      <c r="E272" s="18" t="s">
        <v>1182</v>
      </c>
    </row>
    <row r="273" spans="1:5" x14ac:dyDescent="0.2">
      <c r="A273" s="62"/>
      <c r="B273" s="62"/>
      <c r="C273" s="24" t="s">
        <v>878</v>
      </c>
      <c r="D273" s="24"/>
    </row>
    <row r="274" spans="1:5" x14ac:dyDescent="0.2">
      <c r="A274" s="62"/>
      <c r="B274" s="62"/>
      <c r="C274" s="24" t="s">
        <v>1134</v>
      </c>
      <c r="D274" s="24" t="s">
        <v>1133</v>
      </c>
      <c r="E274" s="18" t="s">
        <v>1182</v>
      </c>
    </row>
    <row r="275" spans="1:5" x14ac:dyDescent="0.2">
      <c r="A275" s="62"/>
      <c r="B275" s="62"/>
      <c r="C275" s="24" t="s">
        <v>879</v>
      </c>
      <c r="D275" s="24"/>
    </row>
    <row r="276" spans="1:5" x14ac:dyDescent="0.2">
      <c r="A276" s="62"/>
      <c r="B276" s="62"/>
      <c r="C276" s="24" t="s">
        <v>880</v>
      </c>
      <c r="D276" s="24"/>
    </row>
    <row r="277" spans="1:5" x14ac:dyDescent="0.2">
      <c r="A277" s="62"/>
      <c r="B277" s="62"/>
      <c r="C277" s="24" t="s">
        <v>881</v>
      </c>
      <c r="D277" s="24"/>
    </row>
    <row r="278" spans="1:5" x14ac:dyDescent="0.2">
      <c r="A278" s="62"/>
      <c r="B278" s="62"/>
      <c r="C278" s="24" t="s">
        <v>882</v>
      </c>
      <c r="D278" s="24"/>
    </row>
    <row r="279" spans="1:5" x14ac:dyDescent="0.2">
      <c r="A279" s="62"/>
      <c r="B279" s="62"/>
      <c r="C279" s="24" t="s">
        <v>883</v>
      </c>
      <c r="D279" s="24"/>
    </row>
    <row r="280" spans="1:5" x14ac:dyDescent="0.2">
      <c r="A280" s="62"/>
      <c r="B280" s="62"/>
      <c r="C280" s="24" t="s">
        <v>884</v>
      </c>
      <c r="D280" s="24"/>
    </row>
    <row r="281" spans="1:5" x14ac:dyDescent="0.2">
      <c r="A281" s="62"/>
      <c r="B281" s="62"/>
      <c r="C281" s="24" t="s">
        <v>857</v>
      </c>
      <c r="D281" s="24"/>
    </row>
    <row r="282" spans="1:5" x14ac:dyDescent="0.2">
      <c r="A282" s="62"/>
      <c r="B282" s="62"/>
      <c r="C282" s="24" t="s">
        <v>1136</v>
      </c>
      <c r="D282" s="24" t="s">
        <v>1135</v>
      </c>
      <c r="E282" s="18" t="s">
        <v>1182</v>
      </c>
    </row>
    <row r="283" spans="1:5" x14ac:dyDescent="0.2">
      <c r="A283" s="62"/>
      <c r="B283" s="62"/>
      <c r="C283" s="24" t="s">
        <v>885</v>
      </c>
      <c r="D283" s="24"/>
    </row>
    <row r="284" spans="1:5" x14ac:dyDescent="0.2">
      <c r="A284" s="62"/>
      <c r="B284" s="62"/>
      <c r="C284" s="24" t="s">
        <v>1138</v>
      </c>
      <c r="D284" s="24" t="s">
        <v>1137</v>
      </c>
      <c r="E284" s="18" t="s">
        <v>1182</v>
      </c>
    </row>
    <row r="285" spans="1:5" x14ac:dyDescent="0.2">
      <c r="A285" s="62"/>
      <c r="B285" s="62"/>
      <c r="C285" s="24" t="s">
        <v>886</v>
      </c>
      <c r="D285" s="24"/>
    </row>
    <row r="286" spans="1:5" x14ac:dyDescent="0.2">
      <c r="A286" s="62"/>
      <c r="B286" s="62"/>
      <c r="C286" s="24" t="s">
        <v>887</v>
      </c>
      <c r="D286" s="24"/>
    </row>
    <row r="287" spans="1:5" x14ac:dyDescent="0.2">
      <c r="A287" s="62"/>
      <c r="B287" s="62"/>
      <c r="C287" s="24" t="s">
        <v>888</v>
      </c>
      <c r="D287" s="24"/>
    </row>
    <row r="288" spans="1:5" x14ac:dyDescent="0.2">
      <c r="A288" s="62"/>
      <c r="B288" s="62"/>
      <c r="C288" s="24" t="s">
        <v>889</v>
      </c>
      <c r="D288" s="24"/>
    </row>
    <row r="289" spans="1:5" x14ac:dyDescent="0.2">
      <c r="A289" s="62"/>
      <c r="B289" s="62"/>
      <c r="C289" s="24" t="s">
        <v>1140</v>
      </c>
      <c r="D289" s="24" t="s">
        <v>1139</v>
      </c>
      <c r="E289" s="18" t="s">
        <v>1182</v>
      </c>
    </row>
    <row r="290" spans="1:5" x14ac:dyDescent="0.2">
      <c r="A290" s="62"/>
      <c r="B290" s="62"/>
      <c r="C290" s="24" t="s">
        <v>890</v>
      </c>
      <c r="D290" s="24"/>
    </row>
    <row r="291" spans="1:5" x14ac:dyDescent="0.2">
      <c r="A291" s="62"/>
      <c r="B291" s="62"/>
      <c r="C291" s="24" t="s">
        <v>891</v>
      </c>
      <c r="D291" s="24"/>
    </row>
    <row r="292" spans="1:5" x14ac:dyDescent="0.2">
      <c r="A292" s="62"/>
      <c r="B292" s="62"/>
      <c r="C292" s="24" t="s">
        <v>892</v>
      </c>
      <c r="D292" s="24"/>
    </row>
    <row r="293" spans="1:5" x14ac:dyDescent="0.2">
      <c r="A293" s="62"/>
      <c r="B293" s="62"/>
      <c r="C293" s="24" t="s">
        <v>893</v>
      </c>
      <c r="D293" s="24"/>
    </row>
    <row r="294" spans="1:5" x14ac:dyDescent="0.2">
      <c r="A294" s="62"/>
      <c r="B294" s="62"/>
      <c r="C294" s="24" t="s">
        <v>894</v>
      </c>
      <c r="D294" s="24"/>
    </row>
    <row r="295" spans="1:5" x14ac:dyDescent="0.2">
      <c r="A295" s="62"/>
      <c r="B295" s="62"/>
      <c r="C295" s="24" t="s">
        <v>895</v>
      </c>
      <c r="D295" s="24"/>
    </row>
    <row r="296" spans="1:5" x14ac:dyDescent="0.2">
      <c r="A296" s="62"/>
      <c r="B296" s="62"/>
      <c r="C296" s="24" t="s">
        <v>195</v>
      </c>
      <c r="D296" s="24"/>
    </row>
    <row r="297" spans="1:5" x14ac:dyDescent="0.2">
      <c r="A297" s="62"/>
      <c r="B297" s="62"/>
      <c r="C297" s="24" t="s">
        <v>1141</v>
      </c>
      <c r="D297" s="24" t="s">
        <v>1142</v>
      </c>
      <c r="E297" s="18" t="s">
        <v>1182</v>
      </c>
    </row>
    <row r="298" spans="1:5" x14ac:dyDescent="0.2">
      <c r="A298" s="62"/>
      <c r="B298" s="62"/>
      <c r="C298" s="24" t="s">
        <v>896</v>
      </c>
      <c r="D298" s="24"/>
    </row>
    <row r="299" spans="1:5" x14ac:dyDescent="0.2">
      <c r="A299" s="62"/>
      <c r="B299" s="62"/>
      <c r="C299" s="24" t="s">
        <v>897</v>
      </c>
      <c r="D299" s="24"/>
    </row>
    <row r="300" spans="1:5" x14ac:dyDescent="0.2">
      <c r="A300" s="62"/>
      <c r="B300" s="62"/>
      <c r="C300" s="24" t="s">
        <v>1143</v>
      </c>
      <c r="D300" s="24"/>
      <c r="E300" s="18" t="s">
        <v>1182</v>
      </c>
    </row>
    <row r="301" spans="1:5" x14ac:dyDescent="0.2">
      <c r="A301" s="62"/>
      <c r="B301" s="62"/>
      <c r="C301" s="24" t="s">
        <v>249</v>
      </c>
      <c r="D301" s="24"/>
    </row>
    <row r="302" spans="1:5" x14ac:dyDescent="0.2">
      <c r="A302" s="62"/>
      <c r="B302" s="62"/>
      <c r="C302" s="24" t="s">
        <v>898</v>
      </c>
      <c r="D302" s="24"/>
    </row>
    <row r="303" spans="1:5" x14ac:dyDescent="0.2">
      <c r="A303" s="62"/>
      <c r="B303" s="62"/>
      <c r="C303" s="24" t="s">
        <v>899</v>
      </c>
      <c r="D303" s="24"/>
    </row>
    <row r="304" spans="1:5" x14ac:dyDescent="0.2">
      <c r="A304" s="62"/>
      <c r="B304" s="62"/>
      <c r="C304" s="24" t="s">
        <v>900</v>
      </c>
      <c r="D304" s="24"/>
    </row>
    <row r="305" spans="1:5" x14ac:dyDescent="0.2">
      <c r="A305" s="62"/>
      <c r="B305" s="62"/>
      <c r="C305" s="24" t="s">
        <v>901</v>
      </c>
      <c r="D305" s="24"/>
    </row>
    <row r="306" spans="1:5" x14ac:dyDescent="0.2">
      <c r="A306" s="62"/>
      <c r="B306" s="62"/>
      <c r="C306" s="24" t="s">
        <v>902</v>
      </c>
      <c r="D306" s="24"/>
    </row>
    <row r="307" spans="1:5" x14ac:dyDescent="0.2">
      <c r="A307" s="62"/>
      <c r="B307" s="62"/>
      <c r="C307" s="24" t="s">
        <v>202</v>
      </c>
      <c r="D307" s="24"/>
    </row>
    <row r="308" spans="1:5" x14ac:dyDescent="0.2">
      <c r="A308" s="62"/>
      <c r="B308" s="62"/>
      <c r="C308" s="24" t="s">
        <v>903</v>
      </c>
      <c r="D308" s="24"/>
    </row>
    <row r="309" spans="1:5" x14ac:dyDescent="0.2">
      <c r="A309" s="62"/>
      <c r="B309" s="62"/>
      <c r="C309" s="24" t="s">
        <v>904</v>
      </c>
      <c r="D309" s="24"/>
    </row>
    <row r="310" spans="1:5" x14ac:dyDescent="0.2">
      <c r="A310" s="62"/>
      <c r="B310" s="62"/>
      <c r="C310" s="24" t="s">
        <v>951</v>
      </c>
      <c r="D310" s="24"/>
      <c r="E310" s="18" t="s">
        <v>1182</v>
      </c>
    </row>
    <row r="311" spans="1:5" x14ac:dyDescent="0.2">
      <c r="A311" s="62"/>
      <c r="B311" s="62"/>
      <c r="C311" s="24" t="s">
        <v>952</v>
      </c>
      <c r="D311" s="24"/>
      <c r="E311" s="18" t="s">
        <v>1182</v>
      </c>
    </row>
    <row r="312" spans="1:5" x14ac:dyDescent="0.2">
      <c r="A312" s="62"/>
      <c r="B312" s="62"/>
      <c r="C312" s="24" t="s">
        <v>953</v>
      </c>
      <c r="D312" s="24"/>
      <c r="E312" s="18" t="s">
        <v>1182</v>
      </c>
    </row>
    <row r="313" spans="1:5" x14ac:dyDescent="0.2">
      <c r="A313" s="62"/>
      <c r="B313" s="62"/>
      <c r="C313" s="24" t="s">
        <v>905</v>
      </c>
      <c r="D313" s="24"/>
    </row>
    <row r="314" spans="1:5" x14ac:dyDescent="0.2">
      <c r="A314" s="62"/>
      <c r="B314" s="62"/>
      <c r="C314" s="24" t="s">
        <v>906</v>
      </c>
      <c r="D314" s="24"/>
    </row>
    <row r="315" spans="1:5" x14ac:dyDescent="0.2">
      <c r="A315" s="62"/>
      <c r="B315" s="62"/>
      <c r="C315" s="24" t="s">
        <v>907</v>
      </c>
      <c r="D315" s="24"/>
    </row>
    <row r="316" spans="1:5" x14ac:dyDescent="0.2">
      <c r="A316" s="62"/>
      <c r="B316" s="62"/>
      <c r="C316" s="24" t="s">
        <v>908</v>
      </c>
      <c r="D316" s="24"/>
    </row>
    <row r="317" spans="1:5" x14ac:dyDescent="0.2">
      <c r="A317" s="62"/>
      <c r="B317" s="62"/>
      <c r="C317" s="24" t="s">
        <v>909</v>
      </c>
      <c r="D317" s="24"/>
    </row>
    <row r="318" spans="1:5" x14ac:dyDescent="0.2">
      <c r="A318" s="62"/>
      <c r="B318" s="62"/>
      <c r="C318" s="24" t="s">
        <v>950</v>
      </c>
      <c r="D318" s="128" t="s">
        <v>910</v>
      </c>
      <c r="E318" s="18" t="s">
        <v>1182</v>
      </c>
    </row>
    <row r="319" spans="1:5" x14ac:dyDescent="0.2">
      <c r="A319" s="62"/>
      <c r="B319" s="62"/>
      <c r="C319" s="24" t="s">
        <v>911</v>
      </c>
      <c r="D319" s="24"/>
    </row>
    <row r="320" spans="1:5" x14ac:dyDescent="0.2">
      <c r="A320" s="62"/>
      <c r="B320" s="62"/>
      <c r="C320" s="24" t="s">
        <v>912</v>
      </c>
      <c r="D320" s="24"/>
    </row>
    <row r="321" spans="1:5" x14ac:dyDescent="0.2">
      <c r="A321" s="62"/>
      <c r="B321" s="62"/>
      <c r="C321" s="24" t="s">
        <v>858</v>
      </c>
      <c r="D321" s="24"/>
    </row>
    <row r="322" spans="1:5" x14ac:dyDescent="0.2">
      <c r="A322" s="62"/>
      <c r="B322" s="62"/>
      <c r="C322" s="24" t="s">
        <v>859</v>
      </c>
      <c r="D322" s="24"/>
    </row>
    <row r="323" spans="1:5" x14ac:dyDescent="0.2">
      <c r="A323" s="62"/>
      <c r="B323" s="62"/>
      <c r="C323" s="24" t="s">
        <v>913</v>
      </c>
      <c r="D323" s="24"/>
    </row>
    <row r="324" spans="1:5" x14ac:dyDescent="0.2">
      <c r="A324" s="62"/>
      <c r="B324" s="62"/>
      <c r="C324" s="24" t="s">
        <v>860</v>
      </c>
      <c r="D324" s="24"/>
    </row>
    <row r="325" spans="1:5" x14ac:dyDescent="0.2">
      <c r="A325" s="62"/>
      <c r="B325" s="62"/>
      <c r="C325" s="24" t="s">
        <v>914</v>
      </c>
      <c r="D325" s="24"/>
    </row>
    <row r="326" spans="1:5" x14ac:dyDescent="0.2">
      <c r="A326" s="62"/>
      <c r="B326" s="62"/>
      <c r="C326" s="24" t="s">
        <v>915</v>
      </c>
      <c r="D326" s="24"/>
    </row>
    <row r="327" spans="1:5" x14ac:dyDescent="0.2">
      <c r="A327" s="62"/>
      <c r="B327" s="62"/>
      <c r="C327" s="24" t="s">
        <v>130</v>
      </c>
      <c r="D327" s="24"/>
    </row>
    <row r="328" spans="1:5" x14ac:dyDescent="0.2">
      <c r="A328" s="79"/>
      <c r="B328" s="69" t="s">
        <v>300</v>
      </c>
      <c r="C328" s="55" t="s">
        <v>962</v>
      </c>
      <c r="D328" s="55"/>
      <c r="E328" s="18" t="s">
        <v>1182</v>
      </c>
    </row>
    <row r="329" spans="1:5" x14ac:dyDescent="0.2">
      <c r="A329" s="80"/>
      <c r="B329" s="70"/>
      <c r="C329" s="55" t="s">
        <v>1052</v>
      </c>
      <c r="D329" s="55"/>
      <c r="E329" s="18" t="s">
        <v>1182</v>
      </c>
    </row>
    <row r="330" spans="1:5" x14ac:dyDescent="0.2">
      <c r="A330" s="80"/>
      <c r="B330" s="70"/>
      <c r="C330" s="130" t="s">
        <v>1053</v>
      </c>
      <c r="D330" s="55"/>
      <c r="E330" s="18" t="s">
        <v>1182</v>
      </c>
    </row>
    <row r="331" spans="1:5" x14ac:dyDescent="0.2">
      <c r="A331" s="80"/>
      <c r="B331" s="70"/>
      <c r="C331" s="129" t="s">
        <v>963</v>
      </c>
      <c r="D331" s="55"/>
      <c r="E331" s="18" t="s">
        <v>1182</v>
      </c>
    </row>
    <row r="332" spans="1:5" x14ac:dyDescent="0.2">
      <c r="A332" s="80"/>
      <c r="B332" s="70"/>
      <c r="C332" s="129" t="s">
        <v>1044</v>
      </c>
      <c r="D332" s="55"/>
      <c r="E332" s="18" t="s">
        <v>1182</v>
      </c>
    </row>
    <row r="333" spans="1:5" x14ac:dyDescent="0.2">
      <c r="A333" s="80"/>
      <c r="B333" s="70"/>
      <c r="C333" s="129" t="s">
        <v>964</v>
      </c>
      <c r="D333" s="55"/>
      <c r="E333" s="18" t="s">
        <v>1182</v>
      </c>
    </row>
    <row r="334" spans="1:5" x14ac:dyDescent="0.2">
      <c r="A334" s="80"/>
      <c r="B334" s="70"/>
      <c r="C334" s="129" t="s">
        <v>965</v>
      </c>
      <c r="D334" s="55"/>
      <c r="E334" s="18" t="s">
        <v>1182</v>
      </c>
    </row>
    <row r="335" spans="1:5" x14ac:dyDescent="0.2">
      <c r="A335" s="80"/>
      <c r="B335" s="70"/>
      <c r="C335" s="55" t="s">
        <v>1045</v>
      </c>
      <c r="D335" s="55"/>
      <c r="E335" s="18" t="s">
        <v>1182</v>
      </c>
    </row>
    <row r="336" spans="1:5" x14ac:dyDescent="0.2">
      <c r="A336" s="80"/>
      <c r="B336" s="70"/>
      <c r="C336" s="55" t="s">
        <v>1046</v>
      </c>
      <c r="D336" s="55"/>
      <c r="E336" s="18" t="s">
        <v>1182</v>
      </c>
    </row>
    <row r="337" spans="1:5" x14ac:dyDescent="0.2">
      <c r="A337" s="80"/>
      <c r="B337" s="70"/>
      <c r="C337" s="55" t="s">
        <v>1047</v>
      </c>
      <c r="D337" s="55"/>
      <c r="E337" s="18" t="s">
        <v>1182</v>
      </c>
    </row>
    <row r="338" spans="1:5" x14ac:dyDescent="0.2">
      <c r="A338" s="80"/>
      <c r="B338" s="70"/>
      <c r="C338" s="55" t="s">
        <v>1048</v>
      </c>
      <c r="D338" s="55"/>
      <c r="E338" s="18" t="s">
        <v>1182</v>
      </c>
    </row>
    <row r="339" spans="1:5" x14ac:dyDescent="0.2">
      <c r="A339" s="80"/>
      <c r="B339" s="70"/>
      <c r="C339" s="55" t="s">
        <v>1049</v>
      </c>
      <c r="D339" s="55"/>
      <c r="E339" s="18" t="s">
        <v>1182</v>
      </c>
    </row>
    <row r="340" spans="1:5" x14ac:dyDescent="0.2">
      <c r="A340" s="80"/>
      <c r="B340" s="70"/>
      <c r="C340" s="55" t="s">
        <v>1050</v>
      </c>
      <c r="D340" s="55"/>
      <c r="E340" s="18" t="s">
        <v>1182</v>
      </c>
    </row>
    <row r="341" spans="1:5" x14ac:dyDescent="0.2">
      <c r="A341" s="80"/>
      <c r="B341" s="70"/>
      <c r="C341" s="55" t="s">
        <v>1051</v>
      </c>
      <c r="D341" s="55"/>
      <c r="E341" s="18" t="s">
        <v>1182</v>
      </c>
    </row>
    <row r="342" spans="1:5" x14ac:dyDescent="0.2">
      <c r="A342" s="80"/>
      <c r="B342" s="70"/>
      <c r="C342" s="55" t="s">
        <v>1054</v>
      </c>
      <c r="D342" s="55"/>
      <c r="E342" s="18" t="s">
        <v>1182</v>
      </c>
    </row>
    <row r="343" spans="1:5" x14ac:dyDescent="0.2">
      <c r="A343" s="80"/>
      <c r="B343" s="70"/>
      <c r="C343" s="55" t="s">
        <v>1055</v>
      </c>
      <c r="D343" s="55"/>
      <c r="E343" s="18" t="s">
        <v>1182</v>
      </c>
    </row>
    <row r="344" spans="1:5" x14ac:dyDescent="0.2">
      <c r="A344" s="80"/>
      <c r="B344" s="70"/>
      <c r="C344" s="55" t="s">
        <v>1056</v>
      </c>
      <c r="D344" s="55"/>
      <c r="E344" s="18" t="s">
        <v>1182</v>
      </c>
    </row>
    <row r="345" spans="1:5" x14ac:dyDescent="0.2">
      <c r="A345" s="80"/>
      <c r="B345" s="70"/>
      <c r="C345" s="55" t="s">
        <v>1057</v>
      </c>
      <c r="D345" s="55"/>
      <c r="E345" s="18" t="s">
        <v>1182</v>
      </c>
    </row>
    <row r="346" spans="1:5" x14ac:dyDescent="0.2">
      <c r="A346" s="80"/>
      <c r="B346" s="70"/>
      <c r="C346" s="55" t="s">
        <v>1058</v>
      </c>
      <c r="D346" s="55"/>
      <c r="E346" s="18" t="s">
        <v>1182</v>
      </c>
    </row>
    <row r="347" spans="1:5" x14ac:dyDescent="0.2">
      <c r="A347" s="80"/>
      <c r="B347" s="70"/>
      <c r="C347" s="55" t="s">
        <v>1059</v>
      </c>
      <c r="D347" s="55"/>
      <c r="E347" s="18" t="s">
        <v>1182</v>
      </c>
    </row>
    <row r="348" spans="1:5" x14ac:dyDescent="0.2">
      <c r="A348" s="80"/>
      <c r="B348" s="70"/>
      <c r="C348" s="55" t="s">
        <v>1060</v>
      </c>
      <c r="D348" s="55"/>
      <c r="E348" s="18" t="s">
        <v>1182</v>
      </c>
    </row>
    <row r="349" spans="1:5" x14ac:dyDescent="0.2">
      <c r="A349" s="80"/>
      <c r="B349" s="70"/>
      <c r="C349" s="55" t="s">
        <v>1061</v>
      </c>
      <c r="D349" s="55"/>
      <c r="E349" s="18" t="s">
        <v>1182</v>
      </c>
    </row>
    <row r="350" spans="1:5" x14ac:dyDescent="0.2">
      <c r="A350" s="80"/>
      <c r="B350" s="70"/>
      <c r="C350" s="55" t="s">
        <v>1062</v>
      </c>
      <c r="D350" s="55"/>
      <c r="E350" s="18" t="s">
        <v>1182</v>
      </c>
    </row>
    <row r="351" spans="1:5" x14ac:dyDescent="0.2">
      <c r="A351" s="80"/>
      <c r="B351" s="70"/>
      <c r="C351" s="55" t="s">
        <v>1063</v>
      </c>
      <c r="D351" s="55"/>
      <c r="E351" s="18" t="s">
        <v>1182</v>
      </c>
    </row>
    <row r="352" spans="1:5" x14ac:dyDescent="0.2">
      <c r="A352" s="80"/>
      <c r="B352" s="70"/>
      <c r="C352" s="55" t="s">
        <v>1064</v>
      </c>
      <c r="D352" s="55"/>
      <c r="E352" s="18" t="s">
        <v>1182</v>
      </c>
    </row>
    <row r="353" spans="1:5" x14ac:dyDescent="0.2">
      <c r="A353" s="80"/>
      <c r="B353" s="70"/>
      <c r="C353" s="55" t="s">
        <v>1065</v>
      </c>
      <c r="D353" s="55"/>
      <c r="E353" s="18" t="s">
        <v>1182</v>
      </c>
    </row>
    <row r="354" spans="1:5" x14ac:dyDescent="0.2">
      <c r="A354" s="80"/>
      <c r="B354" s="70"/>
      <c r="C354" s="55" t="s">
        <v>1066</v>
      </c>
      <c r="D354" s="55"/>
      <c r="E354" s="18" t="s">
        <v>1182</v>
      </c>
    </row>
    <row r="355" spans="1:5" x14ac:dyDescent="0.2">
      <c r="A355" s="80"/>
      <c r="B355" s="70"/>
      <c r="C355" s="55" t="s">
        <v>1067</v>
      </c>
      <c r="D355" s="55"/>
      <c r="E355" s="18" t="s">
        <v>1182</v>
      </c>
    </row>
    <row r="356" spans="1:5" x14ac:dyDescent="0.2">
      <c r="A356" s="80"/>
      <c r="B356" s="70"/>
      <c r="C356" s="55" t="s">
        <v>1068</v>
      </c>
      <c r="D356" s="55"/>
      <c r="E356" s="18" t="s">
        <v>1182</v>
      </c>
    </row>
    <row r="357" spans="1:5" x14ac:dyDescent="0.2">
      <c r="A357" s="80"/>
      <c r="B357" s="70"/>
      <c r="C357" s="55" t="s">
        <v>1069</v>
      </c>
      <c r="D357" s="55"/>
      <c r="E357" s="18" t="s">
        <v>1182</v>
      </c>
    </row>
    <row r="358" spans="1:5" x14ac:dyDescent="0.2">
      <c r="A358" s="80"/>
      <c r="B358" s="70"/>
      <c r="C358" s="55" t="s">
        <v>1070</v>
      </c>
      <c r="D358" s="55"/>
      <c r="E358" s="18" t="s">
        <v>1182</v>
      </c>
    </row>
    <row r="359" spans="1:5" x14ac:dyDescent="0.2">
      <c r="A359" s="80"/>
      <c r="B359" s="70"/>
      <c r="C359" s="55" t="s">
        <v>1071</v>
      </c>
      <c r="D359" s="55"/>
      <c r="E359" s="18" t="s">
        <v>1182</v>
      </c>
    </row>
    <row r="360" spans="1:5" x14ac:dyDescent="0.2">
      <c r="A360" s="80"/>
      <c r="B360" s="70"/>
      <c r="C360" s="55" t="s">
        <v>1072</v>
      </c>
      <c r="D360" s="55"/>
      <c r="E360" s="18" t="s">
        <v>1182</v>
      </c>
    </row>
    <row r="361" spans="1:5" x14ac:dyDescent="0.2">
      <c r="A361" s="80"/>
      <c r="B361" s="70"/>
      <c r="C361" s="55" t="s">
        <v>1073</v>
      </c>
      <c r="D361" s="55"/>
      <c r="E361" s="18" t="s">
        <v>1182</v>
      </c>
    </row>
    <row r="362" spans="1:5" x14ac:dyDescent="0.2">
      <c r="A362" s="80"/>
      <c r="B362" s="70"/>
      <c r="C362" s="55" t="s">
        <v>1074</v>
      </c>
      <c r="D362" s="55"/>
      <c r="E362" s="18" t="s">
        <v>1182</v>
      </c>
    </row>
    <row r="363" spans="1:5" x14ac:dyDescent="0.2">
      <c r="A363" s="80"/>
      <c r="B363" s="70"/>
      <c r="C363" s="55" t="s">
        <v>1075</v>
      </c>
      <c r="D363" s="55"/>
      <c r="E363" s="18" t="s">
        <v>1182</v>
      </c>
    </row>
    <row r="364" spans="1:5" x14ac:dyDescent="0.2">
      <c r="A364" s="80"/>
      <c r="B364" s="70"/>
      <c r="C364" s="55" t="s">
        <v>1076</v>
      </c>
      <c r="D364" s="55"/>
      <c r="E364" s="18" t="s">
        <v>1182</v>
      </c>
    </row>
    <row r="365" spans="1:5" x14ac:dyDescent="0.2">
      <c r="A365" s="80"/>
      <c r="B365" s="70"/>
      <c r="C365" s="55" t="s">
        <v>1077</v>
      </c>
      <c r="D365" s="55"/>
      <c r="E365" s="18" t="s">
        <v>1182</v>
      </c>
    </row>
    <row r="366" spans="1:5" x14ac:dyDescent="0.2">
      <c r="A366" s="80"/>
      <c r="B366" s="70"/>
      <c r="C366" s="55" t="s">
        <v>1078</v>
      </c>
      <c r="D366" s="55"/>
      <c r="E366" s="18" t="s">
        <v>1182</v>
      </c>
    </row>
    <row r="367" spans="1:5" x14ac:dyDescent="0.2">
      <c r="A367" s="80"/>
      <c r="B367" s="70"/>
      <c r="C367" s="55" t="s">
        <v>1079</v>
      </c>
      <c r="D367" s="55"/>
      <c r="E367" s="18" t="s">
        <v>1182</v>
      </c>
    </row>
    <row r="368" spans="1:5" x14ac:dyDescent="0.2">
      <c r="A368" s="80"/>
      <c r="B368" s="70"/>
      <c r="C368" s="55" t="s">
        <v>1080</v>
      </c>
      <c r="D368" s="55"/>
      <c r="E368" s="18" t="s">
        <v>1182</v>
      </c>
    </row>
    <row r="369" spans="1:5" x14ac:dyDescent="0.2">
      <c r="A369" s="80"/>
      <c r="B369" s="70"/>
      <c r="C369" s="55" t="s">
        <v>1081</v>
      </c>
      <c r="D369" s="55"/>
      <c r="E369" s="18" t="s">
        <v>1182</v>
      </c>
    </row>
    <row r="370" spans="1:5" x14ac:dyDescent="0.2">
      <c r="A370" s="80"/>
      <c r="B370" s="70"/>
      <c r="C370" s="55" t="s">
        <v>1082</v>
      </c>
      <c r="D370" s="55"/>
      <c r="E370" s="18" t="s">
        <v>1182</v>
      </c>
    </row>
    <row r="371" spans="1:5" x14ac:dyDescent="0.2">
      <c r="A371" s="80"/>
      <c r="B371" s="70"/>
      <c r="C371" s="55" t="s">
        <v>966</v>
      </c>
      <c r="D371" s="55"/>
      <c r="E371" s="18" t="s">
        <v>1182</v>
      </c>
    </row>
    <row r="372" spans="1:5" x14ac:dyDescent="0.2">
      <c r="A372" s="80"/>
      <c r="B372" s="70"/>
      <c r="C372" s="55" t="s">
        <v>967</v>
      </c>
      <c r="D372" s="55"/>
      <c r="E372" s="18" t="s">
        <v>1182</v>
      </c>
    </row>
    <row r="373" spans="1:5" x14ac:dyDescent="0.2">
      <c r="A373" s="80"/>
      <c r="B373" s="70"/>
      <c r="C373" s="55" t="s">
        <v>968</v>
      </c>
      <c r="D373" s="55"/>
      <c r="E373" s="18" t="s">
        <v>1182</v>
      </c>
    </row>
    <row r="374" spans="1:5" x14ac:dyDescent="0.2">
      <c r="A374" s="80"/>
      <c r="B374" s="70"/>
      <c r="C374" s="55" t="s">
        <v>969</v>
      </c>
      <c r="D374" s="55"/>
      <c r="E374" s="18" t="s">
        <v>1182</v>
      </c>
    </row>
    <row r="375" spans="1:5" x14ac:dyDescent="0.2">
      <c r="A375" s="80"/>
      <c r="B375" s="70"/>
      <c r="C375" s="55" t="s">
        <v>970</v>
      </c>
      <c r="D375" s="55"/>
      <c r="E375" s="18" t="s">
        <v>1182</v>
      </c>
    </row>
    <row r="376" spans="1:5" x14ac:dyDescent="0.2">
      <c r="A376" s="80"/>
      <c r="B376" s="70"/>
      <c r="C376" s="55" t="s">
        <v>971</v>
      </c>
      <c r="D376" s="55"/>
      <c r="E376" s="18" t="s">
        <v>1182</v>
      </c>
    </row>
    <row r="377" spans="1:5" x14ac:dyDescent="0.2">
      <c r="A377" s="80"/>
      <c r="B377" s="70"/>
      <c r="C377" s="55" t="s">
        <v>972</v>
      </c>
      <c r="D377" s="55"/>
      <c r="E377" s="18" t="s">
        <v>1182</v>
      </c>
    </row>
    <row r="378" spans="1:5" x14ac:dyDescent="0.2">
      <c r="A378" s="80"/>
      <c r="B378" s="70"/>
      <c r="C378" s="55" t="s">
        <v>973</v>
      </c>
      <c r="D378" s="55"/>
      <c r="E378" s="18" t="s">
        <v>1182</v>
      </c>
    </row>
    <row r="379" spans="1:5" x14ac:dyDescent="0.2">
      <c r="A379" s="80"/>
      <c r="B379" s="70"/>
      <c r="C379" s="55" t="s">
        <v>974</v>
      </c>
      <c r="D379" s="55"/>
      <c r="E379" s="18" t="s">
        <v>1182</v>
      </c>
    </row>
    <row r="380" spans="1:5" x14ac:dyDescent="0.2">
      <c r="A380" s="80"/>
      <c r="B380" s="70"/>
      <c r="C380" s="55" t="s">
        <v>975</v>
      </c>
      <c r="D380" s="55"/>
      <c r="E380" s="18" t="s">
        <v>1182</v>
      </c>
    </row>
    <row r="381" spans="1:5" x14ac:dyDescent="0.2">
      <c r="A381" s="80"/>
      <c r="B381" s="70"/>
      <c r="C381" s="55" t="s">
        <v>976</v>
      </c>
      <c r="D381" s="55"/>
      <c r="E381" s="18" t="s">
        <v>1182</v>
      </c>
    </row>
    <row r="382" spans="1:5" x14ac:dyDescent="0.2">
      <c r="A382" s="80"/>
      <c r="B382" s="70"/>
      <c r="C382" s="55" t="s">
        <v>977</v>
      </c>
      <c r="D382" s="55"/>
      <c r="E382" s="18" t="s">
        <v>1182</v>
      </c>
    </row>
    <row r="383" spans="1:5" x14ac:dyDescent="0.2">
      <c r="A383" s="80"/>
      <c r="B383" s="70"/>
      <c r="C383" s="55" t="s">
        <v>978</v>
      </c>
      <c r="D383" s="55"/>
      <c r="E383" s="18" t="s">
        <v>1182</v>
      </c>
    </row>
    <row r="384" spans="1:5" x14ac:dyDescent="0.2">
      <c r="A384" s="80"/>
      <c r="B384" s="70"/>
      <c r="C384" s="55" t="s">
        <v>979</v>
      </c>
      <c r="D384" s="55"/>
      <c r="E384" s="18" t="s">
        <v>1182</v>
      </c>
    </row>
    <row r="385" spans="1:5" x14ac:dyDescent="0.2">
      <c r="A385" s="80"/>
      <c r="B385" s="70"/>
      <c r="C385" s="55" t="s">
        <v>980</v>
      </c>
      <c r="D385" s="55"/>
      <c r="E385" s="18" t="s">
        <v>1182</v>
      </c>
    </row>
    <row r="386" spans="1:5" x14ac:dyDescent="0.2">
      <c r="A386" s="80"/>
      <c r="B386" s="70"/>
      <c r="C386" s="55" t="s">
        <v>981</v>
      </c>
      <c r="D386" s="55"/>
      <c r="E386" s="18" t="s">
        <v>1182</v>
      </c>
    </row>
    <row r="387" spans="1:5" x14ac:dyDescent="0.2">
      <c r="A387" s="80"/>
      <c r="B387" s="70"/>
      <c r="C387" s="55" t="s">
        <v>982</v>
      </c>
      <c r="D387" s="55"/>
      <c r="E387" s="18" t="s">
        <v>1182</v>
      </c>
    </row>
    <row r="388" spans="1:5" x14ac:dyDescent="0.2">
      <c r="A388" s="80"/>
      <c r="B388" s="70"/>
      <c r="C388" s="55" t="s">
        <v>983</v>
      </c>
      <c r="D388" s="55"/>
      <c r="E388" s="18" t="s">
        <v>1182</v>
      </c>
    </row>
    <row r="389" spans="1:5" x14ac:dyDescent="0.2">
      <c r="A389" s="80"/>
      <c r="B389" s="70"/>
      <c r="C389" s="55" t="s">
        <v>984</v>
      </c>
      <c r="D389" s="55"/>
      <c r="E389" s="18" t="s">
        <v>1182</v>
      </c>
    </row>
    <row r="390" spans="1:5" x14ac:dyDescent="0.2">
      <c r="A390" s="80"/>
      <c r="B390" s="70"/>
      <c r="C390" s="55" t="s">
        <v>985</v>
      </c>
      <c r="D390" s="55"/>
      <c r="E390" s="18" t="s">
        <v>1182</v>
      </c>
    </row>
    <row r="391" spans="1:5" x14ac:dyDescent="0.2">
      <c r="A391" s="80"/>
      <c r="B391" s="70"/>
      <c r="C391" s="55" t="s">
        <v>986</v>
      </c>
      <c r="D391" s="55"/>
      <c r="E391" s="18" t="s">
        <v>1182</v>
      </c>
    </row>
    <row r="392" spans="1:5" x14ac:dyDescent="0.2">
      <c r="A392" s="80"/>
      <c r="B392" s="70"/>
      <c r="C392" s="55" t="s">
        <v>987</v>
      </c>
      <c r="D392" s="55"/>
      <c r="E392" s="18" t="s">
        <v>1182</v>
      </c>
    </row>
    <row r="393" spans="1:5" x14ac:dyDescent="0.2">
      <c r="A393" s="80"/>
      <c r="B393" s="70"/>
      <c r="C393" s="55" t="s">
        <v>988</v>
      </c>
      <c r="D393" s="55"/>
      <c r="E393" s="18" t="s">
        <v>1182</v>
      </c>
    </row>
    <row r="394" spans="1:5" x14ac:dyDescent="0.2">
      <c r="A394" s="80"/>
      <c r="B394" s="70"/>
      <c r="C394" s="55" t="s">
        <v>989</v>
      </c>
      <c r="D394" s="55"/>
      <c r="E394" s="18" t="s">
        <v>1182</v>
      </c>
    </row>
    <row r="395" spans="1:5" x14ac:dyDescent="0.2">
      <c r="A395" s="80"/>
      <c r="B395" s="70"/>
      <c r="C395" s="55" t="s">
        <v>990</v>
      </c>
      <c r="D395" s="55"/>
      <c r="E395" s="18" t="s">
        <v>1182</v>
      </c>
    </row>
    <row r="396" spans="1:5" x14ac:dyDescent="0.2">
      <c r="A396" s="80"/>
      <c r="B396" s="70"/>
      <c r="C396" s="55" t="s">
        <v>991</v>
      </c>
      <c r="D396" s="55"/>
      <c r="E396" s="18" t="s">
        <v>1182</v>
      </c>
    </row>
    <row r="397" spans="1:5" x14ac:dyDescent="0.2">
      <c r="A397" s="80"/>
      <c r="B397" s="70"/>
      <c r="C397" s="55" t="s">
        <v>992</v>
      </c>
      <c r="D397" s="55"/>
      <c r="E397" s="18" t="s">
        <v>1182</v>
      </c>
    </row>
    <row r="398" spans="1:5" x14ac:dyDescent="0.2">
      <c r="A398" s="80"/>
      <c r="B398" s="70"/>
      <c r="C398" s="55" t="s">
        <v>993</v>
      </c>
      <c r="D398" s="55"/>
      <c r="E398" s="18" t="s">
        <v>1182</v>
      </c>
    </row>
    <row r="399" spans="1:5" x14ac:dyDescent="0.2">
      <c r="A399" s="80"/>
      <c r="B399" s="70"/>
      <c r="C399" s="55" t="s">
        <v>994</v>
      </c>
      <c r="D399" s="55"/>
      <c r="E399" s="18" t="s">
        <v>1182</v>
      </c>
    </row>
    <row r="400" spans="1:5" x14ac:dyDescent="0.2">
      <c r="A400" s="80"/>
      <c r="B400" s="70"/>
      <c r="C400" s="55" t="s">
        <v>995</v>
      </c>
      <c r="D400" s="55"/>
      <c r="E400" s="18" t="s">
        <v>1182</v>
      </c>
    </row>
    <row r="401" spans="1:5" x14ac:dyDescent="0.2">
      <c r="A401" s="80"/>
      <c r="B401" s="70"/>
      <c r="C401" s="55" t="s">
        <v>996</v>
      </c>
      <c r="D401" s="55"/>
      <c r="E401" s="18" t="s">
        <v>1182</v>
      </c>
    </row>
    <row r="402" spans="1:5" x14ac:dyDescent="0.2">
      <c r="A402" s="80"/>
      <c r="B402" s="70"/>
      <c r="C402" s="55" t="s">
        <v>997</v>
      </c>
      <c r="D402" s="55"/>
      <c r="E402" s="18" t="s">
        <v>1182</v>
      </c>
    </row>
    <row r="403" spans="1:5" x14ac:dyDescent="0.2">
      <c r="A403" s="80"/>
      <c r="B403" s="70"/>
      <c r="C403" s="55" t="s">
        <v>998</v>
      </c>
      <c r="D403" s="55"/>
      <c r="E403" s="18" t="s">
        <v>1182</v>
      </c>
    </row>
    <row r="404" spans="1:5" x14ac:dyDescent="0.2">
      <c r="A404" s="80"/>
      <c r="B404" s="70"/>
      <c r="C404" s="55" t="s">
        <v>999</v>
      </c>
      <c r="D404" s="55"/>
      <c r="E404" s="18" t="s">
        <v>1182</v>
      </c>
    </row>
    <row r="405" spans="1:5" x14ac:dyDescent="0.2">
      <c r="A405" s="80"/>
      <c r="B405" s="70"/>
      <c r="C405" s="55" t="s">
        <v>1000</v>
      </c>
      <c r="D405" s="55"/>
      <c r="E405" s="18" t="s">
        <v>1182</v>
      </c>
    </row>
    <row r="406" spans="1:5" x14ac:dyDescent="0.2">
      <c r="A406" s="80"/>
      <c r="B406" s="70"/>
      <c r="C406" s="55" t="s">
        <v>1001</v>
      </c>
      <c r="D406" s="55"/>
      <c r="E406" s="18" t="s">
        <v>1182</v>
      </c>
    </row>
    <row r="407" spans="1:5" x14ac:dyDescent="0.2">
      <c r="A407" s="80"/>
      <c r="B407" s="70"/>
      <c r="C407" s="55" t="s">
        <v>1002</v>
      </c>
      <c r="D407" s="55"/>
      <c r="E407" s="18" t="s">
        <v>1182</v>
      </c>
    </row>
    <row r="408" spans="1:5" x14ac:dyDescent="0.2">
      <c r="A408" s="80"/>
      <c r="B408" s="70"/>
      <c r="C408" s="55" t="s">
        <v>1003</v>
      </c>
      <c r="D408" s="55"/>
      <c r="E408" s="18" t="s">
        <v>1182</v>
      </c>
    </row>
    <row r="409" spans="1:5" x14ac:dyDescent="0.2">
      <c r="A409" s="80"/>
      <c r="B409" s="70"/>
      <c r="C409" s="55" t="s">
        <v>1004</v>
      </c>
      <c r="D409" s="55"/>
      <c r="E409" s="18" t="s">
        <v>1182</v>
      </c>
    </row>
    <row r="410" spans="1:5" x14ac:dyDescent="0.2">
      <c r="A410" s="80"/>
      <c r="B410" s="70"/>
      <c r="C410" s="55" t="s">
        <v>1005</v>
      </c>
      <c r="D410" s="55"/>
      <c r="E410" s="18" t="s">
        <v>1182</v>
      </c>
    </row>
    <row r="411" spans="1:5" x14ac:dyDescent="0.2">
      <c r="A411" s="80"/>
      <c r="B411" s="70"/>
      <c r="C411" s="55" t="s">
        <v>1006</v>
      </c>
      <c r="D411" s="55"/>
      <c r="E411" s="18" t="s">
        <v>1182</v>
      </c>
    </row>
    <row r="412" spans="1:5" x14ac:dyDescent="0.2">
      <c r="A412" s="80"/>
      <c r="B412" s="70"/>
      <c r="C412" s="55" t="s">
        <v>1007</v>
      </c>
      <c r="D412" s="55"/>
      <c r="E412" s="18" t="s">
        <v>1182</v>
      </c>
    </row>
    <row r="413" spans="1:5" x14ac:dyDescent="0.2">
      <c r="A413" s="80"/>
      <c r="B413" s="70"/>
      <c r="C413" s="55" t="s">
        <v>1008</v>
      </c>
      <c r="D413" s="55"/>
      <c r="E413" s="18" t="s">
        <v>1182</v>
      </c>
    </row>
    <row r="414" spans="1:5" x14ac:dyDescent="0.2">
      <c r="A414" s="80"/>
      <c r="B414" s="70"/>
      <c r="C414" s="55" t="s">
        <v>1009</v>
      </c>
      <c r="D414" s="55"/>
      <c r="E414" s="18" t="s">
        <v>1182</v>
      </c>
    </row>
    <row r="415" spans="1:5" x14ac:dyDescent="0.2">
      <c r="A415" s="80"/>
      <c r="B415" s="70"/>
      <c r="C415" s="55" t="s">
        <v>1010</v>
      </c>
      <c r="D415" s="55"/>
      <c r="E415" s="18" t="s">
        <v>1182</v>
      </c>
    </row>
    <row r="416" spans="1:5" x14ac:dyDescent="0.2">
      <c r="A416" s="80"/>
      <c r="B416" s="70"/>
      <c r="C416" s="55" t="s">
        <v>1011</v>
      </c>
      <c r="D416" s="55"/>
      <c r="E416" s="18" t="s">
        <v>1182</v>
      </c>
    </row>
    <row r="417" spans="1:5" x14ac:dyDescent="0.2">
      <c r="A417" s="80"/>
      <c r="B417" s="70"/>
      <c r="C417" s="55" t="s">
        <v>1012</v>
      </c>
      <c r="D417" s="55"/>
      <c r="E417" s="18" t="s">
        <v>1182</v>
      </c>
    </row>
    <row r="418" spans="1:5" x14ac:dyDescent="0.2">
      <c r="A418" s="80"/>
      <c r="B418" s="70"/>
      <c r="C418" s="55" t="s">
        <v>1013</v>
      </c>
      <c r="D418" s="55"/>
      <c r="E418" s="18" t="s">
        <v>1182</v>
      </c>
    </row>
    <row r="419" spans="1:5" x14ac:dyDescent="0.2">
      <c r="A419" s="80"/>
      <c r="B419" s="70"/>
      <c r="C419" s="55" t="s">
        <v>1014</v>
      </c>
      <c r="D419" s="55"/>
      <c r="E419" s="18" t="s">
        <v>1182</v>
      </c>
    </row>
    <row r="420" spans="1:5" x14ac:dyDescent="0.2">
      <c r="A420" s="80"/>
      <c r="B420" s="70"/>
      <c r="C420" s="55" t="s">
        <v>1015</v>
      </c>
      <c r="D420" s="55"/>
      <c r="E420" s="18" t="s">
        <v>1182</v>
      </c>
    </row>
    <row r="421" spans="1:5" x14ac:dyDescent="0.2">
      <c r="A421" s="80"/>
      <c r="B421" s="70"/>
      <c r="C421" s="55" t="s">
        <v>1016</v>
      </c>
      <c r="D421" s="55"/>
      <c r="E421" s="18" t="s">
        <v>1182</v>
      </c>
    </row>
    <row r="422" spans="1:5" x14ac:dyDescent="0.2">
      <c r="A422" s="80"/>
      <c r="B422" s="70"/>
      <c r="C422" s="55" t="s">
        <v>1017</v>
      </c>
      <c r="D422" s="55"/>
      <c r="E422" s="18" t="s">
        <v>1182</v>
      </c>
    </row>
    <row r="423" spans="1:5" x14ac:dyDescent="0.2">
      <c r="A423" s="80"/>
      <c r="B423" s="70"/>
      <c r="C423" s="55" t="s">
        <v>1018</v>
      </c>
      <c r="D423" s="55"/>
      <c r="E423" s="18" t="s">
        <v>1182</v>
      </c>
    </row>
    <row r="424" spans="1:5" x14ac:dyDescent="0.2">
      <c r="A424" s="80"/>
      <c r="B424" s="70"/>
      <c r="C424" s="55" t="s">
        <v>1019</v>
      </c>
      <c r="D424" s="55"/>
      <c r="E424" s="18" t="s">
        <v>1182</v>
      </c>
    </row>
    <row r="425" spans="1:5" x14ac:dyDescent="0.2">
      <c r="A425" s="80"/>
      <c r="B425" s="70"/>
      <c r="C425" s="55" t="s">
        <v>1020</v>
      </c>
      <c r="D425" s="55"/>
      <c r="E425" s="18" t="s">
        <v>1182</v>
      </c>
    </row>
    <row r="426" spans="1:5" x14ac:dyDescent="0.2">
      <c r="A426" s="80"/>
      <c r="B426" s="70"/>
      <c r="C426" s="55" t="s">
        <v>1021</v>
      </c>
      <c r="D426" s="55"/>
      <c r="E426" s="18" t="s">
        <v>1182</v>
      </c>
    </row>
    <row r="427" spans="1:5" x14ac:dyDescent="0.2">
      <c r="A427" s="80"/>
      <c r="B427" s="70"/>
      <c r="C427" s="55" t="s">
        <v>1022</v>
      </c>
      <c r="D427" s="55"/>
      <c r="E427" s="18" t="s">
        <v>1182</v>
      </c>
    </row>
    <row r="428" spans="1:5" x14ac:dyDescent="0.2">
      <c r="A428" s="80"/>
      <c r="B428" s="70"/>
      <c r="C428" s="55" t="s">
        <v>1023</v>
      </c>
      <c r="D428" s="55"/>
      <c r="E428" s="18" t="s">
        <v>1182</v>
      </c>
    </row>
    <row r="429" spans="1:5" x14ac:dyDescent="0.2">
      <c r="A429" s="80"/>
      <c r="B429" s="70"/>
      <c r="C429" s="55" t="s">
        <v>1024</v>
      </c>
      <c r="D429" s="55"/>
      <c r="E429" s="18" t="s">
        <v>1182</v>
      </c>
    </row>
    <row r="430" spans="1:5" x14ac:dyDescent="0.2">
      <c r="A430" s="80"/>
      <c r="B430" s="70"/>
      <c r="C430" s="55" t="s">
        <v>1025</v>
      </c>
      <c r="D430" s="55"/>
      <c r="E430" s="18" t="s">
        <v>1182</v>
      </c>
    </row>
    <row r="431" spans="1:5" x14ac:dyDescent="0.2">
      <c r="A431" s="80"/>
      <c r="B431" s="70"/>
      <c r="C431" s="55" t="s">
        <v>1026</v>
      </c>
      <c r="D431" s="55"/>
      <c r="E431" s="18" t="s">
        <v>1182</v>
      </c>
    </row>
    <row r="432" spans="1:5" x14ac:dyDescent="0.2">
      <c r="A432" s="80"/>
      <c r="B432" s="70"/>
      <c r="C432" s="55" t="s">
        <v>1027</v>
      </c>
      <c r="D432" s="55"/>
      <c r="E432" s="18" t="s">
        <v>1182</v>
      </c>
    </row>
    <row r="433" spans="1:5" x14ac:dyDescent="0.2">
      <c r="A433" s="80"/>
      <c r="B433" s="70"/>
      <c r="C433" s="55" t="s">
        <v>1083</v>
      </c>
      <c r="D433" s="55"/>
      <c r="E433" s="18" t="s">
        <v>1182</v>
      </c>
    </row>
    <row r="434" spans="1:5" x14ac:dyDescent="0.2">
      <c r="A434" s="80"/>
      <c r="B434" s="70"/>
      <c r="C434" s="55" t="s">
        <v>1084</v>
      </c>
      <c r="D434" s="55"/>
      <c r="E434" s="18" t="s">
        <v>1182</v>
      </c>
    </row>
    <row r="435" spans="1:5" x14ac:dyDescent="0.2">
      <c r="A435" s="80"/>
      <c r="B435" s="70"/>
      <c r="C435" s="55" t="s">
        <v>1085</v>
      </c>
      <c r="D435" s="55"/>
      <c r="E435" s="18" t="s">
        <v>1182</v>
      </c>
    </row>
    <row r="436" spans="1:5" x14ac:dyDescent="0.2">
      <c r="A436" s="80"/>
      <c r="B436" s="70"/>
      <c r="C436" s="55" t="s">
        <v>1086</v>
      </c>
      <c r="D436" s="55"/>
      <c r="E436" s="18" t="s">
        <v>1182</v>
      </c>
    </row>
    <row r="437" spans="1:5" x14ac:dyDescent="0.2">
      <c r="A437" s="80"/>
      <c r="B437" s="70"/>
      <c r="C437" s="55" t="s">
        <v>1087</v>
      </c>
      <c r="D437" s="55"/>
      <c r="E437" s="18" t="s">
        <v>1182</v>
      </c>
    </row>
    <row r="438" spans="1:5" x14ac:dyDescent="0.2">
      <c r="A438" s="80"/>
      <c r="B438" s="70"/>
      <c r="C438" s="55" t="s">
        <v>1088</v>
      </c>
      <c r="D438" s="55"/>
      <c r="E438" s="18" t="s">
        <v>1182</v>
      </c>
    </row>
    <row r="439" spans="1:5" x14ac:dyDescent="0.2">
      <c r="A439" s="80"/>
      <c r="B439" s="70"/>
      <c r="C439" s="55" t="s">
        <v>1089</v>
      </c>
      <c r="D439" s="55"/>
      <c r="E439" s="18" t="s">
        <v>1182</v>
      </c>
    </row>
    <row r="440" spans="1:5" x14ac:dyDescent="0.2">
      <c r="A440" s="80"/>
      <c r="B440" s="70"/>
      <c r="C440" s="55" t="s">
        <v>1090</v>
      </c>
      <c r="D440" s="55"/>
      <c r="E440" s="18" t="s">
        <v>1182</v>
      </c>
    </row>
    <row r="441" spans="1:5" x14ac:dyDescent="0.2">
      <c r="A441" s="80"/>
      <c r="B441" s="70"/>
      <c r="C441" s="55" t="s">
        <v>1028</v>
      </c>
      <c r="D441" s="55"/>
      <c r="E441" s="18" t="s">
        <v>1182</v>
      </c>
    </row>
    <row r="442" spans="1:5" x14ac:dyDescent="0.2">
      <c r="A442" s="80"/>
      <c r="B442" s="70"/>
      <c r="C442" s="55" t="s">
        <v>1029</v>
      </c>
      <c r="D442" s="55"/>
      <c r="E442" s="18" t="s">
        <v>1182</v>
      </c>
    </row>
    <row r="443" spans="1:5" x14ac:dyDescent="0.2">
      <c r="A443" s="80"/>
      <c r="B443" s="70"/>
      <c r="C443" s="55" t="s">
        <v>1030</v>
      </c>
      <c r="D443" s="55"/>
      <c r="E443" s="18" t="s">
        <v>1182</v>
      </c>
    </row>
    <row r="444" spans="1:5" x14ac:dyDescent="0.2">
      <c r="A444" s="80"/>
      <c r="B444" s="70"/>
      <c r="C444" s="55" t="s">
        <v>1031</v>
      </c>
      <c r="D444" s="55"/>
      <c r="E444" s="18" t="s">
        <v>1182</v>
      </c>
    </row>
    <row r="445" spans="1:5" x14ac:dyDescent="0.2">
      <c r="A445" s="80"/>
      <c r="B445" s="70"/>
      <c r="C445" s="55" t="s">
        <v>1032</v>
      </c>
      <c r="D445" s="55"/>
      <c r="E445" s="18" t="s">
        <v>1182</v>
      </c>
    </row>
    <row r="446" spans="1:5" x14ac:dyDescent="0.2">
      <c r="A446" s="80"/>
      <c r="B446" s="70"/>
      <c r="C446" s="55" t="s">
        <v>1033</v>
      </c>
      <c r="D446" s="55"/>
      <c r="E446" s="18" t="s">
        <v>1182</v>
      </c>
    </row>
    <row r="447" spans="1:5" x14ac:dyDescent="0.2">
      <c r="A447" s="80"/>
      <c r="B447" s="70"/>
      <c r="C447" s="55" t="s">
        <v>1034</v>
      </c>
      <c r="D447" s="55"/>
      <c r="E447" s="18" t="s">
        <v>1182</v>
      </c>
    </row>
    <row r="448" spans="1:5" x14ac:dyDescent="0.2">
      <c r="A448" s="80"/>
      <c r="B448" s="70"/>
      <c r="C448" s="55" t="s">
        <v>1035</v>
      </c>
      <c r="D448" s="55"/>
      <c r="E448" s="18" t="s">
        <v>1182</v>
      </c>
    </row>
    <row r="449" spans="1:5" x14ac:dyDescent="0.2">
      <c r="A449" s="80"/>
      <c r="B449" s="70"/>
      <c r="C449" s="55" t="s">
        <v>1091</v>
      </c>
      <c r="D449" s="55"/>
      <c r="E449" s="18" t="s">
        <v>1182</v>
      </c>
    </row>
    <row r="450" spans="1:5" x14ac:dyDescent="0.2">
      <c r="A450" s="80"/>
      <c r="B450" s="70"/>
      <c r="C450" s="55" t="s">
        <v>1092</v>
      </c>
      <c r="D450" s="55"/>
      <c r="E450" s="18" t="s">
        <v>1182</v>
      </c>
    </row>
    <row r="451" spans="1:5" x14ac:dyDescent="0.2">
      <c r="A451" s="80"/>
      <c r="B451" s="70"/>
      <c r="C451" s="55" t="s">
        <v>1093</v>
      </c>
      <c r="D451" s="55"/>
      <c r="E451" s="18" t="s">
        <v>1182</v>
      </c>
    </row>
    <row r="452" spans="1:5" x14ac:dyDescent="0.2">
      <c r="A452" s="80"/>
      <c r="B452" s="70"/>
      <c r="C452" s="55" t="s">
        <v>1094</v>
      </c>
      <c r="D452" s="55"/>
      <c r="E452" s="18" t="s">
        <v>1182</v>
      </c>
    </row>
    <row r="453" spans="1:5" x14ac:dyDescent="0.2">
      <c r="A453" s="80"/>
      <c r="B453" s="70"/>
      <c r="C453" s="55" t="s">
        <v>1095</v>
      </c>
      <c r="D453" s="55"/>
      <c r="E453" s="18" t="s">
        <v>1182</v>
      </c>
    </row>
    <row r="454" spans="1:5" x14ac:dyDescent="0.2">
      <c r="A454" s="80"/>
      <c r="B454" s="70"/>
      <c r="C454" s="55" t="s">
        <v>1096</v>
      </c>
      <c r="D454" s="55"/>
      <c r="E454" s="18" t="s">
        <v>1182</v>
      </c>
    </row>
    <row r="455" spans="1:5" x14ac:dyDescent="0.2">
      <c r="A455" s="80"/>
      <c r="B455" s="70"/>
      <c r="C455" s="55" t="s">
        <v>1097</v>
      </c>
      <c r="D455" s="55"/>
      <c r="E455" s="18" t="s">
        <v>1182</v>
      </c>
    </row>
    <row r="456" spans="1:5" x14ac:dyDescent="0.2">
      <c r="A456" s="80"/>
      <c r="B456" s="70"/>
      <c r="C456" s="55" t="s">
        <v>1098</v>
      </c>
      <c r="D456" s="55"/>
      <c r="E456" s="18" t="s">
        <v>1182</v>
      </c>
    </row>
    <row r="457" spans="1:5" x14ac:dyDescent="0.2">
      <c r="A457" s="80"/>
      <c r="B457" s="70"/>
      <c r="C457" s="55" t="s">
        <v>1099</v>
      </c>
      <c r="D457" s="55"/>
      <c r="E457" s="18" t="s">
        <v>1182</v>
      </c>
    </row>
    <row r="458" spans="1:5" x14ac:dyDescent="0.2">
      <c r="A458" s="80"/>
      <c r="B458" s="70"/>
      <c r="C458" s="55" t="s">
        <v>1100</v>
      </c>
      <c r="D458" s="55"/>
      <c r="E458" s="18" t="s">
        <v>1182</v>
      </c>
    </row>
    <row r="459" spans="1:5" x14ac:dyDescent="0.2">
      <c r="A459" s="80"/>
      <c r="B459" s="70"/>
      <c r="C459" s="55" t="s">
        <v>1101</v>
      </c>
      <c r="D459" s="55"/>
      <c r="E459" s="18" t="s">
        <v>1182</v>
      </c>
    </row>
    <row r="460" spans="1:5" x14ac:dyDescent="0.2">
      <c r="A460" s="80"/>
      <c r="B460" s="70"/>
      <c r="C460" s="55" t="s">
        <v>1102</v>
      </c>
      <c r="D460" s="55"/>
      <c r="E460" s="18" t="s">
        <v>1182</v>
      </c>
    </row>
    <row r="461" spans="1:5" x14ac:dyDescent="0.2">
      <c r="A461" s="80"/>
      <c r="B461" s="70"/>
      <c r="C461" s="55" t="s">
        <v>1103</v>
      </c>
      <c r="D461" s="55"/>
      <c r="E461" s="18" t="s">
        <v>1182</v>
      </c>
    </row>
    <row r="462" spans="1:5" x14ac:dyDescent="0.2">
      <c r="A462" s="80"/>
      <c r="B462" s="70"/>
      <c r="C462" s="55" t="s">
        <v>1104</v>
      </c>
      <c r="D462" s="55"/>
      <c r="E462" s="18" t="s">
        <v>1182</v>
      </c>
    </row>
    <row r="463" spans="1:5" x14ac:dyDescent="0.2">
      <c r="A463" s="80"/>
      <c r="B463" s="70"/>
      <c r="C463" s="55" t="s">
        <v>1105</v>
      </c>
      <c r="D463" s="55"/>
      <c r="E463" s="18" t="s">
        <v>1182</v>
      </c>
    </row>
    <row r="464" spans="1:5" x14ac:dyDescent="0.2">
      <c r="A464" s="80"/>
      <c r="B464" s="70"/>
      <c r="C464" s="55" t="s">
        <v>1106</v>
      </c>
      <c r="D464" s="55"/>
      <c r="E464" s="18" t="s">
        <v>1182</v>
      </c>
    </row>
    <row r="465" spans="1:5" x14ac:dyDescent="0.2">
      <c r="A465" s="80"/>
      <c r="B465" s="70"/>
      <c r="C465" s="55" t="s">
        <v>1107</v>
      </c>
      <c r="D465" s="55"/>
      <c r="E465" s="18" t="s">
        <v>1182</v>
      </c>
    </row>
    <row r="466" spans="1:5" x14ac:dyDescent="0.2">
      <c r="A466" s="80"/>
      <c r="B466" s="70"/>
      <c r="C466" s="55" t="s">
        <v>1108</v>
      </c>
      <c r="D466" s="55"/>
      <c r="E466" s="18" t="s">
        <v>1182</v>
      </c>
    </row>
    <row r="467" spans="1:5" x14ac:dyDescent="0.2">
      <c r="A467" s="80"/>
      <c r="B467" s="70"/>
      <c r="C467" s="55" t="s">
        <v>1109</v>
      </c>
      <c r="D467" s="55"/>
      <c r="E467" s="18" t="s">
        <v>1182</v>
      </c>
    </row>
    <row r="468" spans="1:5" x14ac:dyDescent="0.2">
      <c r="A468" s="80"/>
      <c r="B468" s="70"/>
      <c r="C468" s="55" t="s">
        <v>1110</v>
      </c>
      <c r="D468" s="55"/>
      <c r="E468" s="18" t="s">
        <v>1182</v>
      </c>
    </row>
    <row r="469" spans="1:5" x14ac:dyDescent="0.2">
      <c r="A469" s="80"/>
      <c r="B469" s="70"/>
      <c r="C469" s="55" t="s">
        <v>1111</v>
      </c>
      <c r="D469" s="55"/>
      <c r="E469" s="18" t="s">
        <v>1182</v>
      </c>
    </row>
    <row r="470" spans="1:5" x14ac:dyDescent="0.2">
      <c r="A470" s="80"/>
      <c r="B470" s="70"/>
      <c r="C470" s="55" t="s">
        <v>1112</v>
      </c>
      <c r="D470" s="55"/>
      <c r="E470" s="18" t="s">
        <v>1182</v>
      </c>
    </row>
    <row r="471" spans="1:5" x14ac:dyDescent="0.2">
      <c r="A471" s="80"/>
      <c r="B471" s="70"/>
      <c r="C471" s="55" t="s">
        <v>1113</v>
      </c>
      <c r="D471" s="55"/>
      <c r="E471" s="18" t="s">
        <v>1182</v>
      </c>
    </row>
    <row r="472" spans="1:5" x14ac:dyDescent="0.2">
      <c r="A472" s="80"/>
      <c r="B472" s="70"/>
      <c r="C472" s="55" t="s">
        <v>1114</v>
      </c>
      <c r="D472" s="55"/>
      <c r="E472" s="18" t="s">
        <v>1182</v>
      </c>
    </row>
    <row r="473" spans="1:5" x14ac:dyDescent="0.2">
      <c r="A473" s="80"/>
      <c r="B473" s="70"/>
      <c r="C473" s="55" t="s">
        <v>1115</v>
      </c>
      <c r="D473" s="55"/>
      <c r="E473" s="18" t="s">
        <v>1182</v>
      </c>
    </row>
    <row r="474" spans="1:5" x14ac:dyDescent="0.2">
      <c r="A474" s="80"/>
      <c r="B474" s="70"/>
      <c r="C474" s="55" t="s">
        <v>1116</v>
      </c>
      <c r="D474" s="55"/>
      <c r="E474" s="18" t="s">
        <v>1182</v>
      </c>
    </row>
    <row r="475" spans="1:5" x14ac:dyDescent="0.2">
      <c r="A475" s="80"/>
      <c r="B475" s="70"/>
      <c r="C475" s="55" t="s">
        <v>1117</v>
      </c>
      <c r="D475" s="55"/>
      <c r="E475" s="18" t="s">
        <v>1182</v>
      </c>
    </row>
    <row r="476" spans="1:5" x14ac:dyDescent="0.2">
      <c r="A476" s="80"/>
      <c r="B476" s="70"/>
      <c r="C476" s="55" t="s">
        <v>1118</v>
      </c>
      <c r="D476" s="55"/>
      <c r="E476" s="18" t="s">
        <v>1182</v>
      </c>
    </row>
    <row r="477" spans="1:5" x14ac:dyDescent="0.2">
      <c r="A477" s="80"/>
      <c r="B477" s="70"/>
      <c r="C477" s="55" t="s">
        <v>1119</v>
      </c>
      <c r="D477" s="55"/>
      <c r="E477" s="18" t="s">
        <v>1182</v>
      </c>
    </row>
    <row r="478" spans="1:5" x14ac:dyDescent="0.2">
      <c r="A478" s="80"/>
      <c r="B478" s="70"/>
      <c r="C478" s="55" t="s">
        <v>1120</v>
      </c>
      <c r="D478" s="55"/>
      <c r="E478" s="18" t="s">
        <v>1182</v>
      </c>
    </row>
    <row r="479" spans="1:5" x14ac:dyDescent="0.2">
      <c r="A479" s="80"/>
      <c r="B479" s="70"/>
      <c r="C479" s="55" t="s">
        <v>1121</v>
      </c>
      <c r="D479" s="55"/>
      <c r="E479" s="18" t="s">
        <v>1182</v>
      </c>
    </row>
    <row r="480" spans="1:5" x14ac:dyDescent="0.2">
      <c r="A480" s="80"/>
      <c r="B480" s="70"/>
      <c r="C480" s="55" t="s">
        <v>1122</v>
      </c>
      <c r="D480" s="55"/>
      <c r="E480" s="18" t="s">
        <v>1182</v>
      </c>
    </row>
    <row r="481" spans="1:5" x14ac:dyDescent="0.2">
      <c r="A481" s="80"/>
      <c r="B481" s="70"/>
      <c r="C481" s="55" t="s">
        <v>1036</v>
      </c>
      <c r="D481" s="55"/>
      <c r="E481" s="18" t="s">
        <v>1182</v>
      </c>
    </row>
    <row r="482" spans="1:5" x14ac:dyDescent="0.2">
      <c r="A482" s="80"/>
      <c r="B482" s="70"/>
      <c r="C482" s="55" t="s">
        <v>1037</v>
      </c>
      <c r="D482" s="55"/>
      <c r="E482" s="18" t="s">
        <v>1182</v>
      </c>
    </row>
    <row r="483" spans="1:5" x14ac:dyDescent="0.2">
      <c r="A483" s="80"/>
      <c r="B483" s="70"/>
      <c r="C483" s="55" t="s">
        <v>1038</v>
      </c>
      <c r="D483" s="55"/>
      <c r="E483" s="18" t="s">
        <v>1182</v>
      </c>
    </row>
    <row r="484" spans="1:5" x14ac:dyDescent="0.2">
      <c r="A484" s="80"/>
      <c r="B484" s="70"/>
      <c r="C484" s="55" t="s">
        <v>1039</v>
      </c>
      <c r="D484" s="55"/>
      <c r="E484" s="18" t="s">
        <v>1182</v>
      </c>
    </row>
    <row r="485" spans="1:5" x14ac:dyDescent="0.2">
      <c r="A485" s="80"/>
      <c r="B485" s="70"/>
      <c r="C485" s="55" t="s">
        <v>1040</v>
      </c>
      <c r="D485" s="55"/>
      <c r="E485" s="18" t="s">
        <v>1182</v>
      </c>
    </row>
    <row r="486" spans="1:5" x14ac:dyDescent="0.2">
      <c r="A486" s="80"/>
      <c r="B486" s="70"/>
      <c r="C486" s="55" t="s">
        <v>1041</v>
      </c>
      <c r="D486" s="55"/>
      <c r="E486" s="18" t="s">
        <v>1182</v>
      </c>
    </row>
    <row r="487" spans="1:5" x14ac:dyDescent="0.2">
      <c r="A487" s="80"/>
      <c r="B487" s="70"/>
      <c r="C487" s="55" t="s">
        <v>1042</v>
      </c>
      <c r="D487" s="55"/>
      <c r="E487" s="18" t="s">
        <v>1182</v>
      </c>
    </row>
    <row r="488" spans="1:5" x14ac:dyDescent="0.2">
      <c r="A488" s="80"/>
      <c r="B488" s="70"/>
      <c r="C488" s="55" t="s">
        <v>1043</v>
      </c>
      <c r="D488" s="55"/>
      <c r="E488" s="18" t="s">
        <v>1182</v>
      </c>
    </row>
    <row r="489" spans="1:5" x14ac:dyDescent="0.2">
      <c r="A489" s="80"/>
      <c r="B489" s="70"/>
      <c r="C489" s="55" t="s">
        <v>102</v>
      </c>
      <c r="D489" s="55"/>
    </row>
    <row r="490" spans="1:5" x14ac:dyDescent="0.2">
      <c r="A490" s="80"/>
      <c r="B490" s="70"/>
      <c r="C490" s="55" t="s">
        <v>764</v>
      </c>
      <c r="D490" s="55"/>
    </row>
    <row r="491" spans="1:5" x14ac:dyDescent="0.2">
      <c r="A491" s="80"/>
      <c r="B491" s="70"/>
      <c r="C491" s="55" t="s">
        <v>760</v>
      </c>
      <c r="D491" s="55"/>
    </row>
    <row r="492" spans="1:5" x14ac:dyDescent="0.2">
      <c r="A492" s="80"/>
      <c r="B492" s="70"/>
      <c r="C492" s="55" t="s">
        <v>761</v>
      </c>
      <c r="D492" s="55"/>
    </row>
    <row r="493" spans="1:5" x14ac:dyDescent="0.2">
      <c r="A493" s="80"/>
      <c r="B493" s="70"/>
      <c r="C493" s="55" t="s">
        <v>762</v>
      </c>
      <c r="D493" s="55"/>
    </row>
    <row r="494" spans="1:5" x14ac:dyDescent="0.2">
      <c r="A494" s="80"/>
      <c r="B494" s="70"/>
      <c r="C494" s="55" t="s">
        <v>759</v>
      </c>
      <c r="D494" s="55"/>
    </row>
    <row r="495" spans="1:5" x14ac:dyDescent="0.2">
      <c r="A495" s="80"/>
      <c r="B495" s="70"/>
      <c r="C495" s="55" t="s">
        <v>765</v>
      </c>
      <c r="D495" s="55"/>
    </row>
    <row r="496" spans="1:5" x14ac:dyDescent="0.2">
      <c r="A496" s="80"/>
      <c r="B496" s="70"/>
      <c r="C496" s="55" t="s">
        <v>766</v>
      </c>
      <c r="D496" s="55"/>
    </row>
    <row r="497" spans="1:4" x14ac:dyDescent="0.2">
      <c r="A497" s="80"/>
      <c r="B497" s="70"/>
      <c r="C497" s="55" t="s">
        <v>763</v>
      </c>
      <c r="D497" s="55"/>
    </row>
    <row r="498" spans="1:4" x14ac:dyDescent="0.2">
      <c r="A498" s="81"/>
      <c r="B498" s="71"/>
      <c r="C498" s="55" t="s">
        <v>130</v>
      </c>
      <c r="D498" s="55"/>
    </row>
    <row r="499" spans="1:4" x14ac:dyDescent="0.2">
      <c r="A499" s="114"/>
      <c r="B499" s="119" t="s">
        <v>626</v>
      </c>
      <c r="C499" s="52" t="s">
        <v>156</v>
      </c>
      <c r="D499" s="52"/>
    </row>
    <row r="500" spans="1:4" x14ac:dyDescent="0.2">
      <c r="A500" s="62"/>
      <c r="B500" s="119"/>
      <c r="C500" s="52" t="s">
        <v>665</v>
      </c>
      <c r="D500" s="52"/>
    </row>
    <row r="501" spans="1:4" x14ac:dyDescent="0.2">
      <c r="A501" s="62"/>
      <c r="B501" s="119"/>
      <c r="C501" s="52" t="s">
        <v>664</v>
      </c>
      <c r="D501" s="52"/>
    </row>
    <row r="502" spans="1:4" x14ac:dyDescent="0.2">
      <c r="A502" s="62"/>
      <c r="B502" s="119"/>
      <c r="C502" s="52" t="s">
        <v>379</v>
      </c>
      <c r="D502" s="52"/>
    </row>
    <row r="503" spans="1:4" x14ac:dyDescent="0.2">
      <c r="A503" s="62"/>
      <c r="B503" s="119"/>
      <c r="C503" s="52" t="s">
        <v>380</v>
      </c>
      <c r="D503" s="52"/>
    </row>
    <row r="504" spans="1:4" x14ac:dyDescent="0.2">
      <c r="A504" s="62"/>
      <c r="B504" s="119"/>
      <c r="C504" s="52" t="s">
        <v>79</v>
      </c>
      <c r="D504" s="52"/>
    </row>
    <row r="505" spans="1:4" x14ac:dyDescent="0.2">
      <c r="A505" s="62"/>
      <c r="B505" s="119"/>
      <c r="C505" s="52" t="s">
        <v>381</v>
      </c>
      <c r="D505" s="52"/>
    </row>
    <row r="506" spans="1:4" x14ac:dyDescent="0.2">
      <c r="A506" s="62"/>
      <c r="B506" s="119"/>
      <c r="C506" s="52" t="s">
        <v>72</v>
      </c>
      <c r="D506" s="52"/>
    </row>
    <row r="507" spans="1:4" x14ac:dyDescent="0.2">
      <c r="A507" s="62"/>
      <c r="B507" s="119"/>
      <c r="C507" s="52" t="s">
        <v>97</v>
      </c>
      <c r="D507" s="52"/>
    </row>
    <row r="508" spans="1:4" x14ac:dyDescent="0.2">
      <c r="A508" s="62"/>
      <c r="B508" s="119"/>
      <c r="C508" s="52" t="s">
        <v>98</v>
      </c>
      <c r="D508" s="52"/>
    </row>
    <row r="509" spans="1:4" x14ac:dyDescent="0.2">
      <c r="A509" s="62"/>
      <c r="B509" s="119"/>
      <c r="C509" s="52" t="s">
        <v>377</v>
      </c>
      <c r="D509" s="52"/>
    </row>
    <row r="510" spans="1:4" x14ac:dyDescent="0.2">
      <c r="A510" s="62"/>
      <c r="B510" s="119"/>
      <c r="C510" s="52" t="s">
        <v>378</v>
      </c>
      <c r="D510" s="52"/>
    </row>
    <row r="511" spans="1:4" x14ac:dyDescent="0.2">
      <c r="A511" s="62"/>
      <c r="B511" s="119"/>
      <c r="C511" s="52" t="s">
        <v>382</v>
      </c>
      <c r="D511" s="52"/>
    </row>
    <row r="512" spans="1:4" x14ac:dyDescent="0.2">
      <c r="A512" s="62"/>
      <c r="B512" s="119"/>
      <c r="C512" s="52" t="s">
        <v>163</v>
      </c>
      <c r="D512" s="52"/>
    </row>
    <row r="513" spans="1:4" x14ac:dyDescent="0.2">
      <c r="A513" s="62"/>
      <c r="B513" s="119"/>
      <c r="C513" s="52" t="s">
        <v>102</v>
      </c>
      <c r="D513" s="52"/>
    </row>
    <row r="514" spans="1:4" x14ac:dyDescent="0.2">
      <c r="A514" s="80"/>
      <c r="B514" s="66" t="s">
        <v>623</v>
      </c>
      <c r="C514" s="55" t="s">
        <v>55</v>
      </c>
      <c r="D514" s="55"/>
    </row>
    <row r="515" spans="1:4" x14ac:dyDescent="0.2">
      <c r="A515" s="81"/>
      <c r="B515" s="68"/>
      <c r="C515" s="55" t="s">
        <v>62</v>
      </c>
      <c r="D515" s="55"/>
    </row>
    <row r="516" spans="1:4" x14ac:dyDescent="0.2">
      <c r="A516" s="62"/>
      <c r="B516" s="119" t="s">
        <v>282</v>
      </c>
      <c r="C516" s="52" t="s">
        <v>283</v>
      </c>
      <c r="D516" s="52"/>
    </row>
    <row r="517" spans="1:4" x14ac:dyDescent="0.2">
      <c r="A517" s="62"/>
      <c r="B517" s="119"/>
      <c r="C517" s="52" t="s">
        <v>229</v>
      </c>
      <c r="D517" s="52"/>
    </row>
    <row r="518" spans="1:4" x14ac:dyDescent="0.2">
      <c r="A518" s="62"/>
      <c r="B518" s="119"/>
      <c r="C518" s="52" t="s">
        <v>230</v>
      </c>
      <c r="D518" s="52"/>
    </row>
    <row r="519" spans="1:4" x14ac:dyDescent="0.2">
      <c r="A519" s="62"/>
      <c r="B519" s="119"/>
      <c r="C519" s="52" t="s">
        <v>231</v>
      </c>
      <c r="D519" s="52"/>
    </row>
    <row r="520" spans="1:4" x14ac:dyDescent="0.2">
      <c r="A520" s="117"/>
      <c r="B520" s="66" t="s">
        <v>20</v>
      </c>
      <c r="C520" s="55" t="s">
        <v>594</v>
      </c>
      <c r="D520" s="55"/>
    </row>
    <row r="521" spans="1:4" x14ac:dyDescent="0.2">
      <c r="A521" s="78"/>
      <c r="B521" s="67"/>
      <c r="C521" s="55" t="s">
        <v>595</v>
      </c>
      <c r="D521" s="55"/>
    </row>
    <row r="522" spans="1:4" x14ac:dyDescent="0.2">
      <c r="A522" s="78"/>
      <c r="B522" s="67"/>
      <c r="C522" s="55" t="s">
        <v>427</v>
      </c>
      <c r="D522" s="55"/>
    </row>
    <row r="523" spans="1:4" x14ac:dyDescent="0.2">
      <c r="A523" s="78"/>
      <c r="B523" s="67"/>
      <c r="C523" s="55" t="s">
        <v>428</v>
      </c>
      <c r="D523" s="55"/>
    </row>
    <row r="524" spans="1:4" x14ac:dyDescent="0.2">
      <c r="A524" s="78"/>
      <c r="B524" s="67"/>
      <c r="C524" s="55" t="s">
        <v>91</v>
      </c>
      <c r="D524" s="55"/>
    </row>
    <row r="525" spans="1:4" x14ac:dyDescent="0.2">
      <c r="A525" s="78"/>
      <c r="B525" s="67"/>
      <c r="C525" s="55" t="s">
        <v>80</v>
      </c>
      <c r="D525" s="55"/>
    </row>
    <row r="526" spans="1:4" x14ac:dyDescent="0.2">
      <c r="A526" s="78"/>
      <c r="B526" s="67"/>
      <c r="C526" s="55" t="s">
        <v>108</v>
      </c>
      <c r="D526" s="55"/>
    </row>
    <row r="527" spans="1:4" x14ac:dyDescent="0.2">
      <c r="A527" s="78"/>
      <c r="B527" s="67"/>
      <c r="C527" s="55" t="s">
        <v>596</v>
      </c>
      <c r="D527" s="55"/>
    </row>
    <row r="528" spans="1:4" x14ac:dyDescent="0.2">
      <c r="A528" s="78"/>
      <c r="B528" s="67"/>
      <c r="C528" s="55" t="s">
        <v>465</v>
      </c>
      <c r="D528" s="55"/>
    </row>
    <row r="529" spans="1:4" x14ac:dyDescent="0.2">
      <c r="A529" s="78"/>
      <c r="B529" s="67"/>
      <c r="C529" s="55" t="s">
        <v>98</v>
      </c>
      <c r="D529" s="55"/>
    </row>
    <row r="530" spans="1:4" x14ac:dyDescent="0.2">
      <c r="B530" s="67"/>
      <c r="C530" s="55" t="s">
        <v>425</v>
      </c>
      <c r="D530" s="55"/>
    </row>
    <row r="531" spans="1:4" ht="15" x14ac:dyDescent="0.25">
      <c r="A531" s="78"/>
      <c r="B531" s="67"/>
      <c r="C531" s="55" t="s">
        <v>614</v>
      </c>
      <c r="D531" s="55" t="s">
        <v>920</v>
      </c>
    </row>
    <row r="532" spans="1:4" ht="15" x14ac:dyDescent="0.25">
      <c r="A532" s="78"/>
      <c r="B532" s="67"/>
      <c r="C532" s="55" t="s">
        <v>615</v>
      </c>
      <c r="D532" s="55" t="s">
        <v>920</v>
      </c>
    </row>
    <row r="533" spans="1:4" ht="15" x14ac:dyDescent="0.25">
      <c r="A533" s="78"/>
      <c r="B533" s="67"/>
      <c r="C533" s="55" t="s">
        <v>616</v>
      </c>
      <c r="D533" s="55" t="s">
        <v>920</v>
      </c>
    </row>
    <row r="534" spans="1:4" x14ac:dyDescent="0.2">
      <c r="A534" s="78"/>
      <c r="B534" s="67"/>
      <c r="C534" s="55" t="s">
        <v>58</v>
      </c>
      <c r="D534" s="55"/>
    </row>
    <row r="535" spans="1:4" x14ac:dyDescent="0.2">
      <c r="A535" s="78"/>
      <c r="B535" s="67"/>
      <c r="C535" s="55" t="s">
        <v>103</v>
      </c>
      <c r="D535" s="55"/>
    </row>
    <row r="536" spans="1:4" x14ac:dyDescent="0.2">
      <c r="A536" s="78"/>
      <c r="B536" s="67"/>
      <c r="C536" s="55" t="s">
        <v>45</v>
      </c>
      <c r="D536" s="55"/>
    </row>
    <row r="537" spans="1:4" x14ac:dyDescent="0.2">
      <c r="A537" s="78"/>
      <c r="B537" s="67"/>
      <c r="C537" s="55" t="s">
        <v>426</v>
      </c>
      <c r="D537" s="55"/>
    </row>
    <row r="538" spans="1:4" x14ac:dyDescent="0.2">
      <c r="A538" s="78"/>
      <c r="B538" s="67"/>
      <c r="C538" s="55" t="s">
        <v>744</v>
      </c>
      <c r="D538" s="55"/>
    </row>
    <row r="539" spans="1:4" x14ac:dyDescent="0.2">
      <c r="A539" s="78"/>
      <c r="B539" s="67"/>
      <c r="C539" s="55" t="s">
        <v>86</v>
      </c>
      <c r="D539" s="55"/>
    </row>
    <row r="540" spans="1:4" x14ac:dyDescent="0.2">
      <c r="A540" s="78"/>
      <c r="B540" s="67"/>
      <c r="C540" s="55" t="s">
        <v>677</v>
      </c>
      <c r="D540" s="55"/>
    </row>
    <row r="541" spans="1:4" x14ac:dyDescent="0.2">
      <c r="A541" s="78"/>
      <c r="B541" s="67"/>
      <c r="C541" s="55" t="s">
        <v>743</v>
      </c>
      <c r="D541" s="55"/>
    </row>
    <row r="542" spans="1:4" x14ac:dyDescent="0.2">
      <c r="A542" s="78"/>
      <c r="B542" s="67"/>
      <c r="C542" s="55" t="s">
        <v>163</v>
      </c>
      <c r="D542" s="55"/>
    </row>
    <row r="543" spans="1:4" x14ac:dyDescent="0.2">
      <c r="A543" s="78"/>
      <c r="B543" s="67"/>
      <c r="C543" s="55" t="s">
        <v>102</v>
      </c>
      <c r="D543" s="56"/>
    </row>
    <row r="544" spans="1:4" x14ac:dyDescent="0.2">
      <c r="A544" s="84"/>
      <c r="B544" s="57" t="s">
        <v>850</v>
      </c>
      <c r="C544" s="52" t="s">
        <v>55</v>
      </c>
      <c r="D544" s="52"/>
    </row>
    <row r="545" spans="1:4" x14ac:dyDescent="0.2">
      <c r="A545" s="85"/>
      <c r="B545" s="118"/>
      <c r="C545" s="52" t="s">
        <v>62</v>
      </c>
      <c r="D545" s="52"/>
    </row>
    <row r="546" spans="1:4" x14ac:dyDescent="0.2">
      <c r="A546" s="78"/>
      <c r="B546" s="66" t="s">
        <v>420</v>
      </c>
      <c r="C546" s="55" t="s">
        <v>444</v>
      </c>
      <c r="D546" s="55"/>
    </row>
    <row r="547" spans="1:4" x14ac:dyDescent="0.2">
      <c r="A547" s="78"/>
      <c r="B547" s="67"/>
      <c r="C547" s="55" t="s">
        <v>439</v>
      </c>
      <c r="D547" s="55"/>
    </row>
    <row r="548" spans="1:4" x14ac:dyDescent="0.2">
      <c r="A548" s="78"/>
      <c r="B548" s="67"/>
      <c r="C548" s="55" t="s">
        <v>423</v>
      </c>
      <c r="D548" s="55"/>
    </row>
    <row r="549" spans="1:4" x14ac:dyDescent="0.2">
      <c r="A549" s="78"/>
      <c r="B549" s="67"/>
      <c r="C549" s="55" t="s">
        <v>422</v>
      </c>
      <c r="D549" s="55"/>
    </row>
    <row r="550" spans="1:4" x14ac:dyDescent="0.2">
      <c r="A550" s="78"/>
      <c r="B550" s="67"/>
      <c r="C550" s="55" t="s">
        <v>424</v>
      </c>
      <c r="D550" s="55"/>
    </row>
    <row r="551" spans="1:4" x14ac:dyDescent="0.2">
      <c r="A551" s="84"/>
      <c r="B551" s="57" t="s">
        <v>674</v>
      </c>
      <c r="C551" s="52" t="s">
        <v>55</v>
      </c>
      <c r="D551" s="52"/>
    </row>
    <row r="552" spans="1:4" x14ac:dyDescent="0.2">
      <c r="A552" s="85"/>
      <c r="B552" s="118"/>
      <c r="C552" s="52" t="s">
        <v>62</v>
      </c>
      <c r="D552" s="52"/>
    </row>
    <row r="553" spans="1:4" x14ac:dyDescent="0.2">
      <c r="A553" s="63"/>
      <c r="B553" s="66" t="s">
        <v>817</v>
      </c>
      <c r="C553" s="55" t="s">
        <v>818</v>
      </c>
      <c r="D553" s="55"/>
    </row>
    <row r="554" spans="1:4" x14ac:dyDescent="0.2">
      <c r="A554" s="64"/>
      <c r="B554" s="64"/>
      <c r="C554" s="55" t="s">
        <v>819</v>
      </c>
      <c r="D554" s="55"/>
    </row>
    <row r="555" spans="1:4" x14ac:dyDescent="0.2">
      <c r="A555" s="64"/>
      <c r="B555" s="64"/>
      <c r="C555" s="55" t="s">
        <v>820</v>
      </c>
      <c r="D555" s="55"/>
    </row>
    <row r="556" spans="1:4" x14ac:dyDescent="0.2">
      <c r="A556" s="64"/>
      <c r="B556" s="64"/>
      <c r="C556" s="55" t="s">
        <v>821</v>
      </c>
      <c r="D556" s="55"/>
    </row>
    <row r="557" spans="1:4" x14ac:dyDescent="0.2">
      <c r="A557" s="64"/>
      <c r="B557" s="64"/>
      <c r="C557" s="55" t="s">
        <v>822</v>
      </c>
      <c r="D557" s="55"/>
    </row>
    <row r="558" spans="1:4" x14ac:dyDescent="0.2">
      <c r="A558" s="64"/>
      <c r="B558" s="64"/>
      <c r="C558" s="55" t="s">
        <v>823</v>
      </c>
      <c r="D558" s="55"/>
    </row>
    <row r="559" spans="1:4" x14ac:dyDescent="0.2">
      <c r="A559" s="64"/>
      <c r="B559" s="64"/>
      <c r="C559" s="55" t="s">
        <v>824</v>
      </c>
      <c r="D559" s="55"/>
    </row>
    <row r="560" spans="1:4" x14ac:dyDescent="0.2">
      <c r="A560" s="64"/>
      <c r="B560" s="64"/>
      <c r="C560" s="55" t="s">
        <v>825</v>
      </c>
      <c r="D560" s="55"/>
    </row>
    <row r="561" spans="1:4" x14ac:dyDescent="0.2">
      <c r="A561" s="64"/>
      <c r="B561" s="64"/>
      <c r="C561" s="55" t="s">
        <v>826</v>
      </c>
      <c r="D561" s="55"/>
    </row>
    <row r="562" spans="1:4" x14ac:dyDescent="0.2">
      <c r="A562" s="64"/>
      <c r="B562" s="64"/>
      <c r="C562" s="55" t="s">
        <v>827</v>
      </c>
      <c r="D562" s="55"/>
    </row>
    <row r="563" spans="1:4" x14ac:dyDescent="0.2">
      <c r="A563" s="64"/>
      <c r="B563" s="64"/>
      <c r="C563" s="55" t="s">
        <v>828</v>
      </c>
      <c r="D563" s="55"/>
    </row>
    <row r="564" spans="1:4" x14ac:dyDescent="0.2">
      <c r="A564" s="64"/>
      <c r="B564" s="64"/>
      <c r="C564" s="55" t="s">
        <v>829</v>
      </c>
      <c r="D564" s="55"/>
    </row>
    <row r="565" spans="1:4" x14ac:dyDescent="0.2">
      <c r="A565" s="64"/>
      <c r="B565" s="64"/>
      <c r="C565" s="55" t="s">
        <v>830</v>
      </c>
      <c r="D565" s="55"/>
    </row>
    <row r="566" spans="1:4" x14ac:dyDescent="0.2">
      <c r="A566" s="64"/>
      <c r="B566" s="64"/>
      <c r="C566" s="55" t="s">
        <v>831</v>
      </c>
      <c r="D566" s="55"/>
    </row>
    <row r="567" spans="1:4" x14ac:dyDescent="0.2">
      <c r="A567" s="64"/>
      <c r="B567" s="64"/>
      <c r="C567" s="55" t="s">
        <v>832</v>
      </c>
      <c r="D567" s="55"/>
    </row>
    <row r="568" spans="1:4" x14ac:dyDescent="0.2">
      <c r="A568" s="64"/>
      <c r="B568" s="64"/>
      <c r="C568" s="55" t="s">
        <v>833</v>
      </c>
      <c r="D568" s="55"/>
    </row>
    <row r="569" spans="1:4" x14ac:dyDescent="0.2">
      <c r="A569" s="64"/>
      <c r="B569" s="64"/>
      <c r="C569" s="55" t="s">
        <v>834</v>
      </c>
      <c r="D569" s="55"/>
    </row>
    <row r="570" spans="1:4" x14ac:dyDescent="0.2">
      <c r="A570" s="64"/>
      <c r="B570" s="64"/>
      <c r="C570" s="55" t="s">
        <v>835</v>
      </c>
      <c r="D570" s="55"/>
    </row>
    <row r="571" spans="1:4" x14ac:dyDescent="0.2">
      <c r="A571" s="64"/>
      <c r="B571" s="64"/>
      <c r="C571" s="55" t="s">
        <v>836</v>
      </c>
      <c r="D571" s="55"/>
    </row>
    <row r="572" spans="1:4" x14ac:dyDescent="0.2">
      <c r="A572" s="64"/>
      <c r="B572" s="64"/>
      <c r="C572" s="55" t="s">
        <v>837</v>
      </c>
      <c r="D572" s="55"/>
    </row>
    <row r="573" spans="1:4" x14ac:dyDescent="0.2">
      <c r="A573" s="64"/>
      <c r="B573" s="64"/>
      <c r="C573" s="55" t="s">
        <v>838</v>
      </c>
      <c r="D573" s="55"/>
    </row>
    <row r="574" spans="1:4" x14ac:dyDescent="0.2">
      <c r="A574" s="64"/>
      <c r="B574" s="64"/>
      <c r="C574" s="55" t="s">
        <v>839</v>
      </c>
      <c r="D574" s="55"/>
    </row>
    <row r="575" spans="1:4" x14ac:dyDescent="0.2">
      <c r="A575" s="64"/>
      <c r="B575" s="64"/>
      <c r="C575" s="55" t="s">
        <v>840</v>
      </c>
      <c r="D575" s="55"/>
    </row>
    <row r="576" spans="1:4" x14ac:dyDescent="0.2">
      <c r="A576" s="64"/>
      <c r="B576" s="64"/>
      <c r="C576" s="55" t="s">
        <v>841</v>
      </c>
      <c r="D576" s="55"/>
    </row>
    <row r="577" spans="1:5" x14ac:dyDescent="0.2">
      <c r="A577" s="64"/>
      <c r="B577" s="64"/>
      <c r="C577" s="55" t="s">
        <v>842</v>
      </c>
      <c r="D577" s="55"/>
    </row>
    <row r="578" spans="1:5" x14ac:dyDescent="0.2">
      <c r="A578" s="64"/>
      <c r="B578" s="64"/>
      <c r="C578" s="55" t="s">
        <v>843</v>
      </c>
      <c r="D578" s="55"/>
    </row>
    <row r="579" spans="1:5" x14ac:dyDescent="0.2">
      <c r="A579" s="64"/>
      <c r="B579" s="64"/>
      <c r="C579" s="55" t="s">
        <v>844</v>
      </c>
      <c r="D579" s="55"/>
    </row>
    <row r="580" spans="1:5" x14ac:dyDescent="0.2">
      <c r="A580" s="64"/>
      <c r="B580" s="64"/>
      <c r="C580" s="55" t="s">
        <v>1184</v>
      </c>
      <c r="D580" s="55"/>
      <c r="E580" s="18" t="s">
        <v>1182</v>
      </c>
    </row>
    <row r="581" spans="1:5" x14ac:dyDescent="0.2">
      <c r="A581" s="64"/>
      <c r="B581" s="64"/>
      <c r="C581" s="55" t="s">
        <v>1185</v>
      </c>
      <c r="D581" s="55"/>
      <c r="E581" s="18" t="s">
        <v>1182</v>
      </c>
    </row>
    <row r="582" spans="1:5" x14ac:dyDescent="0.2">
      <c r="A582" s="64"/>
      <c r="B582" s="64"/>
      <c r="C582" s="55" t="s">
        <v>851</v>
      </c>
      <c r="D582" s="55"/>
    </row>
    <row r="583" spans="1:5" x14ac:dyDescent="0.2">
      <c r="A583" s="64"/>
      <c r="B583" s="64"/>
      <c r="C583" s="55" t="s">
        <v>852</v>
      </c>
      <c r="D583" s="55"/>
    </row>
    <row r="584" spans="1:5" x14ac:dyDescent="0.2">
      <c r="A584" s="64"/>
      <c r="B584" s="64"/>
      <c r="C584" s="55" t="s">
        <v>853</v>
      </c>
      <c r="D584" s="55"/>
    </row>
    <row r="585" spans="1:5" x14ac:dyDescent="0.2">
      <c r="A585" s="64"/>
      <c r="B585" s="64"/>
      <c r="C585" s="55" t="s">
        <v>854</v>
      </c>
      <c r="D585" s="55"/>
    </row>
    <row r="586" spans="1:5" x14ac:dyDescent="0.2">
      <c r="A586" s="64"/>
      <c r="B586" s="64"/>
      <c r="C586" s="55" t="s">
        <v>855</v>
      </c>
      <c r="D586" s="55"/>
    </row>
    <row r="587" spans="1:5" x14ac:dyDescent="0.2">
      <c r="A587" s="64"/>
      <c r="B587" s="64"/>
      <c r="C587" s="55" t="s">
        <v>845</v>
      </c>
      <c r="D587" s="55"/>
    </row>
    <row r="588" spans="1:5" x14ac:dyDescent="0.2">
      <c r="A588" s="64"/>
      <c r="B588" s="64"/>
      <c r="C588" s="55" t="s">
        <v>846</v>
      </c>
      <c r="D588" s="55"/>
    </row>
    <row r="589" spans="1:5" x14ac:dyDescent="0.2">
      <c r="A589" s="64"/>
      <c r="B589" s="64"/>
      <c r="C589" s="55" t="s">
        <v>847</v>
      </c>
      <c r="D589" s="55"/>
    </row>
    <row r="590" spans="1:5" x14ac:dyDescent="0.2">
      <c r="A590" s="64"/>
      <c r="B590" s="64"/>
      <c r="C590" s="55" t="s">
        <v>848</v>
      </c>
      <c r="D590" s="55"/>
    </row>
    <row r="591" spans="1:5" x14ac:dyDescent="0.2">
      <c r="A591" s="65"/>
      <c r="B591" s="65"/>
      <c r="C591" s="55" t="s">
        <v>849</v>
      </c>
      <c r="D591" s="55"/>
    </row>
    <row r="592" spans="1:5" x14ac:dyDescent="0.2">
      <c r="A592" s="62"/>
      <c r="B592" s="119" t="s">
        <v>440</v>
      </c>
      <c r="C592" s="52" t="s">
        <v>441</v>
      </c>
      <c r="D592" s="52"/>
    </row>
    <row r="593" spans="1:5" x14ac:dyDescent="0.2">
      <c r="A593" s="62"/>
      <c r="B593" s="119"/>
      <c r="C593" s="52" t="s">
        <v>442</v>
      </c>
      <c r="D593" s="52"/>
    </row>
    <row r="594" spans="1:5" x14ac:dyDescent="0.2">
      <c r="A594" s="62"/>
      <c r="B594" s="119"/>
      <c r="C594" s="52" t="s">
        <v>102</v>
      </c>
      <c r="D594" s="52"/>
    </row>
    <row r="595" spans="1:5" x14ac:dyDescent="0.2">
      <c r="A595" s="66"/>
      <c r="B595" s="72" t="s">
        <v>669</v>
      </c>
      <c r="C595" s="55" t="s">
        <v>55</v>
      </c>
      <c r="D595" s="55"/>
      <c r="E595" s="126"/>
    </row>
    <row r="596" spans="1:5" x14ac:dyDescent="0.2">
      <c r="A596" s="120"/>
      <c r="B596" s="122"/>
      <c r="C596" s="121" t="s">
        <v>62</v>
      </c>
      <c r="D596" s="55"/>
    </row>
    <row r="597" spans="1:5" x14ac:dyDescent="0.2">
      <c r="A597" s="114"/>
      <c r="B597" s="114" t="s">
        <v>289</v>
      </c>
      <c r="C597" s="52" t="s">
        <v>273</v>
      </c>
      <c r="D597" s="52"/>
    </row>
    <row r="598" spans="1:5" x14ac:dyDescent="0.2">
      <c r="A598" s="62"/>
      <c r="B598" s="62"/>
      <c r="C598" s="52" t="s">
        <v>445</v>
      </c>
      <c r="D598" s="52"/>
    </row>
    <row r="599" spans="1:5" x14ac:dyDescent="0.2">
      <c r="A599" s="62"/>
      <c r="B599" s="62"/>
      <c r="C599" s="52" t="s">
        <v>271</v>
      </c>
      <c r="D599" s="52"/>
    </row>
    <row r="600" spans="1:5" x14ac:dyDescent="0.2">
      <c r="A600" s="62"/>
      <c r="B600" s="62"/>
      <c r="C600" s="52" t="s">
        <v>272</v>
      </c>
      <c r="D600" s="52"/>
    </row>
    <row r="601" spans="1:5" x14ac:dyDescent="0.2">
      <c r="A601" s="62"/>
      <c r="B601" s="62"/>
      <c r="C601" s="52" t="s">
        <v>383</v>
      </c>
      <c r="D601" s="52"/>
    </row>
    <row r="602" spans="1:5" x14ac:dyDescent="0.2">
      <c r="A602" s="62"/>
      <c r="B602" s="62"/>
      <c r="C602" s="52" t="s">
        <v>384</v>
      </c>
      <c r="D602" s="52"/>
    </row>
    <row r="603" spans="1:5" x14ac:dyDescent="0.2">
      <c r="A603" s="62"/>
      <c r="B603" s="62"/>
      <c r="C603" s="52" t="s">
        <v>385</v>
      </c>
      <c r="D603" s="52"/>
    </row>
    <row r="604" spans="1:5" x14ac:dyDescent="0.2">
      <c r="A604" s="62"/>
      <c r="B604" s="62"/>
      <c r="C604" s="52" t="s">
        <v>386</v>
      </c>
      <c r="D604" s="52"/>
    </row>
    <row r="605" spans="1:5" x14ac:dyDescent="0.2">
      <c r="A605" s="62"/>
      <c r="B605" s="62"/>
      <c r="C605" s="52" t="s">
        <v>274</v>
      </c>
      <c r="D605" s="52"/>
    </row>
    <row r="606" spans="1:5" x14ac:dyDescent="0.2">
      <c r="A606" s="62"/>
      <c r="B606" s="62"/>
      <c r="C606" s="52" t="s">
        <v>387</v>
      </c>
      <c r="D606" s="52"/>
    </row>
    <row r="607" spans="1:5" x14ac:dyDescent="0.2">
      <c r="A607" s="62"/>
      <c r="B607" s="62"/>
      <c r="C607" s="52" t="s">
        <v>388</v>
      </c>
      <c r="D607" s="52"/>
    </row>
    <row r="608" spans="1:5" x14ac:dyDescent="0.2">
      <c r="A608" s="62"/>
      <c r="B608" s="62"/>
      <c r="C608" s="52" t="s">
        <v>389</v>
      </c>
      <c r="D608" s="52"/>
    </row>
    <row r="609" spans="1:5" x14ac:dyDescent="0.2">
      <c r="A609" s="62"/>
      <c r="B609" s="62"/>
      <c r="C609" s="52" t="s">
        <v>390</v>
      </c>
      <c r="D609" s="52"/>
    </row>
    <row r="610" spans="1:5" x14ac:dyDescent="0.2">
      <c r="A610" s="62"/>
      <c r="B610" s="62"/>
      <c r="C610" s="52" t="s">
        <v>391</v>
      </c>
      <c r="D610" s="52"/>
    </row>
    <row r="611" spans="1:5" x14ac:dyDescent="0.2">
      <c r="A611" s="62"/>
      <c r="B611" s="62"/>
      <c r="C611" s="52" t="s">
        <v>275</v>
      </c>
      <c r="D611" s="52"/>
    </row>
    <row r="612" spans="1:5" x14ac:dyDescent="0.2">
      <c r="A612" s="62"/>
      <c r="B612" s="62"/>
      <c r="C612" s="52" t="s">
        <v>392</v>
      </c>
      <c r="D612" s="52"/>
    </row>
    <row r="613" spans="1:5" x14ac:dyDescent="0.2">
      <c r="A613" s="62"/>
      <c r="B613" s="62"/>
      <c r="C613" s="52" t="s">
        <v>276</v>
      </c>
      <c r="D613" s="52"/>
    </row>
    <row r="614" spans="1:5" x14ac:dyDescent="0.2">
      <c r="A614" s="62"/>
      <c r="B614" s="62"/>
      <c r="C614" s="52" t="s">
        <v>277</v>
      </c>
      <c r="D614" s="52"/>
    </row>
    <row r="615" spans="1:5" x14ac:dyDescent="0.2">
      <c r="A615" s="62"/>
      <c r="B615" s="62"/>
      <c r="C615" s="52" t="s">
        <v>393</v>
      </c>
      <c r="D615" s="52"/>
    </row>
    <row r="616" spans="1:5" x14ac:dyDescent="0.2">
      <c r="A616" s="62"/>
      <c r="B616" s="62"/>
      <c r="C616" s="52" t="s">
        <v>394</v>
      </c>
      <c r="D616" s="52"/>
    </row>
    <row r="617" spans="1:5" x14ac:dyDescent="0.2">
      <c r="A617" s="62"/>
      <c r="B617" s="62"/>
      <c r="C617" s="52" t="s">
        <v>395</v>
      </c>
      <c r="D617" s="52"/>
    </row>
    <row r="618" spans="1:5" x14ac:dyDescent="0.2">
      <c r="A618" s="62"/>
      <c r="B618" s="62"/>
      <c r="C618" s="52" t="s">
        <v>278</v>
      </c>
      <c r="D618" s="52"/>
    </row>
    <row r="619" spans="1:5" x14ac:dyDescent="0.2">
      <c r="A619" s="62"/>
      <c r="B619" s="62"/>
      <c r="C619" s="52" t="s">
        <v>279</v>
      </c>
      <c r="D619" s="52"/>
    </row>
    <row r="620" spans="1:5" x14ac:dyDescent="0.2">
      <c r="A620" s="62"/>
      <c r="B620" s="62"/>
      <c r="C620" s="52" t="s">
        <v>130</v>
      </c>
      <c r="D620" s="52"/>
    </row>
    <row r="621" spans="1:5" x14ac:dyDescent="0.2">
      <c r="A621" s="62"/>
      <c r="B621" s="62"/>
      <c r="C621" s="52" t="s">
        <v>1144</v>
      </c>
      <c r="D621" s="52"/>
      <c r="E621" s="18" t="s">
        <v>1182</v>
      </c>
    </row>
    <row r="622" spans="1:5" x14ac:dyDescent="0.2">
      <c r="A622" s="66"/>
      <c r="B622" s="66" t="s">
        <v>24</v>
      </c>
      <c r="C622" s="55" t="s">
        <v>446</v>
      </c>
      <c r="D622" s="55"/>
    </row>
    <row r="623" spans="1:5" x14ac:dyDescent="0.2">
      <c r="A623" s="67"/>
      <c r="B623" s="67"/>
      <c r="C623" s="55" t="s">
        <v>112</v>
      </c>
      <c r="D623" s="55"/>
    </row>
    <row r="624" spans="1:5" x14ac:dyDescent="0.2">
      <c r="A624" s="67"/>
      <c r="B624" s="67"/>
      <c r="C624" s="55" t="s">
        <v>105</v>
      </c>
      <c r="D624" s="55"/>
    </row>
    <row r="625" spans="1:5" x14ac:dyDescent="0.2">
      <c r="A625" s="67"/>
      <c r="B625" s="67"/>
      <c r="C625" s="55" t="s">
        <v>87</v>
      </c>
      <c r="D625" s="55"/>
    </row>
    <row r="626" spans="1:5" x14ac:dyDescent="0.2">
      <c r="A626" s="67"/>
      <c r="B626" s="67"/>
      <c r="C626" s="55" t="s">
        <v>1163</v>
      </c>
      <c r="D626" s="55"/>
      <c r="E626" s="18" t="s">
        <v>1182</v>
      </c>
    </row>
    <row r="627" spans="1:5" x14ac:dyDescent="0.2">
      <c r="A627" s="67"/>
      <c r="B627" s="67"/>
      <c r="C627" s="55" t="s">
        <v>60</v>
      </c>
      <c r="D627" s="55"/>
    </row>
    <row r="628" spans="1:5" x14ac:dyDescent="0.2">
      <c r="A628" s="67"/>
      <c r="B628" s="67"/>
      <c r="C628" s="55" t="s">
        <v>93</v>
      </c>
      <c r="D628" s="55"/>
    </row>
    <row r="629" spans="1:5" x14ac:dyDescent="0.2">
      <c r="A629" s="67"/>
      <c r="B629" s="67"/>
      <c r="C629" s="55" t="s">
        <v>75</v>
      </c>
      <c r="D629" s="55"/>
    </row>
    <row r="630" spans="1:5" x14ac:dyDescent="0.2">
      <c r="A630" s="67"/>
      <c r="B630" s="67"/>
      <c r="C630" s="55" t="s">
        <v>68</v>
      </c>
      <c r="D630" s="55"/>
    </row>
    <row r="631" spans="1:5" x14ac:dyDescent="0.2">
      <c r="A631" s="67"/>
      <c r="B631" s="67"/>
      <c r="C631" s="55" t="s">
        <v>82</v>
      </c>
      <c r="D631" s="55"/>
    </row>
    <row r="632" spans="1:5" x14ac:dyDescent="0.2">
      <c r="A632" s="67"/>
      <c r="B632" s="67"/>
      <c r="C632" s="55" t="s">
        <v>397</v>
      </c>
      <c r="D632" s="55"/>
    </row>
    <row r="633" spans="1:5" x14ac:dyDescent="0.2">
      <c r="A633" s="68"/>
      <c r="B633" s="68"/>
      <c r="C633" s="55" t="s">
        <v>102</v>
      </c>
      <c r="D633" s="55"/>
    </row>
    <row r="634" spans="1:5" x14ac:dyDescent="0.2">
      <c r="A634" s="62"/>
      <c r="B634" s="119" t="s">
        <v>286</v>
      </c>
      <c r="C634" s="52" t="s">
        <v>600</v>
      </c>
      <c r="D634" s="52" t="s">
        <v>1162</v>
      </c>
    </row>
    <row r="635" spans="1:5" x14ac:dyDescent="0.2">
      <c r="A635" s="62"/>
      <c r="B635" s="119"/>
      <c r="C635" s="52" t="s">
        <v>294</v>
      </c>
      <c r="D635" s="52" t="s">
        <v>336</v>
      </c>
    </row>
    <row r="636" spans="1:5" x14ac:dyDescent="0.2">
      <c r="A636" s="62"/>
      <c r="B636" s="119"/>
      <c r="C636" s="52" t="s">
        <v>295</v>
      </c>
      <c r="D636" s="52" t="s">
        <v>337</v>
      </c>
    </row>
    <row r="637" spans="1:5" x14ac:dyDescent="0.2">
      <c r="A637" s="62"/>
      <c r="B637" s="119"/>
      <c r="C637" s="52" t="s">
        <v>296</v>
      </c>
      <c r="D637" s="52" t="s">
        <v>338</v>
      </c>
    </row>
    <row r="638" spans="1:5" x14ac:dyDescent="0.2">
      <c r="A638" s="62"/>
      <c r="B638" s="119"/>
      <c r="C638" s="52" t="s">
        <v>284</v>
      </c>
      <c r="D638" s="52" t="s">
        <v>292</v>
      </c>
    </row>
    <row r="639" spans="1:5" x14ac:dyDescent="0.2">
      <c r="A639" s="62"/>
      <c r="B639" s="119"/>
      <c r="C639" s="52" t="s">
        <v>285</v>
      </c>
      <c r="D639" s="52" t="s">
        <v>293</v>
      </c>
    </row>
    <row r="640" spans="1:5" x14ac:dyDescent="0.2">
      <c r="A640" s="62"/>
      <c r="B640" s="119"/>
      <c r="C640" s="52" t="s">
        <v>601</v>
      </c>
      <c r="D640" s="52" t="s">
        <v>602</v>
      </c>
    </row>
    <row r="641" spans="1:4" x14ac:dyDescent="0.2">
      <c r="A641" s="62"/>
      <c r="B641" s="119"/>
      <c r="C641" s="52" t="s">
        <v>287</v>
      </c>
      <c r="D641" s="52" t="s">
        <v>287</v>
      </c>
    </row>
    <row r="642" spans="1:4" x14ac:dyDescent="0.2">
      <c r="A642" s="62"/>
      <c r="B642" s="119"/>
      <c r="C642" s="52" t="s">
        <v>102</v>
      </c>
      <c r="D642" s="52"/>
    </row>
    <row r="643" spans="1:4" x14ac:dyDescent="0.2">
      <c r="A643" s="69"/>
      <c r="B643" s="69" t="s">
        <v>288</v>
      </c>
      <c r="C643" s="55" t="s">
        <v>447</v>
      </c>
      <c r="D643" s="55" t="s">
        <v>448</v>
      </c>
    </row>
    <row r="644" spans="1:4" x14ac:dyDescent="0.2">
      <c r="A644" s="70"/>
      <c r="B644" s="70"/>
      <c r="C644" s="55" t="s">
        <v>450</v>
      </c>
      <c r="D644" s="55" t="s">
        <v>449</v>
      </c>
    </row>
    <row r="645" spans="1:4" x14ac:dyDescent="0.2">
      <c r="A645" s="70"/>
      <c r="B645" s="70"/>
      <c r="C645" s="55" t="s">
        <v>452</v>
      </c>
      <c r="D645" s="55" t="s">
        <v>451</v>
      </c>
    </row>
    <row r="646" spans="1:4" x14ac:dyDescent="0.2">
      <c r="A646" s="70"/>
      <c r="B646" s="70"/>
      <c r="C646" s="55" t="s">
        <v>454</v>
      </c>
      <c r="D646" s="55" t="s">
        <v>453</v>
      </c>
    </row>
    <row r="647" spans="1:4" x14ac:dyDescent="0.2">
      <c r="A647" s="70"/>
      <c r="B647" s="70"/>
      <c r="C647" s="55" t="s">
        <v>941</v>
      </c>
      <c r="D647" s="55"/>
    </row>
    <row r="648" spans="1:4" x14ac:dyDescent="0.2">
      <c r="A648" s="71"/>
      <c r="B648" s="71"/>
      <c r="C648" s="55" t="s">
        <v>102</v>
      </c>
      <c r="D648" s="55"/>
    </row>
    <row r="649" spans="1:4" x14ac:dyDescent="0.2">
      <c r="A649" s="62"/>
      <c r="B649" s="119" t="s">
        <v>917</v>
      </c>
      <c r="C649" s="52" t="s">
        <v>302</v>
      </c>
      <c r="D649" s="52"/>
    </row>
    <row r="650" spans="1:4" x14ac:dyDescent="0.2">
      <c r="A650" s="62"/>
      <c r="B650" s="119"/>
      <c r="C650" s="52" t="s">
        <v>303</v>
      </c>
      <c r="D650" s="52"/>
    </row>
    <row r="651" spans="1:4" x14ac:dyDescent="0.2">
      <c r="A651" s="62"/>
      <c r="B651" s="119"/>
      <c r="C651" s="52" t="s">
        <v>775</v>
      </c>
      <c r="D651" s="52"/>
    </row>
    <row r="652" spans="1:4" x14ac:dyDescent="0.2">
      <c r="A652" s="62"/>
      <c r="B652" s="119"/>
      <c r="C652" s="52" t="s">
        <v>301</v>
      </c>
      <c r="D652" s="52"/>
    </row>
    <row r="653" spans="1:4" x14ac:dyDescent="0.2">
      <c r="A653" s="62"/>
      <c r="B653" s="119"/>
      <c r="C653" s="52" t="s">
        <v>102</v>
      </c>
      <c r="D653" s="52"/>
    </row>
    <row r="654" spans="1:4" x14ac:dyDescent="0.2">
      <c r="A654" s="69"/>
      <c r="B654" s="69" t="s">
        <v>372</v>
      </c>
      <c r="C654" s="55" t="s">
        <v>304</v>
      </c>
      <c r="D654" s="55"/>
    </row>
    <row r="655" spans="1:4" x14ac:dyDescent="0.2">
      <c r="A655" s="70"/>
      <c r="B655" s="70"/>
      <c r="C655" s="55" t="s">
        <v>305</v>
      </c>
      <c r="D655" s="55"/>
    </row>
    <row r="656" spans="1:4" x14ac:dyDescent="0.2">
      <c r="A656" s="62"/>
      <c r="B656" s="119" t="s">
        <v>26</v>
      </c>
      <c r="C656" s="52" t="s">
        <v>17</v>
      </c>
      <c r="D656" s="52"/>
    </row>
    <row r="657" spans="1:4" x14ac:dyDescent="0.2">
      <c r="A657" s="62"/>
      <c r="B657" s="119"/>
      <c r="C657" s="52" t="s">
        <v>27</v>
      </c>
      <c r="D657" s="52"/>
    </row>
    <row r="658" spans="1:4" x14ac:dyDescent="0.2">
      <c r="A658" s="69"/>
      <c r="B658" s="69" t="s">
        <v>612</v>
      </c>
      <c r="C658" s="55" t="s">
        <v>356</v>
      </c>
      <c r="D658" s="55"/>
    </row>
    <row r="659" spans="1:4" x14ac:dyDescent="0.2">
      <c r="A659" s="70"/>
      <c r="B659" s="70"/>
      <c r="C659" s="55" t="s">
        <v>357</v>
      </c>
      <c r="D659" s="55"/>
    </row>
    <row r="660" spans="1:4" x14ac:dyDescent="0.2">
      <c r="A660" s="70"/>
      <c r="B660" s="70"/>
      <c r="C660" s="55" t="s">
        <v>358</v>
      </c>
      <c r="D660" s="55"/>
    </row>
    <row r="661" spans="1:4" x14ac:dyDescent="0.2">
      <c r="A661" s="70"/>
      <c r="B661" s="70"/>
      <c r="C661" s="55" t="s">
        <v>359</v>
      </c>
      <c r="D661" s="55"/>
    </row>
    <row r="662" spans="1:4" x14ac:dyDescent="0.2">
      <c r="A662" s="70"/>
      <c r="B662" s="70"/>
      <c r="C662" s="55" t="s">
        <v>360</v>
      </c>
      <c r="D662" s="55"/>
    </row>
    <row r="663" spans="1:4" x14ac:dyDescent="0.2">
      <c r="A663" s="70"/>
      <c r="B663" s="70"/>
      <c r="C663" s="55" t="s">
        <v>361</v>
      </c>
      <c r="D663" s="55"/>
    </row>
    <row r="664" spans="1:4" x14ac:dyDescent="0.2">
      <c r="A664" s="70"/>
      <c r="B664" s="70"/>
      <c r="C664" s="55" t="s">
        <v>102</v>
      </c>
      <c r="D664" s="55"/>
    </row>
    <row r="665" spans="1:4" x14ac:dyDescent="0.2">
      <c r="A665" s="71"/>
      <c r="B665" s="71"/>
      <c r="C665" s="55" t="s">
        <v>362</v>
      </c>
      <c r="D665" s="55"/>
    </row>
    <row r="666" spans="1:4" x14ac:dyDescent="0.2">
      <c r="A666" s="62"/>
      <c r="B666" s="119" t="s">
        <v>308</v>
      </c>
      <c r="C666" s="52" t="s">
        <v>363</v>
      </c>
      <c r="D666" s="52"/>
    </row>
    <row r="667" spans="1:4" x14ac:dyDescent="0.2">
      <c r="A667" s="62"/>
      <c r="B667" s="119"/>
      <c r="C667" s="52" t="s">
        <v>370</v>
      </c>
      <c r="D667" s="52"/>
    </row>
    <row r="668" spans="1:4" x14ac:dyDescent="0.2">
      <c r="A668" s="69"/>
      <c r="B668" s="69" t="s">
        <v>309</v>
      </c>
      <c r="C668" s="55" t="s">
        <v>685</v>
      </c>
      <c r="D668" s="55"/>
    </row>
    <row r="669" spans="1:4" x14ac:dyDescent="0.2">
      <c r="A669" s="70"/>
      <c r="B669" s="70"/>
      <c r="C669" s="55" t="s">
        <v>686</v>
      </c>
      <c r="D669" s="55"/>
    </row>
    <row r="670" spans="1:4" x14ac:dyDescent="0.2">
      <c r="A670" s="70"/>
      <c r="B670" s="70"/>
      <c r="C670" s="55" t="s">
        <v>319</v>
      </c>
      <c r="D670" s="55"/>
    </row>
    <row r="671" spans="1:4" x14ac:dyDescent="0.2">
      <c r="A671" s="70"/>
      <c r="B671" s="70"/>
      <c r="C671" s="55" t="s">
        <v>324</v>
      </c>
      <c r="D671" s="55"/>
    </row>
    <row r="672" spans="1:4" x14ac:dyDescent="0.2">
      <c r="A672" s="70"/>
      <c r="B672" s="70"/>
      <c r="C672" s="55" t="s">
        <v>321</v>
      </c>
      <c r="D672" s="55"/>
    </row>
    <row r="673" spans="1:4" x14ac:dyDescent="0.2">
      <c r="A673" s="70"/>
      <c r="B673" s="70"/>
      <c r="C673" s="55" t="s">
        <v>320</v>
      </c>
      <c r="D673" s="55"/>
    </row>
    <row r="674" spans="1:4" x14ac:dyDescent="0.2">
      <c r="A674" s="70"/>
      <c r="B674" s="70"/>
      <c r="C674" s="55" t="s">
        <v>325</v>
      </c>
      <c r="D674" s="55"/>
    </row>
    <row r="675" spans="1:4" x14ac:dyDescent="0.2">
      <c r="A675" s="70"/>
      <c r="B675" s="70"/>
      <c r="C675" s="55" t="s">
        <v>322</v>
      </c>
      <c r="D675" s="55"/>
    </row>
    <row r="676" spans="1:4" x14ac:dyDescent="0.2">
      <c r="A676" s="70"/>
      <c r="B676" s="70"/>
      <c r="C676" s="55" t="s">
        <v>443</v>
      </c>
      <c r="D676" s="55"/>
    </row>
    <row r="677" spans="1:4" x14ac:dyDescent="0.2">
      <c r="A677" s="70"/>
      <c r="B677" s="70"/>
      <c r="C677" s="55" t="s">
        <v>323</v>
      </c>
      <c r="D677" s="55"/>
    </row>
    <row r="678" spans="1:4" x14ac:dyDescent="0.2">
      <c r="A678" s="70"/>
      <c r="B678" s="70"/>
      <c r="C678" s="55" t="s">
        <v>130</v>
      </c>
      <c r="D678" s="55"/>
    </row>
    <row r="679" spans="1:4" x14ac:dyDescent="0.2">
      <c r="A679" s="71"/>
      <c r="B679" s="71"/>
      <c r="C679" s="55" t="s">
        <v>362</v>
      </c>
      <c r="D679" s="55"/>
    </row>
    <row r="680" spans="1:4" x14ac:dyDescent="0.2">
      <c r="A680" s="91"/>
      <c r="B680" s="91" t="s">
        <v>310</v>
      </c>
      <c r="C680" s="52" t="s">
        <v>356</v>
      </c>
      <c r="D680" s="52"/>
    </row>
    <row r="681" spans="1:4" x14ac:dyDescent="0.2">
      <c r="A681" s="93"/>
      <c r="B681" s="93"/>
      <c r="C681" s="52" t="s">
        <v>357</v>
      </c>
      <c r="D681" s="52"/>
    </row>
    <row r="682" spans="1:4" x14ac:dyDescent="0.2">
      <c r="A682" s="93"/>
      <c r="B682" s="93"/>
      <c r="C682" s="52" t="s">
        <v>358</v>
      </c>
      <c r="D682" s="52"/>
    </row>
    <row r="683" spans="1:4" x14ac:dyDescent="0.2">
      <c r="A683" s="93"/>
      <c r="B683" s="93"/>
      <c r="C683" s="52" t="s">
        <v>359</v>
      </c>
      <c r="D683" s="52"/>
    </row>
    <row r="684" spans="1:4" x14ac:dyDescent="0.2">
      <c r="A684" s="93"/>
      <c r="B684" s="93"/>
      <c r="C684" s="52" t="s">
        <v>360</v>
      </c>
      <c r="D684" s="52"/>
    </row>
    <row r="685" spans="1:4" x14ac:dyDescent="0.2">
      <c r="A685" s="93"/>
      <c r="B685" s="93"/>
      <c r="C685" s="52" t="s">
        <v>361</v>
      </c>
      <c r="D685" s="52"/>
    </row>
    <row r="686" spans="1:4" x14ac:dyDescent="0.2">
      <c r="A686" s="93"/>
      <c r="B686" s="93"/>
      <c r="C686" s="52" t="s">
        <v>102</v>
      </c>
      <c r="D686" s="52"/>
    </row>
    <row r="687" spans="1:4" x14ac:dyDescent="0.2">
      <c r="A687" s="93"/>
      <c r="B687" s="93"/>
      <c r="C687" s="52" t="s">
        <v>362</v>
      </c>
      <c r="D687" s="52"/>
    </row>
    <row r="688" spans="1:4" x14ac:dyDescent="0.2">
      <c r="A688" s="69"/>
      <c r="B688" s="66" t="s">
        <v>369</v>
      </c>
      <c r="C688" s="55" t="s">
        <v>339</v>
      </c>
      <c r="D688" s="55"/>
    </row>
    <row r="689" spans="1:4" x14ac:dyDescent="0.2">
      <c r="A689" s="70"/>
      <c r="B689" s="68"/>
      <c r="C689" s="55" t="s">
        <v>340</v>
      </c>
      <c r="D689" s="55"/>
    </row>
    <row r="690" spans="1:4" x14ac:dyDescent="0.2">
      <c r="A690" s="91"/>
      <c r="B690" s="91" t="s">
        <v>737</v>
      </c>
      <c r="C690" s="52" t="s">
        <v>341</v>
      </c>
      <c r="D690" s="52"/>
    </row>
    <row r="691" spans="1:4" x14ac:dyDescent="0.2">
      <c r="A691" s="93"/>
      <c r="B691" s="93"/>
      <c r="C691" s="52" t="s">
        <v>342</v>
      </c>
      <c r="D691" s="52"/>
    </row>
    <row r="692" spans="1:4" x14ac:dyDescent="0.2">
      <c r="A692" s="69"/>
      <c r="B692" s="69" t="s">
        <v>343</v>
      </c>
      <c r="C692" s="55" t="s">
        <v>398</v>
      </c>
      <c r="D692" s="55"/>
    </row>
    <row r="693" spans="1:4" x14ac:dyDescent="0.2">
      <c r="A693" s="70"/>
      <c r="B693" s="70"/>
      <c r="C693" s="55" t="s">
        <v>381</v>
      </c>
      <c r="D693" s="55"/>
    </row>
    <row r="694" spans="1:4" x14ac:dyDescent="0.2">
      <c r="A694" s="70"/>
      <c r="B694" s="70"/>
      <c r="C694" s="55" t="s">
        <v>376</v>
      </c>
      <c r="D694" s="55"/>
    </row>
    <row r="695" spans="1:4" x14ac:dyDescent="0.2">
      <c r="A695" s="70"/>
      <c r="B695" s="70"/>
      <c r="C695" s="55" t="s">
        <v>333</v>
      </c>
      <c r="D695" s="55"/>
    </row>
    <row r="696" spans="1:4" x14ac:dyDescent="0.2">
      <c r="A696" s="70"/>
      <c r="B696" s="70"/>
      <c r="C696" s="55" t="s">
        <v>73</v>
      </c>
      <c r="D696" s="55"/>
    </row>
    <row r="697" spans="1:4" x14ac:dyDescent="0.2">
      <c r="A697" s="70"/>
      <c r="B697" s="70"/>
      <c r="C697" s="55" t="s">
        <v>9</v>
      </c>
      <c r="D697" s="55"/>
    </row>
    <row r="698" spans="1:4" x14ac:dyDescent="0.2">
      <c r="A698" s="70"/>
      <c r="B698" s="70"/>
      <c r="C698" s="55" t="s">
        <v>344</v>
      </c>
      <c r="D698" s="55"/>
    </row>
    <row r="699" spans="1:4" x14ac:dyDescent="0.2">
      <c r="A699" s="70"/>
      <c r="B699" s="70"/>
      <c r="C699" s="55" t="s">
        <v>332</v>
      </c>
      <c r="D699" s="55"/>
    </row>
    <row r="700" spans="1:4" x14ac:dyDescent="0.2">
      <c r="A700" s="70"/>
      <c r="B700" s="70"/>
      <c r="C700" s="55" t="s">
        <v>102</v>
      </c>
      <c r="D700" s="55"/>
    </row>
    <row r="701" spans="1:4" x14ac:dyDescent="0.2">
      <c r="A701" s="91"/>
      <c r="B701" s="91" t="s">
        <v>463</v>
      </c>
      <c r="C701" s="52" t="s">
        <v>414</v>
      </c>
      <c r="D701" s="52"/>
    </row>
    <row r="702" spans="1:4" x14ac:dyDescent="0.2">
      <c r="A702" s="93"/>
      <c r="B702" s="93"/>
      <c r="C702" s="52" t="s">
        <v>262</v>
      </c>
      <c r="D702" s="52"/>
    </row>
    <row r="703" spans="1:4" x14ac:dyDescent="0.2">
      <c r="A703" s="93"/>
      <c r="B703" s="93"/>
      <c r="C703" s="52" t="s">
        <v>172</v>
      </c>
      <c r="D703" s="52"/>
    </row>
    <row r="704" spans="1:4" x14ac:dyDescent="0.2">
      <c r="A704" s="93"/>
      <c r="B704" s="93"/>
      <c r="C704" s="52" t="s">
        <v>637</v>
      </c>
      <c r="D704" s="52"/>
    </row>
    <row r="705" spans="1:5" x14ac:dyDescent="0.2">
      <c r="A705" s="93"/>
      <c r="B705" s="93"/>
      <c r="C705" s="52" t="s">
        <v>156</v>
      </c>
      <c r="D705" s="52"/>
    </row>
    <row r="706" spans="1:5" x14ac:dyDescent="0.2">
      <c r="A706" s="93"/>
      <c r="B706" s="93"/>
      <c r="C706" s="52" t="s">
        <v>631</v>
      </c>
      <c r="D706" s="52"/>
    </row>
    <row r="707" spans="1:5" x14ac:dyDescent="0.2">
      <c r="A707" s="93"/>
      <c r="B707" s="93"/>
      <c r="C707" s="52" t="s">
        <v>633</v>
      </c>
      <c r="D707" s="52"/>
    </row>
    <row r="708" spans="1:5" x14ac:dyDescent="0.2">
      <c r="A708" s="93"/>
      <c r="B708" s="93"/>
      <c r="C708" s="52" t="s">
        <v>66</v>
      </c>
      <c r="D708" s="52"/>
    </row>
    <row r="709" spans="1:5" x14ac:dyDescent="0.2">
      <c r="A709" s="93"/>
      <c r="B709" s="93"/>
      <c r="C709" s="52" t="s">
        <v>269</v>
      </c>
      <c r="D709" s="52"/>
    </row>
    <row r="710" spans="1:5" x14ac:dyDescent="0.2">
      <c r="A710" s="93"/>
      <c r="B710" s="93"/>
      <c r="C710" s="52" t="s">
        <v>638</v>
      </c>
      <c r="D710" s="52"/>
    </row>
    <row r="711" spans="1:5" x14ac:dyDescent="0.2">
      <c r="A711" s="93"/>
      <c r="B711" s="93"/>
      <c r="C711" s="52" t="s">
        <v>140</v>
      </c>
      <c r="D711" s="52"/>
    </row>
    <row r="712" spans="1:5" x14ac:dyDescent="0.2">
      <c r="A712" s="93"/>
      <c r="B712" s="93"/>
      <c r="C712" s="52" t="s">
        <v>256</v>
      </c>
      <c r="D712" s="52"/>
    </row>
    <row r="713" spans="1:5" x14ac:dyDescent="0.2">
      <c r="A713" s="93"/>
      <c r="B713" s="93"/>
      <c r="C713" s="52" t="s">
        <v>122</v>
      </c>
      <c r="D713" s="52"/>
    </row>
    <row r="714" spans="1:5" x14ac:dyDescent="0.2">
      <c r="A714" s="93"/>
      <c r="B714" s="93"/>
      <c r="C714" s="52" t="s">
        <v>270</v>
      </c>
      <c r="D714" s="52"/>
    </row>
    <row r="715" spans="1:5" x14ac:dyDescent="0.2">
      <c r="A715" s="93"/>
      <c r="B715" s="93"/>
      <c r="C715" s="52" t="s">
        <v>692</v>
      </c>
      <c r="D715" s="52"/>
    </row>
    <row r="716" spans="1:5" x14ac:dyDescent="0.2">
      <c r="A716" s="93"/>
      <c r="B716" s="93"/>
      <c r="C716" s="52" t="s">
        <v>1152</v>
      </c>
      <c r="D716" s="52" t="s">
        <v>639</v>
      </c>
      <c r="E716" s="18" t="s">
        <v>1182</v>
      </c>
    </row>
    <row r="717" spans="1:5" x14ac:dyDescent="0.2">
      <c r="A717" s="93"/>
      <c r="B717" s="93"/>
      <c r="C717" s="52" t="s">
        <v>267</v>
      </c>
      <c r="D717" s="52"/>
    </row>
    <row r="718" spans="1:5" x14ac:dyDescent="0.2">
      <c r="A718" s="93"/>
      <c r="B718" s="93"/>
      <c r="C718" s="52" t="s">
        <v>264</v>
      </c>
      <c r="D718" s="52"/>
    </row>
    <row r="719" spans="1:5" x14ac:dyDescent="0.2">
      <c r="A719" s="93"/>
      <c r="B719" s="93"/>
      <c r="C719" s="52" t="s">
        <v>265</v>
      </c>
      <c r="D719" s="52"/>
    </row>
    <row r="720" spans="1:5" x14ac:dyDescent="0.2">
      <c r="A720" s="93"/>
      <c r="B720" s="93"/>
      <c r="C720" s="52" t="s">
        <v>167</v>
      </c>
      <c r="D720" s="52"/>
    </row>
    <row r="721" spans="1:4" x14ac:dyDescent="0.2">
      <c r="A721" s="93"/>
      <c r="B721" s="93"/>
      <c r="C721" s="52" t="s">
        <v>254</v>
      </c>
      <c r="D721" s="52"/>
    </row>
    <row r="722" spans="1:4" x14ac:dyDescent="0.2">
      <c r="A722" s="93"/>
      <c r="B722" s="93"/>
      <c r="C722" s="52" t="s">
        <v>261</v>
      </c>
      <c r="D722" s="52"/>
    </row>
    <row r="723" spans="1:4" x14ac:dyDescent="0.2">
      <c r="A723" s="93"/>
      <c r="B723" s="93"/>
      <c r="C723" s="52" t="s">
        <v>71</v>
      </c>
      <c r="D723" s="52"/>
    </row>
    <row r="724" spans="1:4" x14ac:dyDescent="0.2">
      <c r="A724" s="93"/>
      <c r="B724" s="93"/>
      <c r="C724" s="52" t="s">
        <v>259</v>
      </c>
      <c r="D724" s="52"/>
    </row>
    <row r="725" spans="1:4" x14ac:dyDescent="0.2">
      <c r="A725" s="93"/>
      <c r="B725" s="93"/>
      <c r="C725" s="52" t="s">
        <v>75</v>
      </c>
      <c r="D725" s="52"/>
    </row>
    <row r="726" spans="1:4" x14ac:dyDescent="0.2">
      <c r="A726" s="93"/>
      <c r="B726" s="93"/>
      <c r="C726" s="52" t="s">
        <v>263</v>
      </c>
      <c r="D726" s="52"/>
    </row>
    <row r="727" spans="1:4" x14ac:dyDescent="0.2">
      <c r="A727" s="93"/>
      <c r="B727" s="93"/>
      <c r="C727" s="52" t="s">
        <v>635</v>
      </c>
      <c r="D727" s="52"/>
    </row>
    <row r="728" spans="1:4" x14ac:dyDescent="0.2">
      <c r="A728" s="93"/>
      <c r="B728" s="93"/>
      <c r="C728" s="52" t="s">
        <v>636</v>
      </c>
      <c r="D728" s="52"/>
    </row>
    <row r="729" spans="1:4" x14ac:dyDescent="0.2">
      <c r="A729" s="93"/>
      <c r="B729" s="93"/>
      <c r="C729" s="52" t="s">
        <v>266</v>
      </c>
      <c r="D729" s="52"/>
    </row>
    <row r="730" spans="1:4" x14ac:dyDescent="0.2">
      <c r="A730" s="93"/>
      <c r="B730" s="93"/>
      <c r="C730" s="52" t="s">
        <v>85</v>
      </c>
      <c r="D730" s="52"/>
    </row>
    <row r="731" spans="1:4" x14ac:dyDescent="0.2">
      <c r="A731" s="93"/>
      <c r="B731" s="93"/>
      <c r="C731" s="52" t="s">
        <v>632</v>
      </c>
      <c r="D731" s="52"/>
    </row>
    <row r="732" spans="1:4" x14ac:dyDescent="0.2">
      <c r="A732" s="93"/>
      <c r="B732" s="93"/>
      <c r="C732" s="52" t="s">
        <v>630</v>
      </c>
      <c r="D732" s="52"/>
    </row>
    <row r="733" spans="1:4" x14ac:dyDescent="0.2">
      <c r="A733" s="93"/>
      <c r="B733" s="93"/>
      <c r="C733" s="52" t="s">
        <v>640</v>
      </c>
      <c r="D733" s="52"/>
    </row>
    <row r="734" spans="1:4" x14ac:dyDescent="0.2">
      <c r="A734" s="93"/>
      <c r="B734" s="93"/>
      <c r="C734" s="52" t="s">
        <v>255</v>
      </c>
      <c r="D734" s="52"/>
    </row>
    <row r="735" spans="1:4" x14ac:dyDescent="0.2">
      <c r="A735" s="93"/>
      <c r="B735" s="93"/>
      <c r="C735" s="52" t="s">
        <v>722</v>
      </c>
      <c r="D735" s="52"/>
    </row>
    <row r="736" spans="1:4" x14ac:dyDescent="0.2">
      <c r="A736" s="93"/>
      <c r="B736" s="93"/>
      <c r="C736" s="52" t="s">
        <v>34</v>
      </c>
      <c r="D736" s="52"/>
    </row>
    <row r="737" spans="1:4" x14ac:dyDescent="0.2">
      <c r="A737" s="93"/>
      <c r="B737" s="93"/>
      <c r="C737" s="52" t="s">
        <v>629</v>
      </c>
      <c r="D737" s="52"/>
    </row>
    <row r="738" spans="1:4" x14ac:dyDescent="0.2">
      <c r="A738" s="93"/>
      <c r="B738" s="93"/>
      <c r="C738" s="52" t="s">
        <v>268</v>
      </c>
      <c r="D738" s="52"/>
    </row>
    <row r="739" spans="1:4" x14ac:dyDescent="0.2">
      <c r="A739" s="93"/>
      <c r="B739" s="93"/>
      <c r="C739" s="52" t="s">
        <v>634</v>
      </c>
      <c r="D739" s="52"/>
    </row>
    <row r="740" spans="1:4" x14ac:dyDescent="0.2">
      <c r="A740" s="93"/>
      <c r="B740" s="93"/>
      <c r="C740" s="52" t="s">
        <v>252</v>
      </c>
      <c r="D740" s="52"/>
    </row>
    <row r="741" spans="1:4" x14ac:dyDescent="0.2">
      <c r="A741" s="93"/>
      <c r="B741" s="93"/>
      <c r="C741" s="52" t="s">
        <v>258</v>
      </c>
      <c r="D741" s="52"/>
    </row>
    <row r="742" spans="1:4" x14ac:dyDescent="0.2">
      <c r="A742" s="93"/>
      <c r="B742" s="93"/>
      <c r="C742" s="52" t="s">
        <v>257</v>
      </c>
      <c r="D742" s="52"/>
    </row>
    <row r="743" spans="1:4" x14ac:dyDescent="0.2">
      <c r="A743" s="93"/>
      <c r="B743" s="93"/>
      <c r="C743" s="52" t="s">
        <v>174</v>
      </c>
      <c r="D743" s="52"/>
    </row>
    <row r="744" spans="1:4" x14ac:dyDescent="0.2">
      <c r="A744" s="93"/>
      <c r="B744" s="93"/>
      <c r="C744" s="52" t="s">
        <v>253</v>
      </c>
      <c r="D744" s="52"/>
    </row>
    <row r="745" spans="1:4" x14ac:dyDescent="0.2">
      <c r="A745" s="93"/>
      <c r="B745" s="93"/>
      <c r="C745" s="52" t="s">
        <v>169</v>
      </c>
      <c r="D745" s="52"/>
    </row>
    <row r="746" spans="1:4" x14ac:dyDescent="0.2">
      <c r="A746" s="93"/>
      <c r="B746" s="93"/>
      <c r="C746" s="52" t="s">
        <v>170</v>
      </c>
      <c r="D746" s="52"/>
    </row>
    <row r="747" spans="1:4" x14ac:dyDescent="0.2">
      <c r="A747" s="93"/>
      <c r="B747" s="93"/>
      <c r="C747" s="52" t="s">
        <v>165</v>
      </c>
      <c r="D747" s="52"/>
    </row>
    <row r="748" spans="1:4" x14ac:dyDescent="0.2">
      <c r="A748" s="93"/>
      <c r="B748" s="93"/>
      <c r="C748" s="52" t="s">
        <v>260</v>
      </c>
      <c r="D748" s="52"/>
    </row>
    <row r="749" spans="1:4" x14ac:dyDescent="0.2">
      <c r="A749" s="93"/>
      <c r="B749" s="93"/>
      <c r="C749" s="52" t="s">
        <v>163</v>
      </c>
      <c r="D749" s="52"/>
    </row>
    <row r="750" spans="1:4" x14ac:dyDescent="0.2">
      <c r="A750" s="93"/>
      <c r="B750" s="93"/>
      <c r="C750" s="52" t="s">
        <v>53</v>
      </c>
      <c r="D750" s="52"/>
    </row>
    <row r="751" spans="1:4" x14ac:dyDescent="0.2">
      <c r="A751" s="93"/>
      <c r="B751" s="93"/>
      <c r="C751" s="52" t="s">
        <v>59</v>
      </c>
      <c r="D751" s="52"/>
    </row>
    <row r="752" spans="1:4" x14ac:dyDescent="0.2">
      <c r="A752" s="93"/>
      <c r="B752" s="93"/>
      <c r="C752" s="52" t="s">
        <v>67</v>
      </c>
      <c r="D752" s="52"/>
    </row>
    <row r="753" spans="1:4" x14ac:dyDescent="0.2">
      <c r="A753" s="93"/>
      <c r="B753" s="93"/>
      <c r="C753" s="52" t="s">
        <v>74</v>
      </c>
      <c r="D753" s="52"/>
    </row>
    <row r="754" spans="1:4" x14ac:dyDescent="0.2">
      <c r="A754" s="93"/>
      <c r="B754" s="93"/>
      <c r="C754" s="52" t="s">
        <v>81</v>
      </c>
      <c r="D754" s="52"/>
    </row>
    <row r="755" spans="1:4" x14ac:dyDescent="0.2">
      <c r="A755" s="93"/>
      <c r="B755" s="93"/>
      <c r="C755" s="52" t="s">
        <v>929</v>
      </c>
      <c r="D755" s="52"/>
    </row>
    <row r="756" spans="1:4" x14ac:dyDescent="0.2">
      <c r="A756" s="93"/>
      <c r="B756" s="93"/>
      <c r="C756" s="52" t="s">
        <v>92</v>
      </c>
      <c r="D756" s="52"/>
    </row>
    <row r="757" spans="1:4" x14ac:dyDescent="0.2">
      <c r="A757" s="93"/>
      <c r="B757" s="93"/>
      <c r="C757" s="52" t="s">
        <v>960</v>
      </c>
      <c r="D757" s="52"/>
    </row>
    <row r="758" spans="1:4" x14ac:dyDescent="0.2">
      <c r="A758" s="93"/>
      <c r="B758" s="93"/>
      <c r="C758" s="52" t="s">
        <v>961</v>
      </c>
      <c r="D758" s="52"/>
    </row>
    <row r="759" spans="1:4" x14ac:dyDescent="0.2">
      <c r="A759" s="93"/>
      <c r="B759" s="93"/>
      <c r="C759" s="52" t="s">
        <v>104</v>
      </c>
      <c r="D759" s="52"/>
    </row>
    <row r="760" spans="1:4" x14ac:dyDescent="0.2">
      <c r="A760" s="93"/>
      <c r="B760" s="93"/>
      <c r="C760" s="52" t="s">
        <v>109</v>
      </c>
      <c r="D760" s="52"/>
    </row>
    <row r="761" spans="1:4" x14ac:dyDescent="0.2">
      <c r="A761" s="93"/>
      <c r="B761" s="93"/>
      <c r="C761" s="52" t="s">
        <v>111</v>
      </c>
      <c r="D761" s="52"/>
    </row>
    <row r="762" spans="1:4" x14ac:dyDescent="0.2">
      <c r="A762" s="93"/>
      <c r="B762" s="93"/>
      <c r="C762" s="52" t="s">
        <v>114</v>
      </c>
      <c r="D762" s="52"/>
    </row>
    <row r="763" spans="1:4" x14ac:dyDescent="0.2">
      <c r="A763" s="93"/>
      <c r="B763" s="93"/>
      <c r="C763" s="52" t="s">
        <v>117</v>
      </c>
      <c r="D763" s="52"/>
    </row>
    <row r="764" spans="1:4" x14ac:dyDescent="0.2">
      <c r="A764" s="93"/>
      <c r="B764" s="93"/>
      <c r="C764" s="52" t="s">
        <v>120</v>
      </c>
      <c r="D764" s="52"/>
    </row>
    <row r="765" spans="1:4" x14ac:dyDescent="0.2">
      <c r="A765" s="93"/>
      <c r="B765" s="93"/>
      <c r="C765" s="52" t="s">
        <v>123</v>
      </c>
      <c r="D765" s="52"/>
    </row>
    <row r="766" spans="1:4" x14ac:dyDescent="0.2">
      <c r="A766" s="93"/>
      <c r="B766" s="93"/>
      <c r="C766" s="52" t="s">
        <v>125</v>
      </c>
      <c r="D766" s="52"/>
    </row>
    <row r="767" spans="1:4" x14ac:dyDescent="0.2">
      <c r="A767" s="93"/>
      <c r="B767" s="93"/>
      <c r="C767" s="52" t="s">
        <v>314</v>
      </c>
      <c r="D767" s="52"/>
    </row>
    <row r="768" spans="1:4" x14ac:dyDescent="0.2">
      <c r="A768" s="93"/>
      <c r="B768" s="93"/>
      <c r="C768" s="52" t="s">
        <v>128</v>
      </c>
      <c r="D768" s="52"/>
    </row>
    <row r="769" spans="1:5" x14ac:dyDescent="0.2">
      <c r="A769" s="93"/>
      <c r="B769" s="93"/>
      <c r="C769" s="52" t="s">
        <v>131</v>
      </c>
      <c r="D769" s="52"/>
    </row>
    <row r="770" spans="1:5" x14ac:dyDescent="0.2">
      <c r="A770" s="93"/>
      <c r="B770" s="93"/>
      <c r="C770" s="52" t="s">
        <v>132</v>
      </c>
      <c r="D770" s="52"/>
    </row>
    <row r="771" spans="1:5" x14ac:dyDescent="0.2">
      <c r="A771" s="93"/>
      <c r="B771" s="93"/>
      <c r="C771" s="52" t="s">
        <v>134</v>
      </c>
      <c r="D771" s="52"/>
    </row>
    <row r="772" spans="1:5" x14ac:dyDescent="0.2">
      <c r="A772" s="93"/>
      <c r="B772" s="93"/>
      <c r="C772" s="52" t="s">
        <v>136</v>
      </c>
      <c r="D772" s="52"/>
    </row>
    <row r="773" spans="1:5" x14ac:dyDescent="0.2">
      <c r="A773" s="93"/>
      <c r="B773" s="93"/>
      <c r="C773" s="52" t="s">
        <v>138</v>
      </c>
      <c r="D773" s="52"/>
    </row>
    <row r="774" spans="1:5" x14ac:dyDescent="0.2">
      <c r="A774" s="93"/>
      <c r="B774" s="93"/>
      <c r="C774" s="52" t="s">
        <v>141</v>
      </c>
      <c r="D774" s="52"/>
    </row>
    <row r="775" spans="1:5" x14ac:dyDescent="0.2">
      <c r="A775" s="93"/>
      <c r="B775" s="93"/>
      <c r="C775" s="52" t="s">
        <v>143</v>
      </c>
      <c r="D775" s="52"/>
    </row>
    <row r="776" spans="1:5" x14ac:dyDescent="0.2">
      <c r="A776" s="93"/>
      <c r="B776" s="93"/>
      <c r="C776" s="52" t="s">
        <v>315</v>
      </c>
      <c r="D776" s="52"/>
    </row>
    <row r="777" spans="1:5" x14ac:dyDescent="0.2">
      <c r="A777" s="93"/>
      <c r="B777" s="93"/>
      <c r="C777" s="52" t="s">
        <v>145</v>
      </c>
      <c r="D777" s="52"/>
    </row>
    <row r="778" spans="1:5" x14ac:dyDescent="0.2">
      <c r="A778" s="93"/>
      <c r="B778" s="93"/>
      <c r="C778" s="52" t="s">
        <v>147</v>
      </c>
      <c r="D778" s="52"/>
    </row>
    <row r="779" spans="1:5" x14ac:dyDescent="0.2">
      <c r="A779" s="93"/>
      <c r="B779" s="93"/>
      <c r="C779" s="52" t="s">
        <v>149</v>
      </c>
      <c r="D779" s="52"/>
    </row>
    <row r="780" spans="1:5" x14ac:dyDescent="0.2">
      <c r="A780" s="93"/>
      <c r="B780" s="93"/>
      <c r="C780" s="52" t="s">
        <v>151</v>
      </c>
      <c r="D780" s="52"/>
    </row>
    <row r="781" spans="1:5" x14ac:dyDescent="0.2">
      <c r="A781" s="93"/>
      <c r="B781" s="93"/>
      <c r="C781" s="52" t="s">
        <v>153</v>
      </c>
      <c r="D781" s="52"/>
    </row>
    <row r="782" spans="1:5" x14ac:dyDescent="0.2">
      <c r="A782" s="93"/>
      <c r="B782" s="93"/>
      <c r="C782" s="52" t="s">
        <v>1124</v>
      </c>
      <c r="D782" s="52"/>
      <c r="E782" s="18" t="s">
        <v>1182</v>
      </c>
    </row>
    <row r="783" spans="1:5" x14ac:dyDescent="0.2">
      <c r="A783" s="93"/>
      <c r="B783" s="93"/>
      <c r="C783" s="52" t="s">
        <v>1123</v>
      </c>
      <c r="D783" s="52"/>
      <c r="E783" s="18" t="s">
        <v>1182</v>
      </c>
    </row>
    <row r="784" spans="1:5" x14ac:dyDescent="0.2">
      <c r="A784" s="93"/>
      <c r="B784" s="93"/>
      <c r="C784" s="52" t="s">
        <v>954</v>
      </c>
      <c r="D784" s="52"/>
      <c r="E784" s="18" t="s">
        <v>1182</v>
      </c>
    </row>
    <row r="785" spans="1:5" x14ac:dyDescent="0.2">
      <c r="A785" s="93"/>
      <c r="B785" s="93"/>
      <c r="C785" s="52" t="s">
        <v>157</v>
      </c>
      <c r="D785" s="52"/>
    </row>
    <row r="786" spans="1:5" x14ac:dyDescent="0.2">
      <c r="A786" s="93"/>
      <c r="B786" s="93"/>
      <c r="C786" s="52" t="s">
        <v>158</v>
      </c>
      <c r="D786" s="52"/>
    </row>
    <row r="787" spans="1:5" x14ac:dyDescent="0.2">
      <c r="A787" s="93"/>
      <c r="B787" s="93"/>
      <c r="C787" s="52" t="s">
        <v>159</v>
      </c>
      <c r="D787" s="52"/>
    </row>
    <row r="788" spans="1:5" x14ac:dyDescent="0.2">
      <c r="A788" s="93"/>
      <c r="B788" s="93"/>
      <c r="C788" s="52" t="s">
        <v>160</v>
      </c>
      <c r="D788" s="52"/>
    </row>
    <row r="789" spans="1:5" x14ac:dyDescent="0.2">
      <c r="A789" s="93"/>
      <c r="B789" s="93"/>
      <c r="C789" s="52" t="s">
        <v>161</v>
      </c>
      <c r="D789" s="52"/>
    </row>
    <row r="790" spans="1:5" x14ac:dyDescent="0.2">
      <c r="A790" s="93"/>
      <c r="B790" s="93"/>
      <c r="C790" s="52" t="s">
        <v>956</v>
      </c>
      <c r="D790" s="52"/>
      <c r="E790" s="18" t="s">
        <v>1182</v>
      </c>
    </row>
    <row r="791" spans="1:5" x14ac:dyDescent="0.2">
      <c r="A791" s="93"/>
      <c r="B791" s="93"/>
      <c r="C791" s="52" t="s">
        <v>164</v>
      </c>
      <c r="D791" s="52"/>
    </row>
    <row r="792" spans="1:5" x14ac:dyDescent="0.2">
      <c r="A792" s="93"/>
      <c r="B792" s="93"/>
      <c r="C792" s="52" t="s">
        <v>166</v>
      </c>
      <c r="D792" s="52"/>
    </row>
    <row r="793" spans="1:5" x14ac:dyDescent="0.2">
      <c r="A793" s="93"/>
      <c r="B793" s="93"/>
      <c r="C793" s="52" t="s">
        <v>168</v>
      </c>
      <c r="D793" s="52"/>
    </row>
    <row r="794" spans="1:5" x14ac:dyDescent="0.2">
      <c r="A794" s="93"/>
      <c r="B794" s="93"/>
      <c r="C794" s="52" t="s">
        <v>171</v>
      </c>
      <c r="D794" s="52"/>
    </row>
    <row r="795" spans="1:5" x14ac:dyDescent="0.2">
      <c r="A795" s="93"/>
      <c r="B795" s="93"/>
      <c r="C795" s="52" t="s">
        <v>173</v>
      </c>
      <c r="D795" s="52"/>
    </row>
    <row r="796" spans="1:5" x14ac:dyDescent="0.2">
      <c r="A796" s="93"/>
      <c r="B796" s="93"/>
      <c r="C796" s="52" t="s">
        <v>175</v>
      </c>
      <c r="D796" s="52"/>
    </row>
    <row r="797" spans="1:5" x14ac:dyDescent="0.2">
      <c r="A797" s="93"/>
      <c r="B797" s="93"/>
      <c r="C797" s="52" t="s">
        <v>177</v>
      </c>
      <c r="D797" s="52"/>
    </row>
    <row r="798" spans="1:5" x14ac:dyDescent="0.2">
      <c r="A798" s="93"/>
      <c r="B798" s="93"/>
      <c r="C798" s="52" t="s">
        <v>178</v>
      </c>
      <c r="D798" s="52"/>
    </row>
    <row r="799" spans="1:5" x14ac:dyDescent="0.2">
      <c r="A799" s="93"/>
      <c r="B799" s="93"/>
      <c r="C799" s="52" t="s">
        <v>179</v>
      </c>
      <c r="D799" s="52"/>
    </row>
    <row r="800" spans="1:5" x14ac:dyDescent="0.2">
      <c r="A800" s="93"/>
      <c r="B800" s="93"/>
      <c r="C800" s="52" t="s">
        <v>180</v>
      </c>
      <c r="D800" s="52"/>
    </row>
    <row r="801" spans="1:5" x14ac:dyDescent="0.2">
      <c r="A801" s="93"/>
      <c r="B801" s="93"/>
      <c r="C801" s="52" t="s">
        <v>181</v>
      </c>
      <c r="D801" s="52"/>
    </row>
    <row r="802" spans="1:5" x14ac:dyDescent="0.2">
      <c r="A802" s="93"/>
      <c r="B802" s="93"/>
      <c r="C802" s="52" t="s">
        <v>182</v>
      </c>
      <c r="D802" s="52"/>
    </row>
    <row r="803" spans="1:5" x14ac:dyDescent="0.2">
      <c r="A803" s="93"/>
      <c r="B803" s="93"/>
      <c r="C803" s="52" t="s">
        <v>183</v>
      </c>
      <c r="D803" s="52"/>
    </row>
    <row r="804" spans="1:5" x14ac:dyDescent="0.2">
      <c r="A804" s="93"/>
      <c r="B804" s="93"/>
      <c r="C804" s="52" t="s">
        <v>510</v>
      </c>
      <c r="D804" s="52"/>
    </row>
    <row r="805" spans="1:5" x14ac:dyDescent="0.2">
      <c r="A805" s="93"/>
      <c r="B805" s="93"/>
      <c r="C805" s="52" t="s">
        <v>184</v>
      </c>
      <c r="D805" s="52"/>
    </row>
    <row r="806" spans="1:5" x14ac:dyDescent="0.2">
      <c r="A806" s="93"/>
      <c r="B806" s="93"/>
      <c r="C806" s="52" t="s">
        <v>185</v>
      </c>
      <c r="D806" s="52"/>
    </row>
    <row r="807" spans="1:5" x14ac:dyDescent="0.2">
      <c r="A807" s="93"/>
      <c r="B807" s="93"/>
      <c r="C807" s="52" t="s">
        <v>186</v>
      </c>
      <c r="D807" s="52"/>
    </row>
    <row r="808" spans="1:5" x14ac:dyDescent="0.2">
      <c r="A808" s="93"/>
      <c r="B808" s="93"/>
      <c r="C808" s="52" t="s">
        <v>187</v>
      </c>
      <c r="D808" s="52"/>
    </row>
    <row r="809" spans="1:5" x14ac:dyDescent="0.2">
      <c r="A809" s="93"/>
      <c r="B809" s="93"/>
      <c r="C809" s="52" t="s">
        <v>955</v>
      </c>
      <c r="D809" s="52"/>
      <c r="E809" s="18" t="s">
        <v>1182</v>
      </c>
    </row>
    <row r="810" spans="1:5" x14ac:dyDescent="0.2">
      <c r="A810" s="93"/>
      <c r="B810" s="93"/>
      <c r="C810" s="52" t="s">
        <v>188</v>
      </c>
      <c r="D810" s="52"/>
    </row>
    <row r="811" spans="1:5" x14ac:dyDescent="0.2">
      <c r="A811" s="93"/>
      <c r="B811" s="93"/>
      <c r="C811" s="52" t="s">
        <v>189</v>
      </c>
      <c r="D811" s="52"/>
    </row>
    <row r="812" spans="1:5" x14ac:dyDescent="0.2">
      <c r="A812" s="93"/>
      <c r="B812" s="93"/>
      <c r="C812" s="52" t="s">
        <v>190</v>
      </c>
      <c r="D812" s="52"/>
    </row>
    <row r="813" spans="1:5" x14ac:dyDescent="0.2">
      <c r="A813" s="93"/>
      <c r="B813" s="93"/>
      <c r="C813" s="52" t="s">
        <v>191</v>
      </c>
      <c r="D813" s="52"/>
    </row>
    <row r="814" spans="1:5" x14ac:dyDescent="0.2">
      <c r="A814" s="93"/>
      <c r="B814" s="93"/>
      <c r="C814" s="52" t="s">
        <v>192</v>
      </c>
      <c r="D814" s="52"/>
    </row>
    <row r="815" spans="1:5" x14ac:dyDescent="0.2">
      <c r="A815" s="93"/>
      <c r="B815" s="93"/>
      <c r="C815" s="52" t="s">
        <v>193</v>
      </c>
      <c r="D815" s="52"/>
    </row>
    <row r="816" spans="1:5" x14ac:dyDescent="0.2">
      <c r="A816" s="93"/>
      <c r="B816" s="93"/>
      <c r="C816" s="52" t="s">
        <v>194</v>
      </c>
      <c r="D816" s="52"/>
    </row>
    <row r="817" spans="1:4" x14ac:dyDescent="0.2">
      <c r="A817" s="93"/>
      <c r="B817" s="93"/>
      <c r="C817" s="52" t="s">
        <v>196</v>
      </c>
      <c r="D817" s="52"/>
    </row>
    <row r="818" spans="1:4" x14ac:dyDescent="0.2">
      <c r="A818" s="93"/>
      <c r="B818" s="93"/>
      <c r="C818" s="52" t="s">
        <v>197</v>
      </c>
      <c r="D818" s="52"/>
    </row>
    <row r="819" spans="1:4" x14ac:dyDescent="0.2">
      <c r="A819" s="93"/>
      <c r="B819" s="93"/>
      <c r="C819" s="52" t="s">
        <v>198</v>
      </c>
      <c r="D819" s="52"/>
    </row>
    <row r="820" spans="1:4" x14ac:dyDescent="0.2">
      <c r="A820" s="93"/>
      <c r="B820" s="93"/>
      <c r="C820" s="52" t="s">
        <v>199</v>
      </c>
      <c r="D820" s="52"/>
    </row>
    <row r="821" spans="1:4" x14ac:dyDescent="0.2">
      <c r="A821" s="93"/>
      <c r="B821" s="93"/>
      <c r="C821" s="52" t="s">
        <v>200</v>
      </c>
      <c r="D821" s="52"/>
    </row>
    <row r="822" spans="1:4" x14ac:dyDescent="0.2">
      <c r="A822" s="93"/>
      <c r="B822" s="93"/>
      <c r="C822" s="52" t="s">
        <v>201</v>
      </c>
      <c r="D822" s="52"/>
    </row>
    <row r="823" spans="1:4" x14ac:dyDescent="0.2">
      <c r="A823" s="93"/>
      <c r="B823" s="93"/>
      <c r="C823" s="52" t="s">
        <v>203</v>
      </c>
      <c r="D823" s="52"/>
    </row>
    <row r="824" spans="1:4" x14ac:dyDescent="0.2">
      <c r="A824" s="93"/>
      <c r="B824" s="93"/>
      <c r="C824" s="52" t="s">
        <v>204</v>
      </c>
      <c r="D824" s="52"/>
    </row>
    <row r="825" spans="1:4" x14ac:dyDescent="0.2">
      <c r="A825" s="93"/>
      <c r="B825" s="93"/>
      <c r="C825" s="52" t="s">
        <v>205</v>
      </c>
      <c r="D825" s="52"/>
    </row>
    <row r="826" spans="1:4" x14ac:dyDescent="0.2">
      <c r="A826" s="93"/>
      <c r="B826" s="93"/>
      <c r="C826" s="52" t="s">
        <v>206</v>
      </c>
      <c r="D826" s="52"/>
    </row>
    <row r="827" spans="1:4" x14ac:dyDescent="0.2">
      <c r="A827" s="93"/>
      <c r="B827" s="93"/>
      <c r="C827" s="52" t="s">
        <v>207</v>
      </c>
      <c r="D827" s="52"/>
    </row>
    <row r="828" spans="1:4" x14ac:dyDescent="0.2">
      <c r="A828" s="93"/>
      <c r="B828" s="93"/>
      <c r="C828" s="52" t="s">
        <v>208</v>
      </c>
      <c r="D828" s="52"/>
    </row>
    <row r="829" spans="1:4" x14ac:dyDescent="0.2">
      <c r="A829" s="93"/>
      <c r="B829" s="93"/>
      <c r="C829" s="52" t="s">
        <v>209</v>
      </c>
      <c r="D829" s="52"/>
    </row>
    <row r="830" spans="1:4" x14ac:dyDescent="0.2">
      <c r="A830" s="93"/>
      <c r="B830" s="93"/>
      <c r="C830" s="52" t="s">
        <v>210</v>
      </c>
      <c r="D830" s="52"/>
    </row>
    <row r="831" spans="1:4" x14ac:dyDescent="0.2">
      <c r="A831" s="93"/>
      <c r="B831" s="93"/>
      <c r="C831" s="52" t="s">
        <v>1176</v>
      </c>
      <c r="D831" s="127" t="s">
        <v>1175</v>
      </c>
    </row>
    <row r="832" spans="1:4" x14ac:dyDescent="0.2">
      <c r="A832" s="93"/>
      <c r="B832" s="93"/>
      <c r="C832" s="52" t="s">
        <v>1177</v>
      </c>
      <c r="D832" s="127" t="s">
        <v>946</v>
      </c>
    </row>
    <row r="833" spans="1:4" x14ac:dyDescent="0.2">
      <c r="A833" s="93"/>
      <c r="B833" s="93"/>
      <c r="C833" s="52" t="s">
        <v>1178</v>
      </c>
      <c r="D833" s="127" t="s">
        <v>946</v>
      </c>
    </row>
    <row r="834" spans="1:4" ht="15" x14ac:dyDescent="0.25">
      <c r="A834" s="93"/>
      <c r="B834" s="93"/>
      <c r="C834" s="52" t="s">
        <v>942</v>
      </c>
      <c r="D834" s="125"/>
    </row>
    <row r="835" spans="1:4" x14ac:dyDescent="0.2">
      <c r="A835" s="93"/>
      <c r="B835" s="93"/>
      <c r="C835" s="52" t="s">
        <v>317</v>
      </c>
      <c r="D835" s="52"/>
    </row>
    <row r="836" spans="1:4" x14ac:dyDescent="0.2">
      <c r="A836" s="93"/>
      <c r="B836" s="93"/>
      <c r="C836" s="52" t="s">
        <v>930</v>
      </c>
      <c r="D836" s="52"/>
    </row>
    <row r="837" spans="1:4" x14ac:dyDescent="0.2">
      <c r="A837" s="93"/>
      <c r="B837" s="93"/>
      <c r="C837" s="52" t="s">
        <v>931</v>
      </c>
      <c r="D837" s="52"/>
    </row>
    <row r="838" spans="1:4" x14ac:dyDescent="0.2">
      <c r="A838" s="93"/>
      <c r="B838" s="93"/>
      <c r="C838" s="52" t="s">
        <v>316</v>
      </c>
      <c r="D838" s="52"/>
    </row>
    <row r="839" spans="1:4" x14ac:dyDescent="0.2">
      <c r="A839" s="93"/>
      <c r="B839" s="93"/>
      <c r="C839" s="52" t="s">
        <v>313</v>
      </c>
      <c r="D839" s="52"/>
    </row>
    <row r="840" spans="1:4" x14ac:dyDescent="0.2">
      <c r="A840" s="93"/>
      <c r="B840" s="93"/>
      <c r="C840" s="52" t="s">
        <v>318</v>
      </c>
      <c r="D840" s="52"/>
    </row>
    <row r="841" spans="1:4" x14ac:dyDescent="0.2">
      <c r="A841" s="93"/>
      <c r="B841" s="93"/>
      <c r="C841" s="52" t="s">
        <v>932</v>
      </c>
      <c r="D841" s="52"/>
    </row>
    <row r="842" spans="1:4" x14ac:dyDescent="0.2">
      <c r="A842" s="93"/>
      <c r="B842" s="93"/>
      <c r="C842" s="52" t="s">
        <v>688</v>
      </c>
      <c r="D842" s="52"/>
    </row>
    <row r="843" spans="1:4" x14ac:dyDescent="0.2">
      <c r="A843" s="93"/>
      <c r="B843" s="93"/>
      <c r="C843" s="52" t="s">
        <v>689</v>
      </c>
      <c r="D843" s="52"/>
    </row>
    <row r="844" spans="1:4" x14ac:dyDescent="0.2">
      <c r="A844" s="93"/>
      <c r="B844" s="93"/>
      <c r="C844" s="52" t="s">
        <v>691</v>
      </c>
      <c r="D844" s="52"/>
    </row>
    <row r="845" spans="1:4" x14ac:dyDescent="0.2">
      <c r="A845" s="93"/>
      <c r="B845" s="93"/>
      <c r="C845" s="52" t="s">
        <v>690</v>
      </c>
      <c r="D845" s="52"/>
    </row>
    <row r="846" spans="1:4" x14ac:dyDescent="0.2">
      <c r="A846" s="93"/>
      <c r="B846" s="93"/>
      <c r="C846" s="52" t="s">
        <v>687</v>
      </c>
      <c r="D846" s="52"/>
    </row>
    <row r="847" spans="1:4" x14ac:dyDescent="0.2">
      <c r="A847" s="93"/>
      <c r="B847" s="93"/>
      <c r="C847" s="52" t="s">
        <v>455</v>
      </c>
      <c r="D847" s="52"/>
    </row>
    <row r="848" spans="1:4" x14ac:dyDescent="0.2">
      <c r="A848" s="93"/>
      <c r="B848" s="93"/>
      <c r="C848" s="52" t="s">
        <v>456</v>
      </c>
      <c r="D848" s="52"/>
    </row>
    <row r="849" spans="1:4" x14ac:dyDescent="0.2">
      <c r="A849" s="93"/>
      <c r="B849" s="93"/>
      <c r="C849" s="52" t="s">
        <v>457</v>
      </c>
      <c r="D849" s="52"/>
    </row>
    <row r="850" spans="1:4" x14ac:dyDescent="0.2">
      <c r="A850" s="93"/>
      <c r="B850" s="93"/>
      <c r="C850" s="52" t="s">
        <v>102</v>
      </c>
      <c r="D850" s="52"/>
    </row>
    <row r="851" spans="1:4" x14ac:dyDescent="0.2">
      <c r="A851" s="66" t="s">
        <v>364</v>
      </c>
      <c r="B851" s="66"/>
      <c r="C851" s="55" t="s">
        <v>55</v>
      </c>
      <c r="D851" s="55"/>
    </row>
    <row r="852" spans="1:4" x14ac:dyDescent="0.2">
      <c r="A852" s="67"/>
      <c r="B852" s="67"/>
      <c r="C852" s="55" t="s">
        <v>62</v>
      </c>
      <c r="D852" s="55"/>
    </row>
    <row r="853" spans="1:4" x14ac:dyDescent="0.2">
      <c r="A853" s="93" t="s">
        <v>31</v>
      </c>
      <c r="B853" s="93" t="s">
        <v>1</v>
      </c>
      <c r="C853" s="52" t="s">
        <v>213</v>
      </c>
      <c r="D853" s="52"/>
    </row>
    <row r="854" spans="1:4" x14ac:dyDescent="0.2">
      <c r="A854" s="93"/>
      <c r="B854" s="93"/>
      <c r="C854" s="52" t="s">
        <v>220</v>
      </c>
      <c r="D854" s="52"/>
    </row>
    <row r="855" spans="1:4" x14ac:dyDescent="0.2">
      <c r="A855" s="93"/>
      <c r="B855" s="93"/>
      <c r="C855" s="52" t="s">
        <v>218</v>
      </c>
      <c r="D855" s="52"/>
    </row>
    <row r="856" spans="1:4" x14ac:dyDescent="0.2">
      <c r="A856" s="93"/>
      <c r="B856" s="93"/>
      <c r="C856" s="52" t="s">
        <v>219</v>
      </c>
      <c r="D856" s="52"/>
    </row>
    <row r="857" spans="1:4" x14ac:dyDescent="0.2">
      <c r="A857" s="93"/>
      <c r="B857" s="93"/>
      <c r="C857" s="52" t="s">
        <v>214</v>
      </c>
      <c r="D857" s="52"/>
    </row>
    <row r="858" spans="1:4" x14ac:dyDescent="0.2">
      <c r="A858" s="93"/>
      <c r="B858" s="93"/>
      <c r="C858" s="52" t="s">
        <v>217</v>
      </c>
      <c r="D858" s="52"/>
    </row>
    <row r="859" spans="1:4" x14ac:dyDescent="0.2">
      <c r="A859" s="93"/>
      <c r="B859" s="93"/>
      <c r="C859" s="52" t="s">
        <v>215</v>
      </c>
      <c r="D859" s="52"/>
    </row>
    <row r="860" spans="1:4" x14ac:dyDescent="0.2">
      <c r="A860" s="93"/>
      <c r="B860" s="93"/>
      <c r="C860" s="52" t="s">
        <v>216</v>
      </c>
      <c r="D860" s="52"/>
    </row>
    <row r="861" spans="1:4" x14ac:dyDescent="0.2">
      <c r="A861" s="93"/>
      <c r="B861" s="93"/>
      <c r="C861" s="52" t="s">
        <v>505</v>
      </c>
      <c r="D861" s="52"/>
    </row>
    <row r="862" spans="1:4" x14ac:dyDescent="0.2">
      <c r="A862" s="66" t="s">
        <v>40</v>
      </c>
      <c r="B862" s="66" t="s">
        <v>1</v>
      </c>
      <c r="C862" s="55" t="s">
        <v>221</v>
      </c>
      <c r="D862" s="55"/>
    </row>
    <row r="863" spans="1:4" x14ac:dyDescent="0.2">
      <c r="A863" s="67"/>
      <c r="B863" s="67"/>
      <c r="C863" s="55" t="s">
        <v>222</v>
      </c>
      <c r="D863" s="55"/>
    </row>
    <row r="864" spans="1:4" x14ac:dyDescent="0.2">
      <c r="A864" s="67"/>
      <c r="B864" s="67"/>
      <c r="C864" s="55" t="s">
        <v>223</v>
      </c>
      <c r="D864" s="55"/>
    </row>
    <row r="865" spans="1:4" x14ac:dyDescent="0.2">
      <c r="A865" s="67"/>
      <c r="B865" s="67"/>
      <c r="C865" s="55" t="s">
        <v>224</v>
      </c>
      <c r="D865" s="55"/>
    </row>
    <row r="866" spans="1:4" x14ac:dyDescent="0.2">
      <c r="A866" s="67"/>
      <c r="B866" s="67"/>
      <c r="C866" s="55" t="s">
        <v>225</v>
      </c>
      <c r="D866" s="55"/>
    </row>
    <row r="867" spans="1:4" x14ac:dyDescent="0.2">
      <c r="A867" s="67"/>
      <c r="B867" s="67"/>
      <c r="C867" s="55" t="s">
        <v>226</v>
      </c>
      <c r="D867" s="55"/>
    </row>
    <row r="868" spans="1:4" x14ac:dyDescent="0.2">
      <c r="A868" s="67"/>
      <c r="B868" s="67"/>
      <c r="C868" s="55" t="s">
        <v>227</v>
      </c>
      <c r="D868" s="55"/>
    </row>
    <row r="869" spans="1:4" x14ac:dyDescent="0.2">
      <c r="A869" s="67"/>
      <c r="B869" s="67"/>
      <c r="C869" s="55" t="s">
        <v>246</v>
      </c>
      <c r="D869" s="55"/>
    </row>
    <row r="870" spans="1:4" x14ac:dyDescent="0.2">
      <c r="A870" s="93" t="s">
        <v>32</v>
      </c>
      <c r="B870" s="93" t="s">
        <v>1</v>
      </c>
      <c r="C870" s="52" t="s">
        <v>221</v>
      </c>
      <c r="D870" s="52"/>
    </row>
    <row r="871" spans="1:4" x14ac:dyDescent="0.2">
      <c r="A871" s="93"/>
      <c r="B871" s="93"/>
      <c r="C871" s="52" t="s">
        <v>223</v>
      </c>
      <c r="D871" s="52"/>
    </row>
    <row r="872" spans="1:4" x14ac:dyDescent="0.2">
      <c r="A872" s="93"/>
      <c r="B872" s="93"/>
      <c r="C872" s="52" t="s">
        <v>225</v>
      </c>
      <c r="D872" s="52"/>
    </row>
    <row r="873" spans="1:4" x14ac:dyDescent="0.2">
      <c r="A873" s="93"/>
      <c r="B873" s="93"/>
      <c r="C873" s="52" t="s">
        <v>102</v>
      </c>
      <c r="D873" s="52"/>
    </row>
    <row r="874" spans="1:4" x14ac:dyDescent="0.2">
      <c r="A874" s="66" t="s">
        <v>33</v>
      </c>
      <c r="B874" s="66" t="s">
        <v>1</v>
      </c>
      <c r="C874" s="55" t="s">
        <v>228</v>
      </c>
      <c r="D874" s="55"/>
    </row>
    <row r="875" spans="1:4" x14ac:dyDescent="0.2">
      <c r="A875" s="67"/>
      <c r="B875" s="67"/>
      <c r="C875" s="55" t="s">
        <v>229</v>
      </c>
      <c r="D875" s="55"/>
    </row>
    <row r="876" spans="1:4" x14ac:dyDescent="0.2">
      <c r="A876" s="67"/>
      <c r="B876" s="67"/>
      <c r="C876" s="55" t="s">
        <v>230</v>
      </c>
      <c r="D876" s="55"/>
    </row>
    <row r="877" spans="1:4" x14ac:dyDescent="0.2">
      <c r="A877" s="67"/>
      <c r="B877" s="67"/>
      <c r="C877" s="55" t="s">
        <v>231</v>
      </c>
      <c r="D877" s="55"/>
    </row>
    <row r="878" spans="1:4" x14ac:dyDescent="0.2">
      <c r="A878" s="67"/>
      <c r="B878" s="67"/>
      <c r="C878" s="55" t="s">
        <v>607</v>
      </c>
      <c r="D878" s="55"/>
    </row>
    <row r="879" spans="1:4" x14ac:dyDescent="0.2">
      <c r="A879" s="67"/>
      <c r="B879" s="67"/>
      <c r="C879" s="55" t="s">
        <v>306</v>
      </c>
      <c r="D879" s="55"/>
    </row>
    <row r="880" spans="1:4" x14ac:dyDescent="0.2">
      <c r="A880" s="67"/>
      <c r="B880" s="67"/>
      <c r="C880" s="55" t="s">
        <v>307</v>
      </c>
      <c r="D880" s="55"/>
    </row>
    <row r="881" spans="1:5" x14ac:dyDescent="0.2">
      <c r="A881" s="67"/>
      <c r="B881" s="67"/>
      <c r="C881" s="55" t="s">
        <v>291</v>
      </c>
      <c r="D881" s="55"/>
    </row>
    <row r="882" spans="1:5" x14ac:dyDescent="0.2">
      <c r="A882" s="67"/>
      <c r="B882" s="67"/>
      <c r="C882" s="55" t="s">
        <v>769</v>
      </c>
      <c r="D882" s="55" t="s">
        <v>769</v>
      </c>
      <c r="E882" s="18" t="s">
        <v>1182</v>
      </c>
    </row>
    <row r="883" spans="1:5" x14ac:dyDescent="0.2">
      <c r="A883" s="68"/>
      <c r="B883" s="68"/>
      <c r="C883" s="55" t="s">
        <v>102</v>
      </c>
      <c r="D883" s="55"/>
    </row>
    <row r="884" spans="1:5" x14ac:dyDescent="0.2">
      <c r="A884" s="82" t="s">
        <v>459</v>
      </c>
      <c r="B884" s="82" t="s">
        <v>1</v>
      </c>
      <c r="C884" s="52" t="s">
        <v>73</v>
      </c>
      <c r="D884" s="52"/>
    </row>
    <row r="885" spans="1:5" x14ac:dyDescent="0.2">
      <c r="A885" s="83"/>
      <c r="B885" s="83"/>
      <c r="C885" s="52" t="s">
        <v>232</v>
      </c>
      <c r="D885" s="52"/>
    </row>
    <row r="886" spans="1:5" x14ac:dyDescent="0.2">
      <c r="A886" s="83"/>
      <c r="B886" s="83"/>
      <c r="C886" s="52" t="s">
        <v>460</v>
      </c>
      <c r="D886" s="52"/>
    </row>
    <row r="887" spans="1:5" x14ac:dyDescent="0.2">
      <c r="A887" s="83"/>
      <c r="B887" s="83"/>
      <c r="C887" s="52" t="s">
        <v>162</v>
      </c>
      <c r="D887" s="52"/>
    </row>
    <row r="888" spans="1:5" x14ac:dyDescent="0.2">
      <c r="A888" s="83"/>
      <c r="B888" s="83"/>
      <c r="C888" s="52" t="s">
        <v>934</v>
      </c>
      <c r="D888" s="52"/>
    </row>
    <row r="889" spans="1:5" x14ac:dyDescent="0.2">
      <c r="A889" s="83"/>
      <c r="B889" s="83"/>
      <c r="C889" s="52" t="s">
        <v>416</v>
      </c>
      <c r="D889" s="52" t="s">
        <v>417</v>
      </c>
    </row>
    <row r="890" spans="1:5" x14ac:dyDescent="0.2">
      <c r="A890" s="83"/>
      <c r="B890" s="83"/>
      <c r="C890" s="52" t="s">
        <v>233</v>
      </c>
      <c r="D890" s="52"/>
    </row>
    <row r="891" spans="1:5" x14ac:dyDescent="0.2">
      <c r="A891" s="66" t="s">
        <v>34</v>
      </c>
      <c r="B891" s="66" t="s">
        <v>1</v>
      </c>
      <c r="C891" s="55" t="s">
        <v>234</v>
      </c>
      <c r="D891" s="55"/>
    </row>
    <row r="892" spans="1:5" x14ac:dyDescent="0.2">
      <c r="A892" s="67"/>
      <c r="B892" s="67"/>
      <c r="C892" s="55" t="s">
        <v>235</v>
      </c>
      <c r="D892" s="55"/>
    </row>
    <row r="893" spans="1:5" x14ac:dyDescent="0.2">
      <c r="A893" s="67"/>
      <c r="B893" s="67"/>
      <c r="C893" s="55" t="s">
        <v>236</v>
      </c>
      <c r="D893" s="55"/>
    </row>
    <row r="894" spans="1:5" x14ac:dyDescent="0.2">
      <c r="A894" s="67"/>
      <c r="B894" s="67"/>
      <c r="C894" s="55" t="s">
        <v>237</v>
      </c>
      <c r="D894" s="55"/>
    </row>
    <row r="895" spans="1:5" x14ac:dyDescent="0.2">
      <c r="A895" s="67"/>
      <c r="B895" s="67"/>
      <c r="C895" s="55" t="s">
        <v>238</v>
      </c>
      <c r="D895" s="55"/>
    </row>
    <row r="896" spans="1:5" x14ac:dyDescent="0.2">
      <c r="A896" s="67"/>
      <c r="B896" s="67"/>
      <c r="C896" s="55" t="s">
        <v>102</v>
      </c>
      <c r="D896" s="55"/>
    </row>
    <row r="897" spans="1:4" x14ac:dyDescent="0.2">
      <c r="A897" s="82" t="s">
        <v>35</v>
      </c>
      <c r="B897" s="82" t="s">
        <v>1</v>
      </c>
      <c r="C897" s="52" t="s">
        <v>211</v>
      </c>
      <c r="D897" s="52"/>
    </row>
    <row r="898" spans="1:4" x14ac:dyDescent="0.2">
      <c r="A898" s="83"/>
      <c r="B898" s="83"/>
      <c r="C898" s="52" t="s">
        <v>212</v>
      </c>
      <c r="D898" s="52"/>
    </row>
    <row r="899" spans="1:4" x14ac:dyDescent="0.2">
      <c r="A899" s="83"/>
      <c r="B899" s="83"/>
      <c r="C899" s="52" t="s">
        <v>73</v>
      </c>
      <c r="D899" s="52"/>
    </row>
    <row r="900" spans="1:4" x14ac:dyDescent="0.2">
      <c r="A900" s="83"/>
      <c r="B900" s="83"/>
      <c r="C900" s="52" t="s">
        <v>102</v>
      </c>
      <c r="D900" s="52"/>
    </row>
    <row r="901" spans="1:4" x14ac:dyDescent="0.2">
      <c r="A901" s="66" t="s">
        <v>37</v>
      </c>
      <c r="B901" s="66" t="s">
        <v>1</v>
      </c>
      <c r="C901" s="55" t="s">
        <v>641</v>
      </c>
      <c r="D901" s="55"/>
    </row>
    <row r="902" spans="1:4" x14ac:dyDescent="0.2">
      <c r="A902" s="67"/>
      <c r="B902" s="67"/>
      <c r="C902" s="55" t="s">
        <v>642</v>
      </c>
      <c r="D902" s="55"/>
    </row>
    <row r="903" spans="1:4" x14ac:dyDescent="0.2">
      <c r="A903" s="67"/>
      <c r="B903" s="67"/>
      <c r="C903" s="55" t="s">
        <v>72</v>
      </c>
      <c r="D903" s="55"/>
    </row>
    <row r="904" spans="1:4" x14ac:dyDescent="0.2">
      <c r="A904" s="67"/>
      <c r="B904" s="67"/>
      <c r="C904" s="55" t="s">
        <v>643</v>
      </c>
      <c r="D904" s="55"/>
    </row>
    <row r="905" spans="1:4" x14ac:dyDescent="0.2">
      <c r="A905" s="67"/>
      <c r="B905" s="67"/>
      <c r="C905" s="55" t="s">
        <v>644</v>
      </c>
      <c r="D905" s="55"/>
    </row>
    <row r="906" spans="1:4" x14ac:dyDescent="0.2">
      <c r="A906" s="92" t="s">
        <v>39</v>
      </c>
      <c r="B906" s="92" t="s">
        <v>1</v>
      </c>
      <c r="C906" s="58" t="s">
        <v>239</v>
      </c>
      <c r="D906" s="58"/>
    </row>
    <row r="907" spans="1:4" x14ac:dyDescent="0.2">
      <c r="A907" s="93"/>
      <c r="B907" s="93"/>
      <c r="C907" s="58" t="s">
        <v>240</v>
      </c>
      <c r="D907" s="58"/>
    </row>
    <row r="908" spans="1:4" x14ac:dyDescent="0.2">
      <c r="A908" s="93"/>
      <c r="B908" s="93"/>
      <c r="C908" s="52" t="s">
        <v>660</v>
      </c>
      <c r="D908" s="52"/>
    </row>
    <row r="909" spans="1:4" x14ac:dyDescent="0.2">
      <c r="A909" s="93"/>
      <c r="B909" s="93"/>
      <c r="C909" s="52" t="s">
        <v>661</v>
      </c>
      <c r="D909" s="52"/>
    </row>
    <row r="910" spans="1:4" x14ac:dyDescent="0.2">
      <c r="A910" s="93"/>
      <c r="B910" s="93"/>
      <c r="C910" s="52" t="s">
        <v>662</v>
      </c>
      <c r="D910" s="52"/>
    </row>
    <row r="911" spans="1:4" x14ac:dyDescent="0.2">
      <c r="A911" s="93"/>
      <c r="B911" s="93"/>
      <c r="C911" s="52" t="s">
        <v>663</v>
      </c>
      <c r="D911" s="52"/>
    </row>
    <row r="912" spans="1:4" x14ac:dyDescent="0.2">
      <c r="A912" s="88" t="s">
        <v>41</v>
      </c>
      <c r="B912" s="88" t="s">
        <v>1</v>
      </c>
      <c r="C912" s="60" t="s">
        <v>221</v>
      </c>
      <c r="D912" s="60"/>
    </row>
    <row r="913" spans="1:5" x14ac:dyDescent="0.2">
      <c r="A913" s="70"/>
      <c r="B913" s="70"/>
      <c r="C913" s="60" t="s">
        <v>222</v>
      </c>
      <c r="D913" s="60"/>
    </row>
    <row r="914" spans="1:5" x14ac:dyDescent="0.2">
      <c r="A914" s="70"/>
      <c r="B914" s="70"/>
      <c r="C914" s="55" t="s">
        <v>223</v>
      </c>
      <c r="D914" s="55"/>
    </row>
    <row r="915" spans="1:5" x14ac:dyDescent="0.2">
      <c r="A915" s="70"/>
      <c r="B915" s="70"/>
      <c r="C915" s="55" t="s">
        <v>224</v>
      </c>
      <c r="D915" s="55"/>
    </row>
    <row r="916" spans="1:5" x14ac:dyDescent="0.2">
      <c r="A916" s="70"/>
      <c r="B916" s="70"/>
      <c r="C916" s="55" t="s">
        <v>225</v>
      </c>
      <c r="D916" s="55"/>
    </row>
    <row r="917" spans="1:5" x14ac:dyDescent="0.2">
      <c r="A917" s="70"/>
      <c r="B917" s="70"/>
      <c r="C917" s="55" t="s">
        <v>226</v>
      </c>
      <c r="D917" s="55"/>
    </row>
    <row r="918" spans="1:5" x14ac:dyDescent="0.2">
      <c r="A918" s="70"/>
      <c r="B918" s="70"/>
      <c r="C918" s="60" t="s">
        <v>227</v>
      </c>
      <c r="D918" s="60"/>
    </row>
    <row r="919" spans="1:5" x14ac:dyDescent="0.2">
      <c r="A919" s="70"/>
      <c r="B919" s="70"/>
      <c r="C919" s="60" t="s">
        <v>246</v>
      </c>
      <c r="D919" s="60"/>
    </row>
    <row r="920" spans="1:5" ht="15" x14ac:dyDescent="0.25">
      <c r="A920" s="92" t="s">
        <v>42</v>
      </c>
      <c r="B920" s="92" t="s">
        <v>1</v>
      </c>
      <c r="C920" s="58" t="s">
        <v>610</v>
      </c>
      <c r="D920" s="58"/>
      <c r="E920" s="59"/>
    </row>
    <row r="921" spans="1:5" ht="15" x14ac:dyDescent="0.25">
      <c r="A921" s="93"/>
      <c r="B921" s="93"/>
      <c r="C921" s="58" t="s">
        <v>648</v>
      </c>
      <c r="D921" s="58"/>
      <c r="E921" s="59"/>
    </row>
    <row r="922" spans="1:5" ht="15" x14ac:dyDescent="0.25">
      <c r="A922" s="93"/>
      <c r="B922" s="93"/>
      <c r="C922" s="52" t="s">
        <v>649</v>
      </c>
      <c r="D922" s="52"/>
      <c r="E922" s="59"/>
    </row>
    <row r="923" spans="1:5" ht="15" x14ac:dyDescent="0.25">
      <c r="A923" s="93"/>
      <c r="B923" s="93"/>
      <c r="C923" s="52" t="s">
        <v>650</v>
      </c>
      <c r="D923" s="52"/>
      <c r="E923" s="59"/>
    </row>
    <row r="924" spans="1:5" ht="15" x14ac:dyDescent="0.25">
      <c r="A924" s="93"/>
      <c r="B924" s="93"/>
      <c r="C924" s="52" t="s">
        <v>611</v>
      </c>
      <c r="D924" s="52"/>
      <c r="E924" s="59"/>
    </row>
    <row r="925" spans="1:5" x14ac:dyDescent="0.2">
      <c r="A925" s="93"/>
      <c r="B925" s="93"/>
      <c r="C925" s="52" t="s">
        <v>102</v>
      </c>
      <c r="D925" s="52"/>
    </row>
    <row r="926" spans="1:5" x14ac:dyDescent="0.2">
      <c r="A926" s="88" t="s">
        <v>667</v>
      </c>
      <c r="B926" s="88" t="s">
        <v>1</v>
      </c>
      <c r="C926" s="55" t="s">
        <v>928</v>
      </c>
      <c r="D926" s="55"/>
    </row>
    <row r="927" spans="1:5" x14ac:dyDescent="0.2">
      <c r="A927" s="70"/>
      <c r="B927" s="70"/>
      <c r="C927" s="55" t="s">
        <v>672</v>
      </c>
      <c r="D927" s="55"/>
    </row>
    <row r="928" spans="1:5" x14ac:dyDescent="0.2">
      <c r="A928" s="70"/>
      <c r="B928" s="70"/>
      <c r="C928" s="55" t="s">
        <v>671</v>
      </c>
      <c r="D928" s="55"/>
    </row>
    <row r="929" spans="1:5" x14ac:dyDescent="0.2">
      <c r="A929" s="89" t="s">
        <v>43</v>
      </c>
      <c r="B929" s="89" t="s">
        <v>1</v>
      </c>
      <c r="C929" s="58" t="s">
        <v>312</v>
      </c>
      <c r="D929" s="58"/>
    </row>
    <row r="930" spans="1:5" x14ac:dyDescent="0.2">
      <c r="A930" s="90"/>
      <c r="B930" s="90"/>
      <c r="C930" s="58" t="s">
        <v>229</v>
      </c>
      <c r="D930" s="58"/>
    </row>
    <row r="931" spans="1:5" x14ac:dyDescent="0.2">
      <c r="A931" s="90"/>
      <c r="B931" s="90"/>
      <c r="C931" s="52" t="s">
        <v>228</v>
      </c>
      <c r="D931" s="52"/>
    </row>
    <row r="932" spans="1:5" x14ac:dyDescent="0.2">
      <c r="A932" s="90"/>
      <c r="B932" s="90"/>
      <c r="C932" s="52" t="s">
        <v>230</v>
      </c>
      <c r="D932" s="52"/>
    </row>
    <row r="933" spans="1:5" x14ac:dyDescent="0.2">
      <c r="A933" s="90"/>
      <c r="B933" s="90"/>
      <c r="C933" s="52" t="s">
        <v>102</v>
      </c>
      <c r="D933" s="52"/>
    </row>
    <row r="934" spans="1:5" x14ac:dyDescent="0.2">
      <c r="A934" s="96" t="s">
        <v>44</v>
      </c>
      <c r="B934" s="96" t="s">
        <v>1</v>
      </c>
      <c r="C934" s="60" t="s">
        <v>228</v>
      </c>
      <c r="D934" s="60"/>
    </row>
    <row r="935" spans="1:5" x14ac:dyDescent="0.2">
      <c r="A935" s="97"/>
      <c r="B935" s="97"/>
      <c r="C935" s="60" t="s">
        <v>229</v>
      </c>
      <c r="D935" s="60"/>
    </row>
    <row r="936" spans="1:5" x14ac:dyDescent="0.2">
      <c r="A936" s="97"/>
      <c r="B936" s="97"/>
      <c r="C936" s="55" t="s">
        <v>230</v>
      </c>
      <c r="D936" s="55"/>
    </row>
    <row r="937" spans="1:5" x14ac:dyDescent="0.2">
      <c r="A937" s="97"/>
      <c r="B937" s="97"/>
      <c r="C937" s="55" t="s">
        <v>231</v>
      </c>
      <c r="D937" s="55"/>
    </row>
    <row r="938" spans="1:5" x14ac:dyDescent="0.2">
      <c r="A938" s="97"/>
      <c r="B938" s="97"/>
      <c r="C938" s="55" t="s">
        <v>290</v>
      </c>
      <c r="D938" s="55"/>
    </row>
    <row r="939" spans="1:5" x14ac:dyDescent="0.2">
      <c r="A939" s="97"/>
      <c r="B939" s="97"/>
      <c r="C939" s="60" t="s">
        <v>290</v>
      </c>
      <c r="D939" s="60"/>
    </row>
    <row r="940" spans="1:5" x14ac:dyDescent="0.2">
      <c r="A940" s="97"/>
      <c r="B940" s="97"/>
      <c r="C940" s="60" t="s">
        <v>306</v>
      </c>
      <c r="D940" s="60"/>
    </row>
    <row r="941" spans="1:5" x14ac:dyDescent="0.2">
      <c r="A941" s="97"/>
      <c r="B941" s="97"/>
      <c r="C941" s="55" t="s">
        <v>307</v>
      </c>
      <c r="D941" s="55"/>
    </row>
    <row r="942" spans="1:5" x14ac:dyDescent="0.2">
      <c r="A942" s="97"/>
      <c r="B942" s="97"/>
      <c r="C942" s="60" t="s">
        <v>291</v>
      </c>
      <c r="D942" s="60"/>
    </row>
    <row r="943" spans="1:5" x14ac:dyDescent="0.2">
      <c r="A943" s="97"/>
      <c r="B943" s="97"/>
      <c r="C943" s="60" t="s">
        <v>312</v>
      </c>
      <c r="D943" s="60"/>
    </row>
    <row r="944" spans="1:5" x14ac:dyDescent="0.2">
      <c r="A944" s="97"/>
      <c r="B944" s="97"/>
      <c r="C944" s="55" t="s">
        <v>770</v>
      </c>
      <c r="D944" s="55" t="s">
        <v>770</v>
      </c>
      <c r="E944" s="18" t="s">
        <v>1182</v>
      </c>
    </row>
    <row r="945" spans="1:4" x14ac:dyDescent="0.2">
      <c r="A945" s="123"/>
      <c r="B945" s="123"/>
      <c r="C945" s="55" t="s">
        <v>102</v>
      </c>
      <c r="D945" s="55"/>
    </row>
    <row r="946" spans="1:4" ht="14.25" customHeight="1" x14ac:dyDescent="0.2">
      <c r="A946" s="89" t="s">
        <v>462</v>
      </c>
      <c r="B946" s="89" t="s">
        <v>1</v>
      </c>
      <c r="C946" s="58" t="s">
        <v>467</v>
      </c>
      <c r="D946" s="58"/>
    </row>
    <row r="947" spans="1:4" x14ac:dyDescent="0.2">
      <c r="A947" s="90"/>
      <c r="B947" s="90"/>
      <c r="C947" s="58" t="s">
        <v>468</v>
      </c>
      <c r="D947" s="58"/>
    </row>
    <row r="948" spans="1:4" x14ac:dyDescent="0.2">
      <c r="A948" s="90"/>
      <c r="B948" s="90"/>
      <c r="C948" s="52" t="s">
        <v>469</v>
      </c>
      <c r="D948" s="52"/>
    </row>
    <row r="949" spans="1:4" x14ac:dyDescent="0.2">
      <c r="A949" s="90"/>
      <c r="B949" s="90"/>
      <c r="C949" s="52" t="s">
        <v>471</v>
      </c>
      <c r="D949" s="52"/>
    </row>
    <row r="950" spans="1:4" x14ac:dyDescent="0.2">
      <c r="A950" s="90"/>
      <c r="B950" s="90"/>
      <c r="C950" s="52" t="s">
        <v>466</v>
      </c>
      <c r="D950" s="52"/>
    </row>
    <row r="951" spans="1:4" x14ac:dyDescent="0.2">
      <c r="A951" s="90"/>
      <c r="B951" s="90"/>
      <c r="C951" s="58" t="s">
        <v>465</v>
      </c>
      <c r="D951" s="58"/>
    </row>
    <row r="952" spans="1:4" x14ac:dyDescent="0.2">
      <c r="A952" s="90"/>
      <c r="B952" s="90"/>
      <c r="C952" s="58" t="s">
        <v>312</v>
      </c>
      <c r="D952" s="58"/>
    </row>
    <row r="953" spans="1:4" x14ac:dyDescent="0.2">
      <c r="A953" s="90"/>
      <c r="B953" s="90"/>
      <c r="C953" s="52" t="s">
        <v>474</v>
      </c>
      <c r="D953" s="52" t="s">
        <v>624</v>
      </c>
    </row>
    <row r="954" spans="1:4" x14ac:dyDescent="0.2">
      <c r="A954" s="90"/>
      <c r="B954" s="90"/>
      <c r="C954" s="52" t="s">
        <v>416</v>
      </c>
      <c r="D954" s="52" t="s">
        <v>417</v>
      </c>
    </row>
    <row r="955" spans="1:4" x14ac:dyDescent="0.2">
      <c r="A955" s="90"/>
      <c r="B955" s="90"/>
      <c r="C955" s="52" t="s">
        <v>102</v>
      </c>
      <c r="D955" s="52"/>
    </row>
    <row r="956" spans="1:4" x14ac:dyDescent="0.2">
      <c r="A956" s="96" t="s">
        <v>45</v>
      </c>
      <c r="B956" s="96" t="s">
        <v>1</v>
      </c>
      <c r="C956" s="55" t="s">
        <v>750</v>
      </c>
      <c r="D956" s="55"/>
    </row>
    <row r="957" spans="1:4" x14ac:dyDescent="0.2">
      <c r="A957" s="97"/>
      <c r="B957" s="97"/>
      <c r="C957" s="55" t="s">
        <v>749</v>
      </c>
      <c r="D957" s="55"/>
    </row>
    <row r="958" spans="1:4" x14ac:dyDescent="0.2">
      <c r="A958" s="97"/>
      <c r="B958" s="97"/>
      <c r="C958" s="55" t="s">
        <v>242</v>
      </c>
      <c r="D958" s="55"/>
    </row>
    <row r="959" spans="1:4" x14ac:dyDescent="0.2">
      <c r="A959" s="97"/>
      <c r="B959" s="97"/>
      <c r="C959" s="55" t="s">
        <v>281</v>
      </c>
      <c r="D959" s="55"/>
    </row>
    <row r="960" spans="1:4" x14ac:dyDescent="0.2">
      <c r="A960" s="97"/>
      <c r="B960" s="97"/>
      <c r="C960" s="55" t="s">
        <v>280</v>
      </c>
      <c r="D960" s="55"/>
    </row>
    <row r="961" spans="1:5" x14ac:dyDescent="0.2">
      <c r="A961" s="97"/>
      <c r="B961" s="97"/>
      <c r="C961" s="55" t="s">
        <v>241</v>
      </c>
      <c r="D961" s="55"/>
    </row>
    <row r="962" spans="1:5" x14ac:dyDescent="0.2">
      <c r="A962" s="97"/>
      <c r="B962" s="97"/>
      <c r="C962" s="55" t="s">
        <v>926</v>
      </c>
      <c r="D962" s="55"/>
    </row>
    <row r="963" spans="1:5" x14ac:dyDescent="0.2">
      <c r="A963" s="97"/>
      <c r="B963" s="97"/>
      <c r="C963" s="55" t="s">
        <v>1144</v>
      </c>
      <c r="D963" s="55"/>
      <c r="E963" s="18" t="s">
        <v>1182</v>
      </c>
    </row>
    <row r="964" spans="1:5" x14ac:dyDescent="0.2">
      <c r="A964" s="98" t="s">
        <v>47</v>
      </c>
      <c r="B964" s="89" t="s">
        <v>1</v>
      </c>
      <c r="C964" s="52" t="s">
        <v>641</v>
      </c>
      <c r="D964" s="52"/>
    </row>
    <row r="965" spans="1:5" x14ac:dyDescent="0.2">
      <c r="A965" s="99"/>
      <c r="B965" s="90"/>
      <c r="C965" s="52" t="s">
        <v>642</v>
      </c>
      <c r="D965" s="52"/>
    </row>
    <row r="966" spans="1:5" x14ac:dyDescent="0.2">
      <c r="A966" s="99"/>
      <c r="B966" s="90"/>
      <c r="C966" s="52" t="s">
        <v>72</v>
      </c>
      <c r="D966" s="52"/>
    </row>
    <row r="967" spans="1:5" x14ac:dyDescent="0.2">
      <c r="A967" s="99"/>
      <c r="B967" s="90"/>
      <c r="C967" s="52" t="s">
        <v>643</v>
      </c>
      <c r="D967" s="52"/>
    </row>
    <row r="968" spans="1:5" x14ac:dyDescent="0.2">
      <c r="A968" s="99"/>
      <c r="B968" s="90"/>
      <c r="C968" s="52" t="s">
        <v>644</v>
      </c>
      <c r="D968" s="52"/>
    </row>
    <row r="969" spans="1:5" x14ac:dyDescent="0.2">
      <c r="A969" s="99"/>
      <c r="B969" s="90"/>
      <c r="C969" s="52" t="s">
        <v>957</v>
      </c>
      <c r="D969" s="52"/>
      <c r="E969" s="18" t="s">
        <v>1182</v>
      </c>
    </row>
    <row r="970" spans="1:5" x14ac:dyDescent="0.2">
      <c r="A970" s="100" t="s">
        <v>48</v>
      </c>
      <c r="B970" s="96" t="s">
        <v>1</v>
      </c>
      <c r="C970" s="55" t="s">
        <v>470</v>
      </c>
      <c r="D970" s="55"/>
    </row>
    <row r="971" spans="1:5" x14ac:dyDescent="0.2">
      <c r="A971" s="101"/>
      <c r="B971" s="97"/>
      <c r="C971" s="55" t="s">
        <v>627</v>
      </c>
      <c r="D971" s="55"/>
    </row>
    <row r="972" spans="1:5" x14ac:dyDescent="0.2">
      <c r="A972" s="101"/>
      <c r="B972" s="97"/>
      <c r="C972" s="55" t="s">
        <v>243</v>
      </c>
      <c r="D972" s="55"/>
    </row>
    <row r="973" spans="1:5" x14ac:dyDescent="0.2">
      <c r="A973" s="101"/>
      <c r="B973" s="97"/>
      <c r="C973" s="55" t="s">
        <v>244</v>
      </c>
      <c r="D973" s="55"/>
    </row>
    <row r="974" spans="1:5" x14ac:dyDescent="0.2">
      <c r="A974" s="101"/>
      <c r="B974" s="97"/>
      <c r="C974" s="55" t="s">
        <v>628</v>
      </c>
      <c r="D974" s="55"/>
    </row>
    <row r="975" spans="1:5" x14ac:dyDescent="0.2">
      <c r="A975" s="101"/>
      <c r="B975" s="97"/>
      <c r="C975" s="55" t="s">
        <v>245</v>
      </c>
      <c r="D975" s="55"/>
    </row>
    <row r="976" spans="1:5" x14ac:dyDescent="0.2">
      <c r="A976" s="124"/>
      <c r="B976" s="123"/>
      <c r="C976" s="55" t="s">
        <v>102</v>
      </c>
      <c r="D976" s="55"/>
    </row>
    <row r="977" spans="1:5" x14ac:dyDescent="0.2">
      <c r="A977" s="89" t="s">
        <v>461</v>
      </c>
      <c r="B977" s="89" t="s">
        <v>1</v>
      </c>
      <c r="C977" s="52" t="s">
        <v>350</v>
      </c>
      <c r="D977" s="52"/>
      <c r="E977" s="18" t="s">
        <v>1183</v>
      </c>
    </row>
    <row r="978" spans="1:5" x14ac:dyDescent="0.2">
      <c r="A978" s="90"/>
      <c r="B978" s="90"/>
      <c r="C978" s="52" t="s">
        <v>351</v>
      </c>
      <c r="D978" s="52"/>
    </row>
    <row r="979" spans="1:5" x14ac:dyDescent="0.2">
      <c r="A979" s="90"/>
      <c r="B979" s="90"/>
      <c r="C979" s="52" t="s">
        <v>352</v>
      </c>
      <c r="D979" s="52"/>
    </row>
    <row r="980" spans="1:5" x14ac:dyDescent="0.2">
      <c r="A980" s="90"/>
      <c r="B980" s="90"/>
      <c r="C980" s="52" t="s">
        <v>353</v>
      </c>
      <c r="D980" s="52"/>
    </row>
    <row r="981" spans="1:5" x14ac:dyDescent="0.2">
      <c r="A981" s="90"/>
      <c r="B981" s="90"/>
      <c r="C981" s="52" t="s">
        <v>354</v>
      </c>
      <c r="D981" s="52"/>
    </row>
    <row r="982" spans="1:5" x14ac:dyDescent="0.2">
      <c r="A982" s="90"/>
      <c r="B982" s="90"/>
      <c r="C982" s="52" t="s">
        <v>355</v>
      </c>
      <c r="D982" s="52"/>
    </row>
    <row r="983" spans="1:5" x14ac:dyDescent="0.2">
      <c r="A983" s="90"/>
      <c r="B983" s="90"/>
      <c r="C983" s="52" t="s">
        <v>399</v>
      </c>
      <c r="D983" s="52"/>
    </row>
    <row r="984" spans="1:5" x14ac:dyDescent="0.2">
      <c r="A984" s="90"/>
      <c r="B984" s="90"/>
      <c r="C984" s="52" t="s">
        <v>400</v>
      </c>
      <c r="D984" s="52"/>
    </row>
    <row r="985" spans="1:5" x14ac:dyDescent="0.2">
      <c r="A985" s="90"/>
      <c r="B985" s="90"/>
      <c r="C985" s="52" t="s">
        <v>1126</v>
      </c>
      <c r="D985" s="52" t="s">
        <v>1151</v>
      </c>
      <c r="E985" s="18" t="s">
        <v>1182</v>
      </c>
    </row>
    <row r="986" spans="1:5" x14ac:dyDescent="0.2">
      <c r="A986" s="100" t="s">
        <v>49</v>
      </c>
      <c r="B986" s="96" t="s">
        <v>1</v>
      </c>
      <c r="C986" s="55" t="s">
        <v>239</v>
      </c>
      <c r="D986" s="55"/>
    </row>
    <row r="987" spans="1:5" x14ac:dyDescent="0.2">
      <c r="A987" s="101"/>
      <c r="B987" s="97"/>
      <c r="C987" s="55" t="s">
        <v>240</v>
      </c>
      <c r="D987" s="55"/>
    </row>
    <row r="988" spans="1:5" x14ac:dyDescent="0.2">
      <c r="A988" s="101"/>
      <c r="B988" s="97"/>
      <c r="C988" s="55" t="s">
        <v>645</v>
      </c>
      <c r="D988" s="55"/>
    </row>
    <row r="989" spans="1:5" x14ac:dyDescent="0.2">
      <c r="A989" s="101"/>
      <c r="B989" s="97"/>
      <c r="C989" s="55" t="s">
        <v>646</v>
      </c>
      <c r="D989" s="55"/>
    </row>
    <row r="990" spans="1:5" x14ac:dyDescent="0.2">
      <c r="A990" s="101"/>
      <c r="B990" s="97"/>
      <c r="C990" s="55" t="s">
        <v>647</v>
      </c>
      <c r="D990" s="55"/>
    </row>
    <row r="991" spans="1:5" x14ac:dyDescent="0.2">
      <c r="A991" s="101"/>
      <c r="B991" s="97"/>
      <c r="C991" s="55" t="s">
        <v>668</v>
      </c>
      <c r="D991" s="55"/>
    </row>
    <row r="992" spans="1:5" x14ac:dyDescent="0.2">
      <c r="A992" s="89" t="s">
        <v>50</v>
      </c>
      <c r="B992" s="89" t="s">
        <v>1</v>
      </c>
      <c r="C992" s="52" t="s">
        <v>229</v>
      </c>
      <c r="D992" s="52"/>
    </row>
    <row r="993" spans="1:5" x14ac:dyDescent="0.2">
      <c r="A993" s="90"/>
      <c r="B993" s="90"/>
      <c r="C993" s="52" t="s">
        <v>228</v>
      </c>
      <c r="D993" s="52"/>
    </row>
    <row r="994" spans="1:5" x14ac:dyDescent="0.2">
      <c r="A994" s="90"/>
      <c r="B994" s="90"/>
      <c r="C994" s="52" t="s">
        <v>246</v>
      </c>
      <c r="D994" s="52"/>
    </row>
    <row r="995" spans="1:5" x14ac:dyDescent="0.2">
      <c r="A995" s="90"/>
      <c r="B995" s="90"/>
      <c r="C995" s="52" t="s">
        <v>230</v>
      </c>
      <c r="D995" s="52"/>
    </row>
    <row r="996" spans="1:5" x14ac:dyDescent="0.2">
      <c r="A996" s="90"/>
      <c r="B996" s="90"/>
      <c r="C996" s="52" t="s">
        <v>247</v>
      </c>
      <c r="D996" s="52" t="s">
        <v>684</v>
      </c>
    </row>
    <row r="997" spans="1:5" x14ac:dyDescent="0.2">
      <c r="A997" s="90"/>
      <c r="B997" s="90"/>
      <c r="C997" s="52" t="s">
        <v>102</v>
      </c>
      <c r="D997" s="52"/>
    </row>
    <row r="998" spans="1:5" x14ac:dyDescent="0.2">
      <c r="A998" s="96" t="s">
        <v>51</v>
      </c>
      <c r="B998" s="96" t="s">
        <v>1</v>
      </c>
      <c r="C998" s="55" t="s">
        <v>734</v>
      </c>
      <c r="D998" s="55"/>
      <c r="E998" s="18" t="s">
        <v>1183</v>
      </c>
    </row>
    <row r="999" spans="1:5" x14ac:dyDescent="0.2">
      <c r="A999" s="97"/>
      <c r="B999" s="97"/>
      <c r="C999" s="55" t="s">
        <v>735</v>
      </c>
      <c r="D999" s="55"/>
    </row>
    <row r="1000" spans="1:5" x14ac:dyDescent="0.2">
      <c r="A1000" s="89" t="s">
        <v>52</v>
      </c>
      <c r="B1000" s="89" t="s">
        <v>1</v>
      </c>
      <c r="C1000" s="52" t="s">
        <v>693</v>
      </c>
      <c r="D1000" s="52"/>
    </row>
    <row r="1001" spans="1:5" x14ac:dyDescent="0.2">
      <c r="A1001" s="90"/>
      <c r="B1001" s="90"/>
      <c r="C1001" s="52" t="s">
        <v>694</v>
      </c>
      <c r="D1001" s="52"/>
    </row>
    <row r="1002" spans="1:5" x14ac:dyDescent="0.2">
      <c r="A1002" s="90"/>
      <c r="B1002" s="90"/>
      <c r="C1002" s="52" t="s">
        <v>695</v>
      </c>
      <c r="D1002" s="52"/>
    </row>
    <row r="1003" spans="1:5" x14ac:dyDescent="0.2">
      <c r="A1003" s="90"/>
      <c r="B1003" s="90"/>
      <c r="C1003" s="52" t="s">
        <v>1180</v>
      </c>
      <c r="D1003" s="52"/>
      <c r="E1003" s="18" t="s">
        <v>1182</v>
      </c>
    </row>
    <row r="1004" spans="1:5" x14ac:dyDescent="0.2">
      <c r="A1004" s="90"/>
      <c r="B1004" s="90"/>
      <c r="C1004" s="52" t="s">
        <v>696</v>
      </c>
      <c r="D1004" s="52"/>
    </row>
    <row r="1005" spans="1:5" x14ac:dyDescent="0.2">
      <c r="A1005" s="90"/>
      <c r="B1005" s="90"/>
      <c r="C1005" s="52" t="s">
        <v>697</v>
      </c>
      <c r="D1005" s="52"/>
    </row>
    <row r="1006" spans="1:5" x14ac:dyDescent="0.2">
      <c r="A1006" s="90"/>
      <c r="B1006" s="90"/>
      <c r="C1006" s="52" t="s">
        <v>1179</v>
      </c>
      <c r="D1006" s="52"/>
      <c r="E1006" s="18" t="s">
        <v>1182</v>
      </c>
    </row>
    <row r="1007" spans="1:5" x14ac:dyDescent="0.2">
      <c r="A1007" s="90"/>
      <c r="B1007" s="90"/>
      <c r="C1007" s="52" t="s">
        <v>698</v>
      </c>
      <c r="D1007" s="52"/>
    </row>
    <row r="1008" spans="1:5" x14ac:dyDescent="0.2">
      <c r="A1008" s="90"/>
      <c r="B1008" s="90"/>
      <c r="C1008" s="52" t="s">
        <v>699</v>
      </c>
      <c r="D1008" s="52"/>
    </row>
    <row r="1009" spans="1:4" x14ac:dyDescent="0.2">
      <c r="A1009" s="90"/>
      <c r="B1009" s="90"/>
      <c r="C1009" s="52" t="s">
        <v>700</v>
      </c>
      <c r="D1009" s="52"/>
    </row>
    <row r="1010" spans="1:4" x14ac:dyDescent="0.2">
      <c r="A1010" s="90"/>
      <c r="B1010" s="90"/>
      <c r="C1010" s="52" t="s">
        <v>701</v>
      </c>
      <c r="D1010" s="52"/>
    </row>
    <row r="1011" spans="1:4" x14ac:dyDescent="0.2">
      <c r="A1011" s="90"/>
      <c r="B1011" s="90"/>
      <c r="C1011" s="52" t="s">
        <v>702</v>
      </c>
      <c r="D1011" s="52"/>
    </row>
    <row r="1012" spans="1:4" x14ac:dyDescent="0.2">
      <c r="A1012" s="90"/>
      <c r="B1012" s="90"/>
      <c r="C1012" s="52" t="s">
        <v>1181</v>
      </c>
      <c r="D1012" s="52"/>
    </row>
    <row r="1013" spans="1:4" x14ac:dyDescent="0.2">
      <c r="A1013" s="90"/>
      <c r="B1013" s="90"/>
      <c r="C1013" s="52" t="s">
        <v>703</v>
      </c>
      <c r="D1013" s="52"/>
    </row>
    <row r="1014" spans="1:4" x14ac:dyDescent="0.2">
      <c r="A1014" s="90"/>
      <c r="B1014" s="90"/>
      <c r="C1014" s="52" t="s">
        <v>704</v>
      </c>
      <c r="D1014" s="52"/>
    </row>
    <row r="1015" spans="1:4" x14ac:dyDescent="0.2">
      <c r="A1015" s="90"/>
      <c r="B1015" s="90"/>
      <c r="C1015" s="52" t="s">
        <v>705</v>
      </c>
      <c r="D1015" s="52"/>
    </row>
    <row r="1016" spans="1:4" x14ac:dyDescent="0.2">
      <c r="A1016" s="90"/>
      <c r="B1016" s="90"/>
      <c r="C1016" s="52" t="s">
        <v>706</v>
      </c>
      <c r="D1016" s="52"/>
    </row>
    <row r="1017" spans="1:4" x14ac:dyDescent="0.2">
      <c r="A1017" s="90"/>
      <c r="B1017" s="90"/>
      <c r="C1017" s="52" t="s">
        <v>707</v>
      </c>
      <c r="D1017" s="52"/>
    </row>
    <row r="1018" spans="1:4" x14ac:dyDescent="0.2">
      <c r="A1018" s="90"/>
      <c r="B1018" s="90"/>
      <c r="C1018" s="52" t="s">
        <v>708</v>
      </c>
      <c r="D1018" s="52"/>
    </row>
    <row r="1019" spans="1:4" x14ac:dyDescent="0.2">
      <c r="A1019" s="90"/>
      <c r="B1019" s="90"/>
      <c r="C1019" s="52" t="s">
        <v>709</v>
      </c>
      <c r="D1019" s="52"/>
    </row>
    <row r="1020" spans="1:4" x14ac:dyDescent="0.2">
      <c r="A1020" s="90"/>
      <c r="B1020" s="90"/>
      <c r="C1020" s="52" t="s">
        <v>710</v>
      </c>
      <c r="D1020" s="52"/>
    </row>
    <row r="1021" spans="1:4" x14ac:dyDescent="0.2">
      <c r="A1021" s="90"/>
      <c r="B1021" s="90"/>
      <c r="C1021" s="52" t="s">
        <v>711</v>
      </c>
      <c r="D1021" s="52"/>
    </row>
    <row r="1022" spans="1:4" x14ac:dyDescent="0.2">
      <c r="A1022" s="90"/>
      <c r="B1022" s="90"/>
      <c r="C1022" s="52" t="s">
        <v>919</v>
      </c>
      <c r="D1022" s="52"/>
    </row>
    <row r="1023" spans="1:4" x14ac:dyDescent="0.2">
      <c r="A1023" s="90"/>
      <c r="B1023" s="90"/>
      <c r="C1023" s="52" t="s">
        <v>712</v>
      </c>
      <c r="D1023" s="52"/>
    </row>
    <row r="1024" spans="1:4" x14ac:dyDescent="0.2">
      <c r="A1024" s="90"/>
      <c r="B1024" s="90"/>
      <c r="C1024" s="52" t="s">
        <v>713</v>
      </c>
      <c r="D1024" s="52"/>
    </row>
    <row r="1025" spans="1:5" x14ac:dyDescent="0.2">
      <c r="A1025" s="90"/>
      <c r="B1025" s="90"/>
      <c r="C1025" s="52" t="s">
        <v>714</v>
      </c>
      <c r="D1025" s="52"/>
    </row>
    <row r="1026" spans="1:5" x14ac:dyDescent="0.2">
      <c r="A1026" s="90"/>
      <c r="B1026" s="90"/>
      <c r="C1026" s="52" t="s">
        <v>715</v>
      </c>
      <c r="D1026" s="52"/>
    </row>
    <row r="1027" spans="1:5" x14ac:dyDescent="0.2">
      <c r="A1027" s="90"/>
      <c r="B1027" s="90"/>
      <c r="C1027" s="52" t="s">
        <v>716</v>
      </c>
      <c r="D1027" s="52"/>
    </row>
    <row r="1028" spans="1:5" x14ac:dyDescent="0.2">
      <c r="A1028" s="90"/>
      <c r="B1028" s="90"/>
      <c r="C1028" s="52" t="s">
        <v>717</v>
      </c>
      <c r="D1028" s="52"/>
    </row>
    <row r="1029" spans="1:5" x14ac:dyDescent="0.2">
      <c r="A1029" s="90"/>
      <c r="B1029" s="90"/>
      <c r="C1029" s="52" t="s">
        <v>718</v>
      </c>
      <c r="D1029" s="52"/>
    </row>
    <row r="1030" spans="1:5" x14ac:dyDescent="0.2">
      <c r="A1030" s="90"/>
      <c r="B1030" s="90"/>
      <c r="C1030" s="52" t="s">
        <v>719</v>
      </c>
      <c r="D1030" s="52"/>
    </row>
    <row r="1031" spans="1:5" x14ac:dyDescent="0.2">
      <c r="A1031" s="90"/>
      <c r="B1031" s="90"/>
      <c r="C1031" s="132" t="s">
        <v>720</v>
      </c>
      <c r="D1031" s="52"/>
      <c r="E1031" s="18" t="s">
        <v>1182</v>
      </c>
    </row>
    <row r="1032" spans="1:5" x14ac:dyDescent="0.2">
      <c r="A1032" s="90"/>
      <c r="B1032" s="90"/>
      <c r="C1032" s="52" t="s">
        <v>721</v>
      </c>
      <c r="D1032" s="52"/>
    </row>
    <row r="1033" spans="1:5" x14ac:dyDescent="0.2">
      <c r="A1033" s="90"/>
      <c r="B1033" s="90"/>
      <c r="C1033" s="52" t="s">
        <v>102</v>
      </c>
      <c r="D1033" s="52"/>
    </row>
    <row r="1034" spans="1:5" x14ac:dyDescent="0.2">
      <c r="A1034" s="66" t="s">
        <v>506</v>
      </c>
      <c r="B1034" s="66" t="s">
        <v>1</v>
      </c>
      <c r="C1034" s="55" t="s">
        <v>472</v>
      </c>
      <c r="D1034" s="55"/>
      <c r="E1034" s="18" t="s">
        <v>1183</v>
      </c>
    </row>
    <row r="1035" spans="1:5" x14ac:dyDescent="0.2">
      <c r="A1035" s="67"/>
      <c r="B1035" s="67"/>
      <c r="C1035" s="55" t="s">
        <v>473</v>
      </c>
      <c r="D1035" s="55"/>
    </row>
    <row r="1036" spans="1:5" x14ac:dyDescent="0.2">
      <c r="A1036" s="67"/>
      <c r="B1036" s="67"/>
      <c r="C1036" s="55" t="s">
        <v>102</v>
      </c>
      <c r="D1036" s="55"/>
    </row>
    <row r="1037" spans="1:5" x14ac:dyDescent="0.2">
      <c r="A1037" s="89" t="s">
        <v>774</v>
      </c>
      <c r="B1037" s="89" t="s">
        <v>1</v>
      </c>
      <c r="C1037" s="52" t="s">
        <v>248</v>
      </c>
      <c r="D1037" s="52"/>
    </row>
    <row r="1038" spans="1:5" x14ac:dyDescent="0.2">
      <c r="A1038" s="90"/>
      <c r="B1038" s="90"/>
      <c r="C1038" s="52" t="s">
        <v>654</v>
      </c>
      <c r="D1038" s="52" t="s">
        <v>655</v>
      </c>
    </row>
    <row r="1039" spans="1:5" x14ac:dyDescent="0.2">
      <c r="A1039" s="90"/>
      <c r="B1039" s="90"/>
      <c r="C1039" s="52" t="s">
        <v>652</v>
      </c>
      <c r="D1039" s="52" t="s">
        <v>657</v>
      </c>
    </row>
    <row r="1040" spans="1:5" x14ac:dyDescent="0.2">
      <c r="A1040" s="90"/>
      <c r="B1040" s="90"/>
      <c r="C1040" s="52" t="s">
        <v>653</v>
      </c>
      <c r="D1040" s="52" t="s">
        <v>656</v>
      </c>
    </row>
    <row r="1044" spans="4:4" x14ac:dyDescent="0.2">
      <c r="D1044" s="54"/>
    </row>
    <row r="1045" spans="4:4" x14ac:dyDescent="0.2">
      <c r="D1045" s="54"/>
    </row>
    <row r="1046" spans="4:4" x14ac:dyDescent="0.2">
      <c r="D1046" s="54"/>
    </row>
    <row r="1047" spans="4:4" x14ac:dyDescent="0.2">
      <c r="D1047" s="54"/>
    </row>
    <row r="1065" spans="1:4" x14ac:dyDescent="0.2">
      <c r="D1065" s="36"/>
    </row>
    <row r="1070" spans="1:4" x14ac:dyDescent="0.2">
      <c r="A1070" s="36"/>
    </row>
    <row r="1072" spans="1:4" x14ac:dyDescent="0.2">
      <c r="C1072" s="18"/>
    </row>
    <row r="1073" spans="1:5" s="9" customFormat="1" x14ac:dyDescent="0.2">
      <c r="B1073" s="18"/>
      <c r="C1073" s="18"/>
      <c r="E1073" s="18"/>
    </row>
    <row r="1074" spans="1:5" s="9" customFormat="1" x14ac:dyDescent="0.2">
      <c r="A1074" s="46"/>
      <c r="B1074" s="18"/>
      <c r="C1074" s="18"/>
      <c r="E1074" s="18"/>
    </row>
    <row r="1075" spans="1:5" s="9" customFormat="1" x14ac:dyDescent="0.2">
      <c r="B1075" s="18"/>
      <c r="C1075" s="54"/>
      <c r="E1075" s="18"/>
    </row>
    <row r="1076" spans="1:5" s="9" customFormat="1" x14ac:dyDescent="0.2">
      <c r="B1076" s="18"/>
      <c r="C1076" s="54" t="s">
        <v>429</v>
      </c>
      <c r="E1076" s="18"/>
    </row>
    <row r="1077" spans="1:5" s="9" customFormat="1" x14ac:dyDescent="0.2">
      <c r="B1077" s="18"/>
      <c r="C1077" s="54" t="s">
        <v>2</v>
      </c>
      <c r="E1077" s="18"/>
    </row>
    <row r="1078" spans="1:5" s="9" customFormat="1" x14ac:dyDescent="0.2">
      <c r="B1078" s="18"/>
      <c r="C1078" s="54" t="s">
        <v>432</v>
      </c>
      <c r="E1078" s="18"/>
    </row>
    <row r="1079" spans="1:5" s="9" customFormat="1" x14ac:dyDescent="0.2">
      <c r="B1079" s="18"/>
      <c r="C1079" s="54" t="s">
        <v>430</v>
      </c>
      <c r="E1079" s="18"/>
    </row>
    <row r="1080" spans="1:5" s="9" customFormat="1" x14ac:dyDescent="0.2">
      <c r="B1080" s="18"/>
      <c r="C1080" s="54"/>
      <c r="E1080" s="18"/>
    </row>
    <row r="1081" spans="1:5" s="9" customFormat="1" x14ac:dyDescent="0.2">
      <c r="B1081" s="18"/>
      <c r="C1081" s="54" t="s">
        <v>429</v>
      </c>
      <c r="E1081" s="18"/>
    </row>
    <row r="1082" spans="1:5" s="9" customFormat="1" x14ac:dyDescent="0.2">
      <c r="B1082" s="18"/>
      <c r="C1082" s="54" t="s">
        <v>2</v>
      </c>
      <c r="E1082" s="18"/>
    </row>
    <row r="1083" spans="1:5" s="9" customFormat="1" x14ac:dyDescent="0.2">
      <c r="B1083" s="18"/>
      <c r="C1083" s="54" t="s">
        <v>432</v>
      </c>
      <c r="E1083" s="18"/>
    </row>
    <row r="1084" spans="1:5" s="9" customFormat="1" x14ac:dyDescent="0.2">
      <c r="B1084" s="18"/>
      <c r="C1084" s="54" t="s">
        <v>430</v>
      </c>
      <c r="E1084" s="18"/>
    </row>
    <row r="1085" spans="1:5" s="9" customFormat="1" x14ac:dyDescent="0.2">
      <c r="B1085" s="18"/>
      <c r="C1085" s="54" t="s">
        <v>767</v>
      </c>
      <c r="E1085" s="18"/>
    </row>
    <row r="1086" spans="1:5" s="9" customFormat="1" x14ac:dyDescent="0.2">
      <c r="B1086" s="18"/>
      <c r="C1086" s="54"/>
      <c r="E1086" s="18"/>
    </row>
    <row r="1087" spans="1:5" s="9" customFormat="1" x14ac:dyDescent="0.2">
      <c r="A1087" s="36"/>
      <c r="B1087" s="18"/>
      <c r="C1087" s="54" t="s">
        <v>429</v>
      </c>
      <c r="E1087" s="18"/>
    </row>
    <row r="1088" spans="1:5" s="9" customFormat="1" x14ac:dyDescent="0.2">
      <c r="B1088" s="18"/>
      <c r="C1088" s="54" t="s">
        <v>2</v>
      </c>
      <c r="E1088" s="18"/>
    </row>
    <row r="1089" spans="2:5" s="9" customFormat="1" x14ac:dyDescent="0.2">
      <c r="B1089" s="18"/>
      <c r="C1089" s="54" t="s">
        <v>430</v>
      </c>
      <c r="E1089" s="18"/>
    </row>
    <row r="1090" spans="2:5" s="9" customFormat="1" x14ac:dyDescent="0.2">
      <c r="B1090" s="18"/>
      <c r="C1090" s="54"/>
      <c r="E1090" s="18"/>
    </row>
    <row r="1091" spans="2:5" s="9" customFormat="1" x14ac:dyDescent="0.2">
      <c r="B1091" s="18"/>
      <c r="C1091" s="54" t="s">
        <v>775</v>
      </c>
      <c r="E1091" s="18"/>
    </row>
    <row r="1092" spans="2:5" s="9" customFormat="1" x14ac:dyDescent="0.2">
      <c r="B1092" s="18"/>
      <c r="C1092" s="54" t="s">
        <v>102</v>
      </c>
      <c r="E1092" s="18"/>
    </row>
    <row r="1093" spans="2:5" s="9" customFormat="1" x14ac:dyDescent="0.2">
      <c r="B1093" s="18"/>
      <c r="C1093" s="54"/>
      <c r="E1093" s="18"/>
    </row>
    <row r="1094" spans="2:5" s="9" customFormat="1" x14ac:dyDescent="0.2">
      <c r="B1094" s="18"/>
      <c r="C1094" s="54" t="s">
        <v>156</v>
      </c>
      <c r="E1094" s="18"/>
    </row>
    <row r="1095" spans="2:5" s="9" customFormat="1" x14ac:dyDescent="0.2">
      <c r="B1095" s="18"/>
      <c r="C1095" s="54" t="s">
        <v>665</v>
      </c>
      <c r="E1095" s="18"/>
    </row>
    <row r="1096" spans="2:5" s="9" customFormat="1" x14ac:dyDescent="0.2">
      <c r="B1096" s="18"/>
      <c r="C1096" s="54" t="s">
        <v>664</v>
      </c>
      <c r="E1096" s="18"/>
    </row>
    <row r="1097" spans="2:5" s="9" customFormat="1" x14ac:dyDescent="0.2">
      <c r="B1097" s="18"/>
      <c r="C1097" s="54" t="s">
        <v>79</v>
      </c>
      <c r="E1097" s="18"/>
    </row>
    <row r="1098" spans="2:5" s="9" customFormat="1" x14ac:dyDescent="0.2">
      <c r="B1098" s="18"/>
      <c r="C1098" s="54" t="s">
        <v>381</v>
      </c>
      <c r="E1098" s="18"/>
    </row>
    <row r="1099" spans="2:5" s="9" customFormat="1" x14ac:dyDescent="0.2">
      <c r="B1099" s="18"/>
      <c r="C1099" s="54" t="s">
        <v>72</v>
      </c>
      <c r="E1099" s="18"/>
    </row>
    <row r="1100" spans="2:5" s="9" customFormat="1" x14ac:dyDescent="0.2">
      <c r="B1100" s="18"/>
      <c r="C1100" s="54" t="s">
        <v>97</v>
      </c>
      <c r="E1100" s="18"/>
    </row>
    <row r="1101" spans="2:5" s="9" customFormat="1" x14ac:dyDescent="0.2">
      <c r="B1101" s="18"/>
      <c r="C1101" s="54" t="s">
        <v>98</v>
      </c>
      <c r="E1101" s="18"/>
    </row>
    <row r="1102" spans="2:5" s="9" customFormat="1" x14ac:dyDescent="0.2">
      <c r="B1102" s="18"/>
      <c r="C1102" s="54" t="s">
        <v>377</v>
      </c>
      <c r="E1102" s="18"/>
    </row>
    <row r="1103" spans="2:5" s="9" customFormat="1" x14ac:dyDescent="0.2">
      <c r="B1103" s="18"/>
      <c r="C1103" s="54" t="s">
        <v>382</v>
      </c>
      <c r="E1103" s="18"/>
    </row>
    <row r="1104" spans="2:5" s="9" customFormat="1" x14ac:dyDescent="0.2">
      <c r="B1104" s="18"/>
      <c r="C1104" s="54" t="s">
        <v>163</v>
      </c>
      <c r="E1104" s="18"/>
    </row>
    <row r="1105" spans="2:5" s="9" customFormat="1" x14ac:dyDescent="0.2">
      <c r="B1105" s="18"/>
      <c r="C1105" s="54" t="s">
        <v>102</v>
      </c>
      <c r="E1105" s="18"/>
    </row>
    <row r="1106" spans="2:5" s="9" customFormat="1" x14ac:dyDescent="0.2">
      <c r="B1106" s="18"/>
      <c r="C1106" s="54"/>
      <c r="E1106" s="18"/>
    </row>
    <row r="1107" spans="2:5" s="9" customFormat="1" x14ac:dyDescent="0.2">
      <c r="B1107" s="18"/>
      <c r="C1107" s="54"/>
      <c r="E1107" s="18"/>
    </row>
    <row r="1108" spans="2:5" x14ac:dyDescent="0.2">
      <c r="C1108" s="54" t="s">
        <v>302</v>
      </c>
    </row>
    <row r="1109" spans="2:5" s="9" customFormat="1" x14ac:dyDescent="0.2">
      <c r="B1109" s="18"/>
      <c r="C1109" s="54" t="s">
        <v>303</v>
      </c>
      <c r="E1109" s="18"/>
    </row>
    <row r="1110" spans="2:5" s="9" customFormat="1" x14ac:dyDescent="0.2">
      <c r="B1110" s="18"/>
      <c r="C1110" s="54" t="s">
        <v>301</v>
      </c>
      <c r="E1110" s="18"/>
    </row>
    <row r="1111" spans="2:5" s="9" customFormat="1" x14ac:dyDescent="0.2">
      <c r="B1111" s="18"/>
      <c r="C1111" s="54" t="s">
        <v>102</v>
      </c>
      <c r="E1111" s="18"/>
    </row>
    <row r="1112" spans="2:5" s="9" customFormat="1" x14ac:dyDescent="0.2">
      <c r="B1112" s="18"/>
      <c r="C1112" s="54"/>
      <c r="E1112" s="18"/>
    </row>
    <row r="1113" spans="2:5" s="9" customFormat="1" x14ac:dyDescent="0.2">
      <c r="B1113" s="18"/>
      <c r="C1113" s="54" t="s">
        <v>76</v>
      </c>
      <c r="E1113" s="18"/>
    </row>
    <row r="1114" spans="2:5" s="9" customFormat="1" x14ac:dyDescent="0.2">
      <c r="B1114" s="18"/>
      <c r="C1114" s="54" t="s">
        <v>88</v>
      </c>
      <c r="E1114" s="18"/>
    </row>
    <row r="1115" spans="2:5" s="9" customFormat="1" x14ac:dyDescent="0.2">
      <c r="B1115" s="18"/>
      <c r="C1115" s="54" t="s">
        <v>78</v>
      </c>
      <c r="E1115" s="18"/>
    </row>
    <row r="1116" spans="2:5" s="9" customFormat="1" x14ac:dyDescent="0.2">
      <c r="B1116" s="18"/>
      <c r="C1116" s="54" t="s">
        <v>102</v>
      </c>
      <c r="E1116" s="18"/>
    </row>
    <row r="1117" spans="2:5" s="9" customFormat="1" x14ac:dyDescent="0.2">
      <c r="B1117" s="18"/>
      <c r="C1117" s="54"/>
      <c r="E1117" s="18"/>
    </row>
    <row r="1118" spans="2:5" s="9" customFormat="1" x14ac:dyDescent="0.2">
      <c r="B1118" s="18"/>
      <c r="C1118" s="54" t="s">
        <v>805</v>
      </c>
      <c r="E1118" s="18"/>
    </row>
    <row r="1119" spans="2:5" s="9" customFormat="1" x14ac:dyDescent="0.2">
      <c r="B1119" s="18"/>
      <c r="C1119" s="54" t="s">
        <v>806</v>
      </c>
      <c r="E1119" s="18"/>
    </row>
    <row r="1120" spans="2:5" s="9" customFormat="1" x14ac:dyDescent="0.2">
      <c r="B1120" s="18"/>
      <c r="C1120" s="54"/>
      <c r="E1120" s="18"/>
    </row>
    <row r="1121" spans="2:5" x14ac:dyDescent="0.2">
      <c r="C1121" s="54" t="s">
        <v>805</v>
      </c>
    </row>
    <row r="1122" spans="2:5" s="9" customFormat="1" x14ac:dyDescent="0.2">
      <c r="B1122" s="18"/>
      <c r="C1122" s="54" t="s">
        <v>54</v>
      </c>
      <c r="E1122" s="18"/>
    </row>
    <row r="1123" spans="2:5" s="9" customFormat="1" x14ac:dyDescent="0.2">
      <c r="B1123" s="18"/>
      <c r="C1123" s="54" t="s">
        <v>69</v>
      </c>
      <c r="E1123" s="18"/>
    </row>
    <row r="1124" spans="2:5" s="9" customFormat="1" x14ac:dyDescent="0.2">
      <c r="B1124" s="18"/>
      <c r="C1124" s="54" t="s">
        <v>608</v>
      </c>
      <c r="E1124" s="18"/>
    </row>
    <row r="1125" spans="2:5" x14ac:dyDescent="0.2">
      <c r="C1125" s="54" t="s">
        <v>939</v>
      </c>
    </row>
    <row r="1126" spans="2:5" x14ac:dyDescent="0.2">
      <c r="C1126" s="54" t="s">
        <v>102</v>
      </c>
    </row>
    <row r="1129" spans="2:5" x14ac:dyDescent="0.2">
      <c r="C1129" s="54" t="s">
        <v>414</v>
      </c>
    </row>
    <row r="1130" spans="2:5" x14ac:dyDescent="0.2">
      <c r="C1130" s="54" t="s">
        <v>262</v>
      </c>
    </row>
    <row r="1131" spans="2:5" x14ac:dyDescent="0.2">
      <c r="C1131" s="54" t="s">
        <v>637</v>
      </c>
    </row>
    <row r="1132" spans="2:5" x14ac:dyDescent="0.2">
      <c r="C1132" s="54" t="s">
        <v>156</v>
      </c>
    </row>
    <row r="1133" spans="2:5" x14ac:dyDescent="0.2">
      <c r="C1133" s="54" t="s">
        <v>631</v>
      </c>
    </row>
    <row r="1134" spans="2:5" x14ac:dyDescent="0.2">
      <c r="C1134" s="54" t="s">
        <v>633</v>
      </c>
    </row>
    <row r="1135" spans="2:5" x14ac:dyDescent="0.2">
      <c r="C1135" s="54" t="s">
        <v>66</v>
      </c>
    </row>
    <row r="1136" spans="2:5" x14ac:dyDescent="0.2">
      <c r="C1136" s="54" t="s">
        <v>269</v>
      </c>
    </row>
    <row r="1137" spans="3:3" x14ac:dyDescent="0.2">
      <c r="C1137" s="54" t="s">
        <v>638</v>
      </c>
    </row>
    <row r="1138" spans="3:3" x14ac:dyDescent="0.2">
      <c r="C1138" s="54" t="s">
        <v>140</v>
      </c>
    </row>
    <row r="1139" spans="3:3" x14ac:dyDescent="0.2">
      <c r="C1139" s="54" t="s">
        <v>256</v>
      </c>
    </row>
    <row r="1140" spans="3:3" x14ac:dyDescent="0.2">
      <c r="C1140" s="54" t="s">
        <v>122</v>
      </c>
    </row>
    <row r="1141" spans="3:3" x14ac:dyDescent="0.2">
      <c r="C1141" s="54" t="s">
        <v>270</v>
      </c>
    </row>
    <row r="1142" spans="3:3" x14ac:dyDescent="0.2">
      <c r="C1142" s="54" t="s">
        <v>692</v>
      </c>
    </row>
    <row r="1143" spans="3:3" x14ac:dyDescent="0.2">
      <c r="C1143" s="54" t="s">
        <v>1152</v>
      </c>
    </row>
    <row r="1144" spans="3:3" x14ac:dyDescent="0.2">
      <c r="C1144" s="54" t="s">
        <v>267</v>
      </c>
    </row>
    <row r="1145" spans="3:3" x14ac:dyDescent="0.2">
      <c r="C1145" s="54" t="s">
        <v>264</v>
      </c>
    </row>
    <row r="1146" spans="3:3" x14ac:dyDescent="0.2">
      <c r="C1146" s="54" t="s">
        <v>265</v>
      </c>
    </row>
    <row r="1147" spans="3:3" x14ac:dyDescent="0.2">
      <c r="C1147" s="54" t="s">
        <v>254</v>
      </c>
    </row>
    <row r="1148" spans="3:3" x14ac:dyDescent="0.2">
      <c r="C1148" s="54" t="s">
        <v>261</v>
      </c>
    </row>
    <row r="1149" spans="3:3" x14ac:dyDescent="0.2">
      <c r="C1149" s="54" t="s">
        <v>71</v>
      </c>
    </row>
    <row r="1150" spans="3:3" x14ac:dyDescent="0.2">
      <c r="C1150" s="54" t="s">
        <v>259</v>
      </c>
    </row>
    <row r="1151" spans="3:3" x14ac:dyDescent="0.2">
      <c r="C1151" s="54" t="s">
        <v>75</v>
      </c>
    </row>
    <row r="1152" spans="3:3" x14ac:dyDescent="0.2">
      <c r="C1152" s="54" t="s">
        <v>263</v>
      </c>
    </row>
    <row r="1153" spans="3:3" x14ac:dyDescent="0.2">
      <c r="C1153" s="54" t="s">
        <v>635</v>
      </c>
    </row>
    <row r="1154" spans="3:3" x14ac:dyDescent="0.2">
      <c r="C1154" s="54" t="s">
        <v>636</v>
      </c>
    </row>
    <row r="1155" spans="3:3" x14ac:dyDescent="0.2">
      <c r="C1155" s="54" t="s">
        <v>266</v>
      </c>
    </row>
    <row r="1156" spans="3:3" x14ac:dyDescent="0.2">
      <c r="C1156" s="54" t="s">
        <v>85</v>
      </c>
    </row>
    <row r="1157" spans="3:3" x14ac:dyDescent="0.2">
      <c r="C1157" s="54" t="s">
        <v>632</v>
      </c>
    </row>
    <row r="1158" spans="3:3" x14ac:dyDescent="0.2">
      <c r="C1158" s="54" t="s">
        <v>630</v>
      </c>
    </row>
    <row r="1159" spans="3:3" x14ac:dyDescent="0.2">
      <c r="C1159" s="54" t="s">
        <v>640</v>
      </c>
    </row>
    <row r="1160" spans="3:3" x14ac:dyDescent="0.2">
      <c r="C1160" s="54" t="s">
        <v>255</v>
      </c>
    </row>
    <row r="1161" spans="3:3" x14ac:dyDescent="0.2">
      <c r="C1161" s="54" t="s">
        <v>722</v>
      </c>
    </row>
    <row r="1162" spans="3:3" x14ac:dyDescent="0.2">
      <c r="C1162" s="54" t="s">
        <v>34</v>
      </c>
    </row>
    <row r="1163" spans="3:3" ht="14.45" customHeight="1" x14ac:dyDescent="0.2">
      <c r="C1163" s="54" t="s">
        <v>629</v>
      </c>
    </row>
    <row r="1164" spans="3:3" x14ac:dyDescent="0.2">
      <c r="C1164" s="54" t="s">
        <v>634</v>
      </c>
    </row>
    <row r="1165" spans="3:3" x14ac:dyDescent="0.2">
      <c r="C1165" s="54" t="s">
        <v>252</v>
      </c>
    </row>
    <row r="1166" spans="3:3" x14ac:dyDescent="0.2">
      <c r="C1166" s="54" t="s">
        <v>258</v>
      </c>
    </row>
    <row r="1167" spans="3:3" x14ac:dyDescent="0.2">
      <c r="C1167" s="54" t="s">
        <v>257</v>
      </c>
    </row>
    <row r="1168" spans="3:3" x14ac:dyDescent="0.2">
      <c r="C1168" s="54" t="s">
        <v>253</v>
      </c>
    </row>
    <row r="1169" spans="3:3" x14ac:dyDescent="0.2">
      <c r="C1169" s="54" t="s">
        <v>260</v>
      </c>
    </row>
    <row r="1170" spans="3:3" x14ac:dyDescent="0.2">
      <c r="C1170" s="54" t="s">
        <v>102</v>
      </c>
    </row>
    <row r="1171" spans="3:3" x14ac:dyDescent="0.2">
      <c r="C1171" s="54" t="s">
        <v>862</v>
      </c>
    </row>
    <row r="1172" spans="3:3" x14ac:dyDescent="0.2">
      <c r="C1172" s="54" t="s">
        <v>863</v>
      </c>
    </row>
    <row r="1173" spans="3:3" x14ac:dyDescent="0.2">
      <c r="C1173" s="54" t="s">
        <v>864</v>
      </c>
    </row>
    <row r="1174" spans="3:3" x14ac:dyDescent="0.2">
      <c r="C1174" s="54" t="s">
        <v>865</v>
      </c>
    </row>
    <row r="1175" spans="3:3" x14ac:dyDescent="0.2">
      <c r="C1175" s="54" t="s">
        <v>866</v>
      </c>
    </row>
    <row r="1176" spans="3:3" x14ac:dyDescent="0.2">
      <c r="C1176" s="54" t="s">
        <v>867</v>
      </c>
    </row>
    <row r="1177" spans="3:3" x14ac:dyDescent="0.2">
      <c r="C1177" s="54" t="s">
        <v>868</v>
      </c>
    </row>
    <row r="1178" spans="3:3" x14ac:dyDescent="0.2">
      <c r="C1178" s="54" t="s">
        <v>869</v>
      </c>
    </row>
    <row r="1179" spans="3:3" x14ac:dyDescent="0.2">
      <c r="C1179" s="54" t="s">
        <v>870</v>
      </c>
    </row>
    <row r="1180" spans="3:3" x14ac:dyDescent="0.2">
      <c r="C1180" s="54" t="s">
        <v>871</v>
      </c>
    </row>
    <row r="1181" spans="3:3" x14ac:dyDescent="0.2">
      <c r="C1181" s="54" t="s">
        <v>872</v>
      </c>
    </row>
    <row r="1182" spans="3:3" x14ac:dyDescent="0.2">
      <c r="C1182" s="54" t="s">
        <v>873</v>
      </c>
    </row>
    <row r="1183" spans="3:3" x14ac:dyDescent="0.2">
      <c r="C1183" s="54" t="s">
        <v>874</v>
      </c>
    </row>
    <row r="1184" spans="3:3" x14ac:dyDescent="0.2">
      <c r="C1184" s="54" t="s">
        <v>875</v>
      </c>
    </row>
    <row r="1185" spans="3:3" x14ac:dyDescent="0.2">
      <c r="C1185" s="54" t="s">
        <v>876</v>
      </c>
    </row>
    <row r="1186" spans="3:3" x14ac:dyDescent="0.2">
      <c r="C1186" s="54" t="s">
        <v>877</v>
      </c>
    </row>
    <row r="1187" spans="3:3" x14ac:dyDescent="0.2">
      <c r="C1187" s="54" t="s">
        <v>861</v>
      </c>
    </row>
    <row r="1188" spans="3:3" x14ac:dyDescent="0.2">
      <c r="C1188" s="54" t="s">
        <v>1128</v>
      </c>
    </row>
    <row r="1189" spans="3:3" x14ac:dyDescent="0.2">
      <c r="C1189" s="54" t="s">
        <v>1130</v>
      </c>
    </row>
    <row r="1190" spans="3:3" x14ac:dyDescent="0.2">
      <c r="C1190" s="54" t="s">
        <v>1132</v>
      </c>
    </row>
    <row r="1191" spans="3:3" x14ac:dyDescent="0.2">
      <c r="C1191" s="54" t="s">
        <v>878</v>
      </c>
    </row>
    <row r="1192" spans="3:3" x14ac:dyDescent="0.2">
      <c r="C1192" s="131" t="s">
        <v>1134</v>
      </c>
    </row>
    <row r="1193" spans="3:3" x14ac:dyDescent="0.2">
      <c r="C1193" s="54" t="s">
        <v>879</v>
      </c>
    </row>
    <row r="1194" spans="3:3" x14ac:dyDescent="0.2">
      <c r="C1194" s="54" t="s">
        <v>880</v>
      </c>
    </row>
    <row r="1195" spans="3:3" x14ac:dyDescent="0.2">
      <c r="C1195" s="54" t="s">
        <v>881</v>
      </c>
    </row>
    <row r="1196" spans="3:3" x14ac:dyDescent="0.2">
      <c r="C1196" s="54" t="s">
        <v>882</v>
      </c>
    </row>
    <row r="1197" spans="3:3" x14ac:dyDescent="0.2">
      <c r="C1197" s="54" t="s">
        <v>883</v>
      </c>
    </row>
    <row r="1198" spans="3:3" x14ac:dyDescent="0.2">
      <c r="C1198" s="54" t="s">
        <v>884</v>
      </c>
    </row>
    <row r="1199" spans="3:3" x14ac:dyDescent="0.2">
      <c r="C1199" s="54" t="s">
        <v>857</v>
      </c>
    </row>
    <row r="1200" spans="3:3" x14ac:dyDescent="0.2">
      <c r="C1200" s="54" t="s">
        <v>1136</v>
      </c>
    </row>
    <row r="1201" spans="3:3" x14ac:dyDescent="0.2">
      <c r="C1201" s="54" t="s">
        <v>885</v>
      </c>
    </row>
    <row r="1202" spans="3:3" x14ac:dyDescent="0.2">
      <c r="C1202" s="54" t="s">
        <v>1138</v>
      </c>
    </row>
    <row r="1203" spans="3:3" x14ac:dyDescent="0.2">
      <c r="C1203" s="54" t="s">
        <v>886</v>
      </c>
    </row>
    <row r="1204" spans="3:3" x14ac:dyDescent="0.2">
      <c r="C1204" s="54" t="s">
        <v>887</v>
      </c>
    </row>
    <row r="1205" spans="3:3" x14ac:dyDescent="0.2">
      <c r="C1205" s="54" t="s">
        <v>888</v>
      </c>
    </row>
    <row r="1206" spans="3:3" x14ac:dyDescent="0.2">
      <c r="C1206" s="54" t="s">
        <v>889</v>
      </c>
    </row>
    <row r="1207" spans="3:3" x14ac:dyDescent="0.2">
      <c r="C1207" s="54" t="s">
        <v>1140</v>
      </c>
    </row>
    <row r="1208" spans="3:3" x14ac:dyDescent="0.2">
      <c r="C1208" s="54" t="s">
        <v>890</v>
      </c>
    </row>
    <row r="1209" spans="3:3" x14ac:dyDescent="0.2">
      <c r="C1209" s="54" t="s">
        <v>891</v>
      </c>
    </row>
    <row r="1210" spans="3:3" x14ac:dyDescent="0.2">
      <c r="C1210" s="54" t="s">
        <v>892</v>
      </c>
    </row>
    <row r="1211" spans="3:3" x14ac:dyDescent="0.2">
      <c r="C1211" s="54" t="s">
        <v>893</v>
      </c>
    </row>
    <row r="1212" spans="3:3" x14ac:dyDescent="0.2">
      <c r="C1212" s="54" t="s">
        <v>894</v>
      </c>
    </row>
    <row r="1213" spans="3:3" x14ac:dyDescent="0.2">
      <c r="C1213" s="54" t="s">
        <v>895</v>
      </c>
    </row>
    <row r="1214" spans="3:3" x14ac:dyDescent="0.2">
      <c r="C1214" s="54" t="s">
        <v>195</v>
      </c>
    </row>
    <row r="1215" spans="3:3" x14ac:dyDescent="0.2">
      <c r="C1215" s="54" t="s">
        <v>1141</v>
      </c>
    </row>
    <row r="1216" spans="3:3" x14ac:dyDescent="0.2">
      <c r="C1216" s="54" t="s">
        <v>896</v>
      </c>
    </row>
    <row r="1217" spans="3:3" x14ac:dyDescent="0.2">
      <c r="C1217" s="54" t="s">
        <v>897</v>
      </c>
    </row>
    <row r="1218" spans="3:3" x14ac:dyDescent="0.2">
      <c r="C1218" s="54" t="s">
        <v>1143</v>
      </c>
    </row>
    <row r="1219" spans="3:3" x14ac:dyDescent="0.2">
      <c r="C1219" s="54" t="s">
        <v>249</v>
      </c>
    </row>
    <row r="1220" spans="3:3" x14ac:dyDescent="0.2">
      <c r="C1220" s="54" t="s">
        <v>898</v>
      </c>
    </row>
    <row r="1221" spans="3:3" x14ac:dyDescent="0.2">
      <c r="C1221" s="54" t="s">
        <v>899</v>
      </c>
    </row>
    <row r="1222" spans="3:3" x14ac:dyDescent="0.2">
      <c r="C1222" s="54" t="s">
        <v>900</v>
      </c>
    </row>
    <row r="1223" spans="3:3" x14ac:dyDescent="0.2">
      <c r="C1223" s="54" t="s">
        <v>901</v>
      </c>
    </row>
    <row r="1224" spans="3:3" x14ac:dyDescent="0.2">
      <c r="C1224" s="54" t="s">
        <v>902</v>
      </c>
    </row>
    <row r="1225" spans="3:3" x14ac:dyDescent="0.2">
      <c r="C1225" s="54" t="s">
        <v>202</v>
      </c>
    </row>
    <row r="1226" spans="3:3" x14ac:dyDescent="0.2">
      <c r="C1226" s="54" t="s">
        <v>903</v>
      </c>
    </row>
    <row r="1227" spans="3:3" x14ac:dyDescent="0.2">
      <c r="C1227" s="54" t="s">
        <v>904</v>
      </c>
    </row>
    <row r="1228" spans="3:3" x14ac:dyDescent="0.2">
      <c r="C1228" s="54" t="s">
        <v>951</v>
      </c>
    </row>
    <row r="1229" spans="3:3" x14ac:dyDescent="0.2">
      <c r="C1229" s="54" t="s">
        <v>952</v>
      </c>
    </row>
    <row r="1230" spans="3:3" x14ac:dyDescent="0.2">
      <c r="C1230" s="54" t="s">
        <v>953</v>
      </c>
    </row>
    <row r="1231" spans="3:3" x14ac:dyDescent="0.2">
      <c r="C1231" s="54" t="s">
        <v>905</v>
      </c>
    </row>
    <row r="1232" spans="3:3" x14ac:dyDescent="0.2">
      <c r="C1232" s="54" t="s">
        <v>906</v>
      </c>
    </row>
    <row r="1233" spans="3:3" x14ac:dyDescent="0.2">
      <c r="C1233" s="54" t="s">
        <v>907</v>
      </c>
    </row>
    <row r="1234" spans="3:3" x14ac:dyDescent="0.2">
      <c r="C1234" s="54" t="s">
        <v>908</v>
      </c>
    </row>
    <row r="1235" spans="3:3" x14ac:dyDescent="0.2">
      <c r="C1235" s="54" t="s">
        <v>909</v>
      </c>
    </row>
    <row r="1236" spans="3:3" x14ac:dyDescent="0.2">
      <c r="C1236" s="54" t="s">
        <v>950</v>
      </c>
    </row>
    <row r="1237" spans="3:3" x14ac:dyDescent="0.2">
      <c r="C1237" s="54" t="s">
        <v>911</v>
      </c>
    </row>
    <row r="1238" spans="3:3" x14ac:dyDescent="0.2">
      <c r="C1238" s="54" t="s">
        <v>912</v>
      </c>
    </row>
    <row r="1239" spans="3:3" x14ac:dyDescent="0.2">
      <c r="C1239" s="54" t="s">
        <v>858</v>
      </c>
    </row>
    <row r="1240" spans="3:3" x14ac:dyDescent="0.2">
      <c r="C1240" s="54" t="s">
        <v>859</v>
      </c>
    </row>
    <row r="1241" spans="3:3" x14ac:dyDescent="0.2">
      <c r="C1241" s="54" t="s">
        <v>913</v>
      </c>
    </row>
    <row r="1242" spans="3:3" x14ac:dyDescent="0.2">
      <c r="C1242" s="54" t="s">
        <v>860</v>
      </c>
    </row>
    <row r="1243" spans="3:3" x14ac:dyDescent="0.2">
      <c r="C1243" s="54" t="s">
        <v>914</v>
      </c>
    </row>
    <row r="1244" spans="3:3" x14ac:dyDescent="0.2">
      <c r="C1244" s="54" t="s">
        <v>915</v>
      </c>
    </row>
    <row r="1245" spans="3:3" x14ac:dyDescent="0.2">
      <c r="C1245" s="54" t="s">
        <v>130</v>
      </c>
    </row>
    <row r="1248" spans="3:3" x14ac:dyDescent="0.2">
      <c r="C1248" s="54" t="s">
        <v>958</v>
      </c>
    </row>
    <row r="1249" spans="3:3" x14ac:dyDescent="0.2">
      <c r="C1249" s="54" t="s">
        <v>54</v>
      </c>
    </row>
    <row r="1250" spans="3:3" x14ac:dyDescent="0.2">
      <c r="C1250" s="54" t="s">
        <v>69</v>
      </c>
    </row>
    <row r="1251" spans="3:3" x14ac:dyDescent="0.2">
      <c r="C1251" s="54" t="s">
        <v>678</v>
      </c>
    </row>
    <row r="1252" spans="3:3" x14ac:dyDescent="0.2">
      <c r="C1252" s="54" t="s">
        <v>680</v>
      </c>
    </row>
    <row r="1253" spans="3:3" x14ac:dyDescent="0.2">
      <c r="C1253" s="54" t="s">
        <v>102</v>
      </c>
    </row>
    <row r="1255" spans="3:3" x14ac:dyDescent="0.2">
      <c r="C1255" s="54" t="s">
        <v>958</v>
      </c>
    </row>
    <row r="1256" spans="3:3" x14ac:dyDescent="0.2">
      <c r="C1256" s="54" t="s">
        <v>608</v>
      </c>
    </row>
    <row r="1257" spans="3:3" x14ac:dyDescent="0.2">
      <c r="C1257" s="54" t="s">
        <v>939</v>
      </c>
    </row>
    <row r="1258" spans="3:3" x14ac:dyDescent="0.2">
      <c r="C1258" s="54" t="s">
        <v>54</v>
      </c>
    </row>
    <row r="1259" spans="3:3" x14ac:dyDescent="0.2">
      <c r="C1259" s="54" t="s">
        <v>102</v>
      </c>
    </row>
    <row r="1261" spans="3:3" x14ac:dyDescent="0.2">
      <c r="C1261" s="54" t="s">
        <v>805</v>
      </c>
    </row>
    <row r="1262" spans="3:3" x14ac:dyDescent="0.2">
      <c r="C1262" s="54" t="s">
        <v>54</v>
      </c>
    </row>
    <row r="1263" spans="3:3" x14ac:dyDescent="0.2">
      <c r="C1263" s="54" t="s">
        <v>680</v>
      </c>
    </row>
    <row r="1264" spans="3:3" x14ac:dyDescent="0.2">
      <c r="C1264" s="54" t="s">
        <v>678</v>
      </c>
    </row>
    <row r="1265" spans="3:3" x14ac:dyDescent="0.2">
      <c r="C1265" s="54" t="s">
        <v>102</v>
      </c>
    </row>
    <row r="1267" spans="3:3" x14ac:dyDescent="0.2">
      <c r="C1267" s="54" t="s">
        <v>958</v>
      </c>
    </row>
    <row r="1268" spans="3:3" x14ac:dyDescent="0.2">
      <c r="C1268" s="54" t="s">
        <v>54</v>
      </c>
    </row>
    <row r="1269" spans="3:3" x14ac:dyDescent="0.2">
      <c r="C1269" s="54" t="s">
        <v>102</v>
      </c>
    </row>
    <row r="1272" spans="3:3" x14ac:dyDescent="0.2">
      <c r="C1272" s="54" t="s">
        <v>805</v>
      </c>
    </row>
    <row r="1273" spans="3:3" x14ac:dyDescent="0.2">
      <c r="C1273" s="54" t="s">
        <v>54</v>
      </c>
    </row>
    <row r="1274" spans="3:3" x14ac:dyDescent="0.2">
      <c r="C1274" s="54" t="s">
        <v>69</v>
      </c>
    </row>
    <row r="1275" spans="3:3" x14ac:dyDescent="0.2">
      <c r="C1275" s="54" t="s">
        <v>608</v>
      </c>
    </row>
    <row r="1276" spans="3:3" x14ac:dyDescent="0.2">
      <c r="C1276" s="54" t="s">
        <v>678</v>
      </c>
    </row>
    <row r="1277" spans="3:3" x14ac:dyDescent="0.2">
      <c r="C1277" s="54" t="s">
        <v>679</v>
      </c>
    </row>
    <row r="1278" spans="3:3" x14ac:dyDescent="0.2">
      <c r="C1278" s="54" t="s">
        <v>680</v>
      </c>
    </row>
    <row r="1279" spans="3:3" x14ac:dyDescent="0.2">
      <c r="C1279" s="54" t="s">
        <v>681</v>
      </c>
    </row>
    <row r="1280" spans="3:3" x14ac:dyDescent="0.2">
      <c r="C1280" s="54" t="s">
        <v>939</v>
      </c>
    </row>
    <row r="1281" spans="3:3" x14ac:dyDescent="0.2">
      <c r="C1281" s="54" t="s">
        <v>102</v>
      </c>
    </row>
    <row r="1283" spans="3:3" x14ac:dyDescent="0.2">
      <c r="C1283" s="54" t="s">
        <v>311</v>
      </c>
    </row>
    <row r="1284" spans="3:3" x14ac:dyDescent="0.2">
      <c r="C1284" s="54" t="s">
        <v>927</v>
      </c>
    </row>
    <row r="1285" spans="3:3" x14ac:dyDescent="0.2">
      <c r="C1285" s="54" t="s">
        <v>476</v>
      </c>
    </row>
    <row r="1286" spans="3:3" x14ac:dyDescent="0.2">
      <c r="C1286" s="54" t="s">
        <v>479</v>
      </c>
    </row>
    <row r="1287" spans="3:3" x14ac:dyDescent="0.2">
      <c r="C1287" s="54" t="s">
        <v>480</v>
      </c>
    </row>
    <row r="1288" spans="3:3" x14ac:dyDescent="0.2">
      <c r="C1288" s="54" t="s">
        <v>477</v>
      </c>
    </row>
    <row r="1289" spans="3:3" x14ac:dyDescent="0.2">
      <c r="C1289" s="54" t="s">
        <v>481</v>
      </c>
    </row>
    <row r="1290" spans="3:3" x14ac:dyDescent="0.2">
      <c r="C1290" s="54" t="s">
        <v>478</v>
      </c>
    </row>
    <row r="1291" spans="3:3" x14ac:dyDescent="0.2">
      <c r="C1291" s="54" t="s">
        <v>482</v>
      </c>
    </row>
    <row r="1292" spans="3:3" x14ac:dyDescent="0.2">
      <c r="C1292" s="54" t="s">
        <v>483</v>
      </c>
    </row>
    <row r="1293" spans="3:3" x14ac:dyDescent="0.2">
      <c r="C1293" s="54" t="s">
        <v>485</v>
      </c>
    </row>
    <row r="1294" spans="3:3" x14ac:dyDescent="0.2">
      <c r="C1294" s="54" t="s">
        <v>484</v>
      </c>
    </row>
    <row r="1295" spans="3:3" x14ac:dyDescent="0.2">
      <c r="C1295" s="54" t="s">
        <v>486</v>
      </c>
    </row>
    <row r="1296" spans="3:3" x14ac:dyDescent="0.2">
      <c r="C1296" s="54" t="s">
        <v>487</v>
      </c>
    </row>
    <row r="1297" spans="3:3" x14ac:dyDescent="0.2">
      <c r="C1297" s="54" t="s">
        <v>488</v>
      </c>
    </row>
    <row r="1298" spans="3:3" x14ac:dyDescent="0.2">
      <c r="C1298" s="54" t="s">
        <v>489</v>
      </c>
    </row>
    <row r="1299" spans="3:3" x14ac:dyDescent="0.2">
      <c r="C1299" s="54" t="s">
        <v>490</v>
      </c>
    </row>
    <row r="1300" spans="3:3" x14ac:dyDescent="0.2">
      <c r="C1300" s="54" t="s">
        <v>491</v>
      </c>
    </row>
    <row r="1301" spans="3:3" x14ac:dyDescent="0.2">
      <c r="C1301" s="54" t="s">
        <v>492</v>
      </c>
    </row>
    <row r="1302" spans="3:3" x14ac:dyDescent="0.2">
      <c r="C1302" s="54" t="s">
        <v>493</v>
      </c>
    </row>
    <row r="1303" spans="3:3" x14ac:dyDescent="0.2">
      <c r="C1303" s="54" t="s">
        <v>494</v>
      </c>
    </row>
    <row r="1304" spans="3:3" x14ac:dyDescent="0.2">
      <c r="C1304" s="54" t="s">
        <v>495</v>
      </c>
    </row>
    <row r="1305" spans="3:3" x14ac:dyDescent="0.2">
      <c r="C1305" s="54" t="s">
        <v>593</v>
      </c>
    </row>
    <row r="1306" spans="3:3" x14ac:dyDescent="0.2">
      <c r="C1306" s="54" t="s">
        <v>496</v>
      </c>
    </row>
    <row r="1307" spans="3:3" x14ac:dyDescent="0.2">
      <c r="C1307" s="54" t="s">
        <v>497</v>
      </c>
    </row>
    <row r="1308" spans="3:3" x14ac:dyDescent="0.2">
      <c r="C1308" s="54" t="s">
        <v>498</v>
      </c>
    </row>
    <row r="1309" spans="3:3" x14ac:dyDescent="0.2">
      <c r="C1309" s="54" t="s">
        <v>499</v>
      </c>
    </row>
    <row r="1310" spans="3:3" x14ac:dyDescent="0.2">
      <c r="C1310" s="54" t="s">
        <v>500</v>
      </c>
    </row>
    <row r="1311" spans="3:3" x14ac:dyDescent="0.2">
      <c r="C1311" s="54" t="s">
        <v>501</v>
      </c>
    </row>
    <row r="1312" spans="3:3" x14ac:dyDescent="0.2">
      <c r="C1312" s="54" t="s">
        <v>502</v>
      </c>
    </row>
    <row r="1313" spans="3:3" x14ac:dyDescent="0.2">
      <c r="C1313" s="54" t="s">
        <v>503</v>
      </c>
    </row>
    <row r="1314" spans="3:3" x14ac:dyDescent="0.2">
      <c r="C1314" s="54" t="s">
        <v>504</v>
      </c>
    </row>
    <row r="1315" spans="3:3" x14ac:dyDescent="0.2">
      <c r="C1315" s="54" t="s">
        <v>102</v>
      </c>
    </row>
  </sheetData>
  <autoFilter ref="A1:D1040"/>
  <sortState ref="C81:C84">
    <sortCondition ref="C81:C84"/>
  </sortState>
  <pageMargins left="0.70866141732283505" right="0.70866141732283505" top="0.74803149606299202" bottom="0.74803149606299202" header="0.31496062992126" footer="0.31496062992126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-0.49995422223578601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9" customWidth="1"/>
    <col min="2" max="2" width="48.75" style="59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09" t="s">
        <v>789</v>
      </c>
      <c r="B1" s="110" t="s">
        <v>790</v>
      </c>
      <c r="C1" s="110" t="s">
        <v>800</v>
      </c>
      <c r="D1" s="111" t="s">
        <v>947</v>
      </c>
    </row>
    <row r="2" spans="1:4" ht="15.75" hidden="1" outlineLevel="1" x14ac:dyDescent="0.2">
      <c r="A2" s="41" t="s">
        <v>31</v>
      </c>
      <c r="B2" s="42" t="s">
        <v>651</v>
      </c>
      <c r="C2" s="41">
        <v>5.0999999999999996</v>
      </c>
      <c r="D2" s="113"/>
    </row>
    <row r="3" spans="1:4" ht="15.75" hidden="1" outlineLevel="1" x14ac:dyDescent="0.2">
      <c r="A3" s="41" t="s">
        <v>31</v>
      </c>
      <c r="B3" s="42" t="s">
        <v>0</v>
      </c>
      <c r="C3" s="41">
        <v>5.2</v>
      </c>
      <c r="D3" s="113"/>
    </row>
    <row r="4" spans="1:4" ht="15.75" hidden="1" outlineLevel="1" x14ac:dyDescent="0.2">
      <c r="A4" s="41" t="s">
        <v>31</v>
      </c>
      <c r="B4" s="42" t="s">
        <v>723</v>
      </c>
      <c r="C4" s="41">
        <v>5.4</v>
      </c>
      <c r="D4" s="113"/>
    </row>
    <row r="5" spans="1:4" ht="15.75" hidden="1" outlineLevel="1" x14ac:dyDescent="0.2">
      <c r="A5" s="41" t="s">
        <v>31</v>
      </c>
      <c r="B5" s="42" t="s">
        <v>741</v>
      </c>
      <c r="C5" s="41">
        <v>5.7</v>
      </c>
      <c r="D5" s="113"/>
    </row>
    <row r="6" spans="1:4" ht="15.75" hidden="1" outlineLevel="1" x14ac:dyDescent="0.2">
      <c r="A6" s="41" t="s">
        <v>31</v>
      </c>
      <c r="B6" s="42" t="s">
        <v>742</v>
      </c>
      <c r="C6" s="41">
        <v>5.1100000000000003</v>
      </c>
      <c r="D6" s="113"/>
    </row>
    <row r="7" spans="1:4" ht="15.75" hidden="1" outlineLevel="1" x14ac:dyDescent="0.2">
      <c r="A7" s="41" t="s">
        <v>31</v>
      </c>
      <c r="B7" s="42" t="s">
        <v>1</v>
      </c>
      <c r="C7" s="41">
        <v>5.26</v>
      </c>
      <c r="D7" s="113"/>
    </row>
    <row r="8" spans="1:4" ht="15.75" hidden="1" outlineLevel="1" x14ac:dyDescent="0.2">
      <c r="A8" s="41" t="s">
        <v>31</v>
      </c>
      <c r="B8" s="42" t="s">
        <v>604</v>
      </c>
      <c r="C8" s="41">
        <v>5.27</v>
      </c>
      <c r="D8" s="113"/>
    </row>
    <row r="9" spans="1:4" ht="15.75" hidden="1" outlineLevel="1" x14ac:dyDescent="0.2">
      <c r="A9" s="41" t="s">
        <v>31</v>
      </c>
      <c r="B9" s="42" t="s">
        <v>606</v>
      </c>
      <c r="C9" s="41">
        <v>5.36</v>
      </c>
      <c r="D9" s="113"/>
    </row>
    <row r="10" spans="1:4" ht="15.75" hidden="1" outlineLevel="1" x14ac:dyDescent="0.2">
      <c r="A10" s="41" t="s">
        <v>31</v>
      </c>
      <c r="B10" s="42" t="s">
        <v>772</v>
      </c>
      <c r="C10" s="43">
        <v>5.5</v>
      </c>
      <c r="D10" s="113"/>
    </row>
    <row r="11" spans="1:4" ht="15.75" hidden="1" outlineLevel="1" x14ac:dyDescent="0.2">
      <c r="A11" s="41" t="s">
        <v>31</v>
      </c>
      <c r="B11" s="42" t="s">
        <v>8</v>
      </c>
      <c r="C11" s="41">
        <v>5.51</v>
      </c>
      <c r="D11" s="113"/>
    </row>
    <row r="12" spans="1:4" ht="15.75" hidden="1" outlineLevel="1" x14ac:dyDescent="0.2">
      <c r="A12" s="41" t="s">
        <v>31</v>
      </c>
      <c r="B12" s="42" t="s">
        <v>396</v>
      </c>
      <c r="C12" s="41">
        <v>5.53</v>
      </c>
      <c r="D12" s="113"/>
    </row>
    <row r="13" spans="1:4" ht="15.75" hidden="1" outlineLevel="1" x14ac:dyDescent="0.2">
      <c r="A13" s="41" t="s">
        <v>31</v>
      </c>
      <c r="B13" s="42" t="s">
        <v>922</v>
      </c>
      <c r="C13" s="41">
        <v>5.59</v>
      </c>
      <c r="D13" s="113"/>
    </row>
    <row r="14" spans="1:4" ht="15.75" hidden="1" outlineLevel="1" x14ac:dyDescent="0.2">
      <c r="A14" s="41" t="s">
        <v>31</v>
      </c>
      <c r="B14" s="42" t="s">
        <v>11</v>
      </c>
      <c r="C14" s="41">
        <v>5.54</v>
      </c>
      <c r="D14" s="113"/>
    </row>
    <row r="15" spans="1:4" ht="15.75" hidden="1" outlineLevel="1" x14ac:dyDescent="0.2">
      <c r="A15" s="41" t="s">
        <v>31</v>
      </c>
      <c r="B15" s="42" t="s">
        <v>14</v>
      </c>
      <c r="C15" s="43">
        <v>5.7</v>
      </c>
      <c r="D15" s="112" t="s">
        <v>935</v>
      </c>
    </row>
    <row r="16" spans="1:4" ht="15.75" hidden="1" outlineLevel="1" x14ac:dyDescent="0.2">
      <c r="A16" s="41" t="s">
        <v>31</v>
      </c>
      <c r="B16" s="42" t="s">
        <v>1153</v>
      </c>
      <c r="C16" s="41">
        <v>5.63</v>
      </c>
      <c r="D16" s="113"/>
    </row>
    <row r="17" spans="1:4" ht="15.75" hidden="1" outlineLevel="1" x14ac:dyDescent="0.2">
      <c r="A17" s="41" t="s">
        <v>31</v>
      </c>
      <c r="B17" s="42" t="s">
        <v>19</v>
      </c>
      <c r="C17" s="41">
        <v>5.47</v>
      </c>
      <c r="D17" s="113"/>
    </row>
    <row r="18" spans="1:4" ht="15.75" hidden="1" outlineLevel="1" x14ac:dyDescent="0.2">
      <c r="A18" s="41" t="s">
        <v>31</v>
      </c>
      <c r="B18" s="42" t="s">
        <v>30</v>
      </c>
      <c r="C18" s="41">
        <v>5.48</v>
      </c>
      <c r="D18" s="113"/>
    </row>
    <row r="19" spans="1:4" ht="15.75" collapsed="1" x14ac:dyDescent="0.2">
      <c r="A19" s="47" t="s">
        <v>31</v>
      </c>
      <c r="B19" s="42"/>
      <c r="C19" s="41"/>
      <c r="D19" s="113"/>
    </row>
    <row r="20" spans="1:4" ht="15.75" hidden="1" outlineLevel="1" x14ac:dyDescent="0.2">
      <c r="A20" s="41" t="s">
        <v>40</v>
      </c>
      <c r="B20" s="42" t="s">
        <v>651</v>
      </c>
      <c r="C20" s="41">
        <v>5.0999999999999996</v>
      </c>
      <c r="D20" s="113"/>
    </row>
    <row r="21" spans="1:4" ht="15.75" hidden="1" outlineLevel="1" x14ac:dyDescent="0.2">
      <c r="A21" s="41" t="s">
        <v>40</v>
      </c>
      <c r="B21" s="42" t="s">
        <v>0</v>
      </c>
      <c r="C21" s="41">
        <v>5.2</v>
      </c>
      <c r="D21" s="113"/>
    </row>
    <row r="22" spans="1:4" ht="15.75" hidden="1" outlineLevel="1" x14ac:dyDescent="0.2">
      <c r="A22" s="41" t="s">
        <v>40</v>
      </c>
      <c r="B22" s="42" t="s">
        <v>724</v>
      </c>
      <c r="C22" s="41">
        <v>5.3</v>
      </c>
      <c r="D22" s="113"/>
    </row>
    <row r="23" spans="1:4" ht="15.75" hidden="1" outlineLevel="1" x14ac:dyDescent="0.2">
      <c r="A23" s="41" t="s">
        <v>40</v>
      </c>
      <c r="B23" s="42" t="s">
        <v>3</v>
      </c>
      <c r="C23" s="41">
        <v>5.14</v>
      </c>
      <c r="D23" s="113"/>
    </row>
    <row r="24" spans="1:4" ht="15.75" hidden="1" outlineLevel="1" x14ac:dyDescent="0.2">
      <c r="A24" s="41" t="s">
        <v>40</v>
      </c>
      <c r="B24" s="42" t="s">
        <v>29</v>
      </c>
      <c r="C24" s="41">
        <v>5.19</v>
      </c>
      <c r="D24" s="113"/>
    </row>
    <row r="25" spans="1:4" ht="15.75" hidden="1" outlineLevel="1" x14ac:dyDescent="0.2">
      <c r="A25" s="41" t="s">
        <v>40</v>
      </c>
      <c r="B25" s="42" t="s">
        <v>1</v>
      </c>
      <c r="C25" s="41">
        <v>5.26</v>
      </c>
      <c r="D25" s="113"/>
    </row>
    <row r="26" spans="1:4" ht="15.75" hidden="1" outlineLevel="1" x14ac:dyDescent="0.2">
      <c r="A26" s="41" t="s">
        <v>40</v>
      </c>
      <c r="B26" s="42" t="s">
        <v>604</v>
      </c>
      <c r="C26" s="41">
        <v>5.27</v>
      </c>
      <c r="D26" s="113"/>
    </row>
    <row r="27" spans="1:4" ht="15.75" hidden="1" outlineLevel="1" x14ac:dyDescent="0.2">
      <c r="A27" s="41" t="s">
        <v>40</v>
      </c>
      <c r="B27" s="42" t="s">
        <v>605</v>
      </c>
      <c r="C27" s="41">
        <v>5.28</v>
      </c>
      <c r="D27" s="113"/>
    </row>
    <row r="28" spans="1:4" ht="15.75" hidden="1" outlineLevel="1" x14ac:dyDescent="0.2">
      <c r="A28" s="41" t="s">
        <v>40</v>
      </c>
      <c r="B28" s="42" t="s">
        <v>5</v>
      </c>
      <c r="C28" s="43">
        <v>5.3</v>
      </c>
      <c r="D28" s="113"/>
    </row>
    <row r="29" spans="1:4" ht="15.75" hidden="1" outlineLevel="1" x14ac:dyDescent="0.2">
      <c r="A29" s="41" t="s">
        <v>40</v>
      </c>
      <c r="B29" s="42" t="s">
        <v>6</v>
      </c>
      <c r="C29" s="41">
        <v>5.49</v>
      </c>
      <c r="D29" s="113"/>
    </row>
    <row r="30" spans="1:4" ht="15.75" hidden="1" outlineLevel="1" x14ac:dyDescent="0.2">
      <c r="A30" s="41" t="s">
        <v>40</v>
      </c>
      <c r="B30" s="42" t="s">
        <v>8</v>
      </c>
      <c r="C30" s="41">
        <v>5.51</v>
      </c>
      <c r="D30" s="113"/>
    </row>
    <row r="31" spans="1:4" ht="15.75" hidden="1" outlineLevel="1" x14ac:dyDescent="0.2">
      <c r="A31" s="41" t="s">
        <v>40</v>
      </c>
      <c r="B31" s="42" t="s">
        <v>396</v>
      </c>
      <c r="C31" s="41">
        <v>5.53</v>
      </c>
      <c r="D31" s="113"/>
    </row>
    <row r="32" spans="1:4" ht="15.75" hidden="1" outlineLevel="1" x14ac:dyDescent="0.2">
      <c r="A32" s="41" t="s">
        <v>40</v>
      </c>
      <c r="B32" s="42" t="s">
        <v>13</v>
      </c>
      <c r="C32" s="41">
        <v>5.69</v>
      </c>
      <c r="D32" s="113"/>
    </row>
    <row r="33" spans="1:4" ht="15.75" hidden="1" outlineLevel="1" x14ac:dyDescent="0.2">
      <c r="A33" s="41" t="s">
        <v>40</v>
      </c>
      <c r="B33" s="42" t="s">
        <v>421</v>
      </c>
      <c r="C33" s="41">
        <v>5.75</v>
      </c>
      <c r="D33" s="113"/>
    </row>
    <row r="34" spans="1:4" ht="15.75" hidden="1" outlineLevel="1" x14ac:dyDescent="0.2">
      <c r="A34" s="41" t="s">
        <v>40</v>
      </c>
      <c r="B34" s="42" t="s">
        <v>14</v>
      </c>
      <c r="C34" s="43">
        <v>5.7</v>
      </c>
      <c r="D34" s="113"/>
    </row>
    <row r="35" spans="1:4" ht="15.75" hidden="1" outlineLevel="1" x14ac:dyDescent="0.2">
      <c r="A35" s="41" t="s">
        <v>40</v>
      </c>
      <c r="B35" s="42" t="s">
        <v>621</v>
      </c>
      <c r="C35" s="41">
        <v>5.74</v>
      </c>
      <c r="D35" s="113"/>
    </row>
    <row r="36" spans="1:4" ht="15.75" hidden="1" outlineLevel="1" x14ac:dyDescent="0.2">
      <c r="A36" s="41" t="s">
        <v>40</v>
      </c>
      <c r="B36" s="42" t="s">
        <v>938</v>
      </c>
      <c r="C36" s="41">
        <v>5.62</v>
      </c>
      <c r="D36" s="113"/>
    </row>
    <row r="37" spans="1:4" ht="15.75" hidden="1" outlineLevel="1" x14ac:dyDescent="0.2">
      <c r="A37" s="41" t="s">
        <v>40</v>
      </c>
      <c r="B37" s="42" t="s">
        <v>773</v>
      </c>
      <c r="C37" s="41">
        <v>5.58</v>
      </c>
      <c r="D37" s="113"/>
    </row>
    <row r="38" spans="1:4" ht="15.75" hidden="1" outlineLevel="1" x14ac:dyDescent="0.2">
      <c r="A38" s="41" t="s">
        <v>40</v>
      </c>
      <c r="B38" s="42" t="s">
        <v>11</v>
      </c>
      <c r="C38" s="41">
        <v>5.54</v>
      </c>
      <c r="D38" s="113"/>
    </row>
    <row r="39" spans="1:4" ht="15.75" hidden="1" outlineLevel="1" x14ac:dyDescent="0.2">
      <c r="A39" s="41" t="s">
        <v>40</v>
      </c>
      <c r="B39" s="42" t="s">
        <v>15</v>
      </c>
      <c r="C39" s="41">
        <v>5.55</v>
      </c>
      <c r="D39" s="113"/>
    </row>
    <row r="40" spans="1:4" ht="15.75" hidden="1" outlineLevel="1" x14ac:dyDescent="0.2">
      <c r="A40" s="41" t="s">
        <v>40</v>
      </c>
      <c r="B40" s="42" t="s">
        <v>1153</v>
      </c>
      <c r="C40" s="41">
        <v>5.63</v>
      </c>
      <c r="D40" s="113"/>
    </row>
    <row r="41" spans="1:4" ht="15.75" hidden="1" outlineLevel="1" x14ac:dyDescent="0.2">
      <c r="A41" s="41" t="s">
        <v>40</v>
      </c>
      <c r="B41" s="42" t="s">
        <v>1154</v>
      </c>
      <c r="C41" s="41">
        <v>5.65</v>
      </c>
      <c r="D41" s="113"/>
    </row>
    <row r="42" spans="1:4" ht="15.75" hidden="1" outlineLevel="1" x14ac:dyDescent="0.2">
      <c r="A42" s="41" t="s">
        <v>40</v>
      </c>
      <c r="B42" s="42" t="s">
        <v>26</v>
      </c>
      <c r="C42" s="41">
        <v>5.68</v>
      </c>
      <c r="D42" s="113"/>
    </row>
    <row r="43" spans="1:4" ht="15.75" hidden="1" outlineLevel="1" x14ac:dyDescent="0.2">
      <c r="A43" s="41" t="s">
        <v>40</v>
      </c>
      <c r="B43" s="42" t="s">
        <v>18</v>
      </c>
      <c r="C43" s="41">
        <v>5.45</v>
      </c>
      <c r="D43" s="113"/>
    </row>
    <row r="44" spans="1:4" ht="15.75" hidden="1" outlineLevel="1" x14ac:dyDescent="0.2">
      <c r="A44" s="41" t="s">
        <v>40</v>
      </c>
      <c r="B44" s="42" t="s">
        <v>19</v>
      </c>
      <c r="C44" s="41">
        <v>5.47</v>
      </c>
      <c r="D44" s="113"/>
    </row>
    <row r="45" spans="1:4" ht="15.75" hidden="1" outlineLevel="1" x14ac:dyDescent="0.2">
      <c r="A45" s="41" t="s">
        <v>40</v>
      </c>
      <c r="B45" s="42" t="s">
        <v>30</v>
      </c>
      <c r="C45" s="41">
        <v>5.48</v>
      </c>
      <c r="D45" s="113"/>
    </row>
    <row r="46" spans="1:4" ht="15.75" collapsed="1" x14ac:dyDescent="0.2">
      <c r="A46" s="47" t="s">
        <v>40</v>
      </c>
      <c r="B46" s="42"/>
      <c r="C46" s="41"/>
      <c r="D46" s="113"/>
    </row>
    <row r="47" spans="1:4" ht="15.75" hidden="1" outlineLevel="1" x14ac:dyDescent="0.2">
      <c r="A47" s="41" t="s">
        <v>32</v>
      </c>
      <c r="B47" s="42" t="s">
        <v>651</v>
      </c>
      <c r="C47" s="41">
        <v>5.0999999999999996</v>
      </c>
      <c r="D47" s="113"/>
    </row>
    <row r="48" spans="1:4" ht="15.75" hidden="1" outlineLevel="1" x14ac:dyDescent="0.2">
      <c r="A48" s="41" t="s">
        <v>32</v>
      </c>
      <c r="B48" s="42" t="s">
        <v>0</v>
      </c>
      <c r="C48" s="41">
        <v>5.2</v>
      </c>
      <c r="D48" s="113"/>
    </row>
    <row r="49" spans="1:4" ht="15.75" hidden="1" outlineLevel="1" x14ac:dyDescent="0.2">
      <c r="A49" s="41" t="s">
        <v>32</v>
      </c>
      <c r="B49" s="42" t="s">
        <v>724</v>
      </c>
      <c r="C49" s="41">
        <v>5.3</v>
      </c>
      <c r="D49" s="113"/>
    </row>
    <row r="50" spans="1:4" ht="15.75" hidden="1" outlineLevel="1" x14ac:dyDescent="0.2">
      <c r="A50" s="41" t="s">
        <v>32</v>
      </c>
      <c r="B50" s="42" t="s">
        <v>2</v>
      </c>
      <c r="C50" s="41">
        <v>5.6</v>
      </c>
      <c r="D50" s="113"/>
    </row>
    <row r="51" spans="1:4" ht="15.75" hidden="1" outlineLevel="1" x14ac:dyDescent="0.2">
      <c r="A51" s="41" t="s">
        <v>32</v>
      </c>
      <c r="B51" s="42" t="s">
        <v>730</v>
      </c>
      <c r="C51" s="43">
        <v>5.0999999999999996</v>
      </c>
      <c r="D51" s="113"/>
    </row>
    <row r="52" spans="1:4" ht="15.75" hidden="1" outlineLevel="1" x14ac:dyDescent="0.2">
      <c r="A52" s="41" t="s">
        <v>32</v>
      </c>
      <c r="B52" s="42" t="s">
        <v>3</v>
      </c>
      <c r="C52" s="41">
        <v>5.14</v>
      </c>
      <c r="D52" s="113"/>
    </row>
    <row r="53" spans="1:4" ht="15.75" hidden="1" outlineLevel="1" x14ac:dyDescent="0.2">
      <c r="A53" s="41" t="s">
        <v>32</v>
      </c>
      <c r="B53" s="42" t="s">
        <v>29</v>
      </c>
      <c r="C53" s="41">
        <v>5.19</v>
      </c>
      <c r="D53" s="113"/>
    </row>
    <row r="54" spans="1:4" ht="15.75" hidden="1" outlineLevel="1" x14ac:dyDescent="0.2">
      <c r="A54" s="41" t="s">
        <v>32</v>
      </c>
      <c r="B54" s="42" t="s">
        <v>28</v>
      </c>
      <c r="C54" s="41">
        <v>5.24</v>
      </c>
      <c r="D54" s="113"/>
    </row>
    <row r="55" spans="1:4" ht="15.75" hidden="1" outlineLevel="1" x14ac:dyDescent="0.2">
      <c r="A55" s="41" t="s">
        <v>32</v>
      </c>
      <c r="B55" s="42" t="s">
        <v>1</v>
      </c>
      <c r="C55" s="41">
        <v>5.26</v>
      </c>
      <c r="D55" s="113"/>
    </row>
    <row r="56" spans="1:4" ht="15.75" hidden="1" outlineLevel="1" x14ac:dyDescent="0.2">
      <c r="A56" s="41" t="s">
        <v>32</v>
      </c>
      <c r="B56" s="42" t="s">
        <v>604</v>
      </c>
      <c r="C56" s="41">
        <v>5.27</v>
      </c>
      <c r="D56" s="113"/>
    </row>
    <row r="57" spans="1:4" ht="15.75" hidden="1" outlineLevel="1" x14ac:dyDescent="0.2">
      <c r="A57" s="41" t="s">
        <v>32</v>
      </c>
      <c r="B57" s="42" t="s">
        <v>605</v>
      </c>
      <c r="C57" s="41">
        <v>5.28</v>
      </c>
      <c r="D57" s="113"/>
    </row>
    <row r="58" spans="1:4" ht="15.75" hidden="1" outlineLevel="1" x14ac:dyDescent="0.2">
      <c r="A58" s="41" t="s">
        <v>32</v>
      </c>
      <c r="B58" s="42" t="s">
        <v>5</v>
      </c>
      <c r="C58" s="43">
        <v>5.3</v>
      </c>
      <c r="D58" s="113"/>
    </row>
    <row r="59" spans="1:4" ht="15.75" hidden="1" outlineLevel="1" x14ac:dyDescent="0.2">
      <c r="A59" s="41" t="s">
        <v>32</v>
      </c>
      <c r="B59" s="42" t="s">
        <v>9</v>
      </c>
      <c r="C59" s="41">
        <v>5.31</v>
      </c>
      <c r="D59" s="113"/>
    </row>
    <row r="60" spans="1:4" ht="15.75" hidden="1" outlineLevel="1" x14ac:dyDescent="0.2">
      <c r="A60" s="41" t="s">
        <v>32</v>
      </c>
      <c r="B60" s="42" t="s">
        <v>606</v>
      </c>
      <c r="C60" s="41">
        <v>5.36</v>
      </c>
      <c r="D60" s="113"/>
    </row>
    <row r="61" spans="1:4" ht="15.75" hidden="1" outlineLevel="1" x14ac:dyDescent="0.2">
      <c r="A61" s="41" t="s">
        <v>32</v>
      </c>
      <c r="B61" s="42" t="s">
        <v>6</v>
      </c>
      <c r="C61" s="41">
        <v>5.49</v>
      </c>
      <c r="D61" s="113"/>
    </row>
    <row r="62" spans="1:4" ht="15.75" hidden="1" outlineLevel="1" x14ac:dyDescent="0.2">
      <c r="A62" s="41" t="s">
        <v>32</v>
      </c>
      <c r="B62" s="42" t="s">
        <v>8</v>
      </c>
      <c r="C62" s="41">
        <v>5.51</v>
      </c>
      <c r="D62" s="113"/>
    </row>
    <row r="63" spans="1:4" ht="15.75" hidden="1" outlineLevel="1" x14ac:dyDescent="0.2">
      <c r="A63" s="41" t="s">
        <v>32</v>
      </c>
      <c r="B63" s="42" t="s">
        <v>7</v>
      </c>
      <c r="C63" s="41">
        <v>5.52</v>
      </c>
      <c r="D63" s="113"/>
    </row>
    <row r="64" spans="1:4" ht="15.75" hidden="1" outlineLevel="1" x14ac:dyDescent="0.2">
      <c r="A64" s="41" t="s">
        <v>32</v>
      </c>
      <c r="B64" s="42" t="s">
        <v>396</v>
      </c>
      <c r="C64" s="41">
        <v>5.53</v>
      </c>
      <c r="D64" s="113"/>
    </row>
    <row r="65" spans="1:4" ht="15.75" hidden="1" outlineLevel="1" x14ac:dyDescent="0.2">
      <c r="A65" s="41" t="s">
        <v>32</v>
      </c>
      <c r="B65" s="42" t="s">
        <v>13</v>
      </c>
      <c r="C65" s="41">
        <v>5.69</v>
      </c>
      <c r="D65" s="113"/>
    </row>
    <row r="66" spans="1:4" ht="15.75" hidden="1" outlineLevel="1" x14ac:dyDescent="0.2">
      <c r="A66" s="41" t="s">
        <v>32</v>
      </c>
      <c r="B66" s="42" t="s">
        <v>309</v>
      </c>
      <c r="C66" s="43">
        <v>5.72</v>
      </c>
      <c r="D66" s="113"/>
    </row>
    <row r="67" spans="1:4" ht="15.75" hidden="1" outlineLevel="1" x14ac:dyDescent="0.2">
      <c r="A67" s="41" t="s">
        <v>32</v>
      </c>
      <c r="B67" s="42" t="s">
        <v>421</v>
      </c>
      <c r="C67" s="41">
        <v>5.75</v>
      </c>
      <c r="D67" s="113"/>
    </row>
    <row r="68" spans="1:4" ht="15.75" hidden="1" outlineLevel="1" x14ac:dyDescent="0.2">
      <c r="A68" s="41" t="s">
        <v>32</v>
      </c>
      <c r="B68" s="42" t="s">
        <v>14</v>
      </c>
      <c r="C68" s="43">
        <v>5.7</v>
      </c>
      <c r="D68" s="113"/>
    </row>
    <row r="69" spans="1:4" ht="15.75" hidden="1" outlineLevel="1" x14ac:dyDescent="0.2">
      <c r="A69" s="41" t="s">
        <v>32</v>
      </c>
      <c r="B69" s="42" t="s">
        <v>621</v>
      </c>
      <c r="C69" s="41">
        <v>5.74</v>
      </c>
      <c r="D69" s="113"/>
    </row>
    <row r="70" spans="1:4" ht="15.75" hidden="1" outlineLevel="1" x14ac:dyDescent="0.2">
      <c r="A70" s="41" t="s">
        <v>32</v>
      </c>
      <c r="B70" s="42" t="s">
        <v>925</v>
      </c>
      <c r="C70" s="41">
        <v>5.76</v>
      </c>
      <c r="D70" s="113"/>
    </row>
    <row r="71" spans="1:4" ht="15.75" hidden="1" outlineLevel="1" x14ac:dyDescent="0.2">
      <c r="A71" s="41" t="s">
        <v>32</v>
      </c>
      <c r="B71" s="42" t="s">
        <v>669</v>
      </c>
      <c r="C71" s="41">
        <v>5.89</v>
      </c>
      <c r="D71" s="112" t="s">
        <v>935</v>
      </c>
    </row>
    <row r="72" spans="1:4" ht="15.75" hidden="1" outlineLevel="1" x14ac:dyDescent="0.2">
      <c r="A72" s="41" t="s">
        <v>32</v>
      </c>
      <c r="B72" s="42" t="s">
        <v>773</v>
      </c>
      <c r="C72" s="41">
        <v>5.58</v>
      </c>
      <c r="D72" s="113"/>
    </row>
    <row r="73" spans="1:4" ht="15.75" hidden="1" outlineLevel="1" x14ac:dyDescent="0.2">
      <c r="A73" s="41" t="s">
        <v>32</v>
      </c>
      <c r="B73" s="42" t="s">
        <v>938</v>
      </c>
      <c r="C73" s="41">
        <v>5.62</v>
      </c>
      <c r="D73" s="113"/>
    </row>
    <row r="74" spans="1:4" ht="15.75" hidden="1" outlineLevel="1" x14ac:dyDescent="0.2">
      <c r="A74" s="41" t="s">
        <v>32</v>
      </c>
      <c r="B74" s="42" t="s">
        <v>11</v>
      </c>
      <c r="C74" s="41">
        <v>5.54</v>
      </c>
      <c r="D74" s="113"/>
    </row>
    <row r="75" spans="1:4" ht="15.75" hidden="1" outlineLevel="1" x14ac:dyDescent="0.2">
      <c r="A75" s="41" t="s">
        <v>32</v>
      </c>
      <c r="B75" s="42" t="s">
        <v>15</v>
      </c>
      <c r="C75" s="41">
        <v>5.55</v>
      </c>
      <c r="D75" s="113"/>
    </row>
    <row r="76" spans="1:4" ht="15.75" hidden="1" outlineLevel="1" x14ac:dyDescent="0.2">
      <c r="A76" s="41" t="s">
        <v>32</v>
      </c>
      <c r="B76" s="42" t="s">
        <v>1153</v>
      </c>
      <c r="C76" s="41">
        <v>5.63</v>
      </c>
      <c r="D76" s="113"/>
    </row>
    <row r="77" spans="1:4" ht="15.75" hidden="1" outlineLevel="1" x14ac:dyDescent="0.2">
      <c r="A77" s="41" t="s">
        <v>32</v>
      </c>
      <c r="B77" s="42" t="s">
        <v>1154</v>
      </c>
      <c r="C77" s="41">
        <v>5.65</v>
      </c>
      <c r="D77" s="113"/>
    </row>
    <row r="78" spans="1:4" ht="15.75" hidden="1" outlineLevel="1" x14ac:dyDescent="0.2">
      <c r="A78" s="41" t="s">
        <v>32</v>
      </c>
      <c r="B78" s="42" t="s">
        <v>788</v>
      </c>
      <c r="C78" s="41">
        <v>5.66</v>
      </c>
      <c r="D78" s="113"/>
    </row>
    <row r="79" spans="1:4" ht="15.75" hidden="1" outlineLevel="1" x14ac:dyDescent="0.2">
      <c r="A79" s="41" t="s">
        <v>32</v>
      </c>
      <c r="B79" s="42" t="s">
        <v>26</v>
      </c>
      <c r="C79" s="41">
        <v>5.68</v>
      </c>
      <c r="D79" s="113"/>
    </row>
    <row r="80" spans="1:4" ht="15.75" hidden="1" outlineLevel="1" x14ac:dyDescent="0.2">
      <c r="A80" s="41" t="s">
        <v>32</v>
      </c>
      <c r="B80" s="42" t="s">
        <v>18</v>
      </c>
      <c r="C80" s="41">
        <v>5.45</v>
      </c>
      <c r="D80" s="113"/>
    </row>
    <row r="81" spans="1:4" ht="15.75" hidden="1" outlineLevel="1" x14ac:dyDescent="0.2">
      <c r="A81" s="41" t="s">
        <v>32</v>
      </c>
      <c r="B81" s="42" t="s">
        <v>19</v>
      </c>
      <c r="C81" s="41">
        <v>5.47</v>
      </c>
      <c r="D81" s="113"/>
    </row>
    <row r="82" spans="1:4" ht="15.75" hidden="1" outlineLevel="1" x14ac:dyDescent="0.2">
      <c r="A82" s="41" t="s">
        <v>32</v>
      </c>
      <c r="B82" s="42" t="s">
        <v>30</v>
      </c>
      <c r="C82" s="41">
        <v>5.48</v>
      </c>
      <c r="D82" s="113"/>
    </row>
    <row r="83" spans="1:4" ht="15.75" collapsed="1" x14ac:dyDescent="0.2">
      <c r="A83" s="47" t="s">
        <v>32</v>
      </c>
      <c r="B83" s="42"/>
      <c r="C83" s="41"/>
      <c r="D83" s="113"/>
    </row>
    <row r="84" spans="1:4" ht="15.75" hidden="1" outlineLevel="1" x14ac:dyDescent="0.2">
      <c r="A84" s="41" t="s">
        <v>33</v>
      </c>
      <c r="B84" s="42" t="s">
        <v>651</v>
      </c>
      <c r="C84" s="41">
        <v>5.0999999999999996</v>
      </c>
      <c r="D84" s="113"/>
    </row>
    <row r="85" spans="1:4" ht="15.75" hidden="1" outlineLevel="1" x14ac:dyDescent="0.2">
      <c r="A85" s="41" t="s">
        <v>33</v>
      </c>
      <c r="B85" s="42" t="s">
        <v>0</v>
      </c>
      <c r="C85" s="41">
        <v>5.2</v>
      </c>
      <c r="D85" s="113"/>
    </row>
    <row r="86" spans="1:4" ht="15.75" hidden="1" outlineLevel="1" x14ac:dyDescent="0.2">
      <c r="A86" s="41" t="s">
        <v>33</v>
      </c>
      <c r="B86" s="42" t="s">
        <v>724</v>
      </c>
      <c r="C86" s="41">
        <v>5.3</v>
      </c>
      <c r="D86" s="113"/>
    </row>
    <row r="87" spans="1:4" ht="15.75" hidden="1" outlineLevel="1" x14ac:dyDescent="0.2">
      <c r="A87" s="41" t="s">
        <v>33</v>
      </c>
      <c r="B87" s="42" t="s">
        <v>2</v>
      </c>
      <c r="C87" s="41">
        <v>5.6</v>
      </c>
      <c r="D87" s="113"/>
    </row>
    <row r="88" spans="1:4" ht="15.75" hidden="1" outlineLevel="1" x14ac:dyDescent="0.2">
      <c r="A88" s="41" t="s">
        <v>33</v>
      </c>
      <c r="B88" s="42" t="s">
        <v>730</v>
      </c>
      <c r="C88" s="43">
        <v>5.0999999999999996</v>
      </c>
      <c r="D88" s="113"/>
    </row>
    <row r="89" spans="1:4" ht="15.75" hidden="1" outlineLevel="1" x14ac:dyDescent="0.2">
      <c r="A89" s="41" t="s">
        <v>33</v>
      </c>
      <c r="B89" s="42" t="s">
        <v>3</v>
      </c>
      <c r="C89" s="41">
        <v>5.14</v>
      </c>
      <c r="D89" s="113"/>
    </row>
    <row r="90" spans="1:4" ht="15.75" hidden="1" outlineLevel="1" x14ac:dyDescent="0.2">
      <c r="A90" s="41" t="s">
        <v>33</v>
      </c>
      <c r="B90" s="42" t="s">
        <v>29</v>
      </c>
      <c r="C90" s="41">
        <v>5.19</v>
      </c>
      <c r="D90" s="113"/>
    </row>
    <row r="91" spans="1:4" ht="15.75" hidden="1" outlineLevel="1" x14ac:dyDescent="0.2">
      <c r="A91" s="41" t="s">
        <v>33</v>
      </c>
      <c r="B91" s="42" t="s">
        <v>28</v>
      </c>
      <c r="C91" s="41">
        <v>5.24</v>
      </c>
      <c r="D91" s="113"/>
    </row>
    <row r="92" spans="1:4" ht="15.75" hidden="1" outlineLevel="1" x14ac:dyDescent="0.2">
      <c r="A92" s="41" t="s">
        <v>33</v>
      </c>
      <c r="B92" s="42" t="s">
        <v>1</v>
      </c>
      <c r="C92" s="41">
        <v>5.26</v>
      </c>
      <c r="D92" s="113"/>
    </row>
    <row r="93" spans="1:4" ht="15.75" hidden="1" outlineLevel="1" x14ac:dyDescent="0.2">
      <c r="A93" s="41" t="s">
        <v>33</v>
      </c>
      <c r="B93" s="42" t="s">
        <v>604</v>
      </c>
      <c r="C93" s="41">
        <v>5.27</v>
      </c>
      <c r="D93" s="113"/>
    </row>
    <row r="94" spans="1:4" ht="15.75" hidden="1" outlineLevel="1" x14ac:dyDescent="0.2">
      <c r="A94" s="41" t="s">
        <v>33</v>
      </c>
      <c r="B94" s="42" t="s">
        <v>605</v>
      </c>
      <c r="C94" s="41">
        <v>5.28</v>
      </c>
      <c r="D94" s="113"/>
    </row>
    <row r="95" spans="1:4" ht="15.75" hidden="1" outlineLevel="1" x14ac:dyDescent="0.2">
      <c r="A95" s="41" t="s">
        <v>33</v>
      </c>
      <c r="B95" s="42" t="s">
        <v>609</v>
      </c>
      <c r="C95" s="41">
        <v>5.29</v>
      </c>
      <c r="D95" s="113"/>
    </row>
    <row r="96" spans="1:4" ht="15.75" hidden="1" outlineLevel="1" x14ac:dyDescent="0.2">
      <c r="A96" s="41" t="s">
        <v>33</v>
      </c>
      <c r="B96" s="42" t="s">
        <v>5</v>
      </c>
      <c r="C96" s="43">
        <v>5.3</v>
      </c>
      <c r="D96" s="113"/>
    </row>
    <row r="97" spans="1:4" ht="15.75" hidden="1" outlineLevel="1" x14ac:dyDescent="0.2">
      <c r="A97" s="41" t="s">
        <v>33</v>
      </c>
      <c r="B97" s="42" t="s">
        <v>9</v>
      </c>
      <c r="C97" s="41">
        <v>5.31</v>
      </c>
      <c r="D97" s="113"/>
    </row>
    <row r="98" spans="1:4" ht="15.75" hidden="1" outlineLevel="1" x14ac:dyDescent="0.2">
      <c r="A98" s="41" t="s">
        <v>33</v>
      </c>
      <c r="B98" s="42" t="s">
        <v>606</v>
      </c>
      <c r="C98" s="41">
        <v>5.36</v>
      </c>
      <c r="D98" s="113"/>
    </row>
    <row r="99" spans="1:4" ht="15.75" hidden="1" outlineLevel="1" x14ac:dyDescent="0.2">
      <c r="A99" s="41" t="s">
        <v>33</v>
      </c>
      <c r="B99" s="42" t="s">
        <v>6</v>
      </c>
      <c r="C99" s="41">
        <v>5.49</v>
      </c>
      <c r="D99" s="113"/>
    </row>
    <row r="100" spans="1:4" ht="15.75" hidden="1" outlineLevel="1" x14ac:dyDescent="0.2">
      <c r="A100" s="41" t="s">
        <v>33</v>
      </c>
      <c r="B100" s="42" t="s">
        <v>8</v>
      </c>
      <c r="C100" s="41">
        <v>5.51</v>
      </c>
      <c r="D100" s="113"/>
    </row>
    <row r="101" spans="1:4" ht="15.75" hidden="1" outlineLevel="1" x14ac:dyDescent="0.2">
      <c r="A101" s="41" t="s">
        <v>33</v>
      </c>
      <c r="B101" s="42" t="s">
        <v>7</v>
      </c>
      <c r="C101" s="41">
        <v>5.52</v>
      </c>
      <c r="D101" s="113"/>
    </row>
    <row r="102" spans="1:4" ht="15.75" hidden="1" outlineLevel="1" x14ac:dyDescent="0.2">
      <c r="A102" s="41" t="s">
        <v>33</v>
      </c>
      <c r="B102" s="42" t="s">
        <v>396</v>
      </c>
      <c r="C102" s="41">
        <v>5.53</v>
      </c>
      <c r="D102" s="113"/>
    </row>
    <row r="103" spans="1:4" ht="15.75" hidden="1" outlineLevel="1" x14ac:dyDescent="0.2">
      <c r="A103" s="41" t="s">
        <v>33</v>
      </c>
      <c r="B103" s="42" t="s">
        <v>13</v>
      </c>
      <c r="C103" s="41">
        <v>5.69</v>
      </c>
      <c r="D103" s="113"/>
    </row>
    <row r="104" spans="1:4" ht="15.75" hidden="1" outlineLevel="1" x14ac:dyDescent="0.2">
      <c r="A104" s="41" t="s">
        <v>33</v>
      </c>
      <c r="B104" s="42" t="s">
        <v>421</v>
      </c>
      <c r="C104" s="41">
        <v>5.75</v>
      </c>
      <c r="D104" s="113"/>
    </row>
    <row r="105" spans="1:4" ht="15.75" hidden="1" outlineLevel="1" x14ac:dyDescent="0.2">
      <c r="A105" s="41" t="s">
        <v>33</v>
      </c>
      <c r="B105" s="42" t="s">
        <v>14</v>
      </c>
      <c r="C105" s="43">
        <v>5.7</v>
      </c>
      <c r="D105" s="113"/>
    </row>
    <row r="106" spans="1:4" ht="15.75" hidden="1" outlineLevel="1" x14ac:dyDescent="0.2">
      <c r="A106" s="41" t="s">
        <v>33</v>
      </c>
      <c r="B106" s="42" t="s">
        <v>621</v>
      </c>
      <c r="C106" s="41">
        <v>5.74</v>
      </c>
      <c r="D106" s="113"/>
    </row>
    <row r="107" spans="1:4" ht="15.75" hidden="1" outlineLevel="1" x14ac:dyDescent="0.2">
      <c r="A107" s="41" t="s">
        <v>33</v>
      </c>
      <c r="B107" s="42" t="s">
        <v>925</v>
      </c>
      <c r="C107" s="41">
        <v>5.76</v>
      </c>
      <c r="D107" s="113"/>
    </row>
    <row r="108" spans="1:4" ht="15.75" hidden="1" outlineLevel="1" x14ac:dyDescent="0.2">
      <c r="A108" s="41" t="s">
        <v>33</v>
      </c>
      <c r="B108" s="42" t="s">
        <v>669</v>
      </c>
      <c r="C108" s="41">
        <v>5.89</v>
      </c>
      <c r="D108" s="112" t="s">
        <v>935</v>
      </c>
    </row>
    <row r="109" spans="1:4" ht="15.75" hidden="1" outlineLevel="1" x14ac:dyDescent="0.2">
      <c r="A109" s="41" t="s">
        <v>33</v>
      </c>
      <c r="B109" s="42" t="s">
        <v>773</v>
      </c>
      <c r="C109" s="41">
        <v>5.58</v>
      </c>
      <c r="D109" s="113"/>
    </row>
    <row r="110" spans="1:4" ht="15.75" hidden="1" outlineLevel="1" x14ac:dyDescent="0.2">
      <c r="A110" s="41" t="s">
        <v>33</v>
      </c>
      <c r="B110" s="42" t="s">
        <v>938</v>
      </c>
      <c r="C110" s="41">
        <v>5.62</v>
      </c>
      <c r="D110" s="113"/>
    </row>
    <row r="111" spans="1:4" ht="15.75" hidden="1" outlineLevel="1" x14ac:dyDescent="0.2">
      <c r="A111" s="41" t="s">
        <v>33</v>
      </c>
      <c r="B111" s="42" t="s">
        <v>11</v>
      </c>
      <c r="C111" s="41">
        <v>5.54</v>
      </c>
      <c r="D111" s="113"/>
    </row>
    <row r="112" spans="1:4" ht="15.75" hidden="1" outlineLevel="1" x14ac:dyDescent="0.2">
      <c r="A112" s="41" t="s">
        <v>33</v>
      </c>
      <c r="B112" s="42" t="s">
        <v>15</v>
      </c>
      <c r="C112" s="41">
        <v>5.55</v>
      </c>
      <c r="D112" s="113"/>
    </row>
    <row r="113" spans="1:4" ht="15.75" hidden="1" outlineLevel="1" x14ac:dyDescent="0.2">
      <c r="A113" s="41" t="s">
        <v>33</v>
      </c>
      <c r="B113" s="42" t="s">
        <v>1154</v>
      </c>
      <c r="C113" s="41">
        <v>5.65</v>
      </c>
      <c r="D113" s="113"/>
    </row>
    <row r="114" spans="1:4" ht="15.75" hidden="1" outlineLevel="1" x14ac:dyDescent="0.2">
      <c r="A114" s="41" t="s">
        <v>33</v>
      </c>
      <c r="B114" s="42" t="s">
        <v>788</v>
      </c>
      <c r="C114" s="41">
        <v>5.66</v>
      </c>
      <c r="D114" s="113"/>
    </row>
    <row r="115" spans="1:4" ht="15.75" hidden="1" outlineLevel="1" x14ac:dyDescent="0.2">
      <c r="A115" s="41" t="s">
        <v>33</v>
      </c>
      <c r="B115" s="42" t="s">
        <v>26</v>
      </c>
      <c r="C115" s="41">
        <v>5.68</v>
      </c>
      <c r="D115" s="113"/>
    </row>
    <row r="116" spans="1:4" ht="15.75" hidden="1" outlineLevel="1" x14ac:dyDescent="0.2">
      <c r="A116" s="41" t="s">
        <v>33</v>
      </c>
      <c r="B116" s="42" t="s">
        <v>18</v>
      </c>
      <c r="C116" s="41">
        <v>5.45</v>
      </c>
      <c r="D116" s="113"/>
    </row>
    <row r="117" spans="1:4" ht="15.75" hidden="1" outlineLevel="1" x14ac:dyDescent="0.2">
      <c r="A117" s="41" t="s">
        <v>33</v>
      </c>
      <c r="B117" s="42" t="s">
        <v>19</v>
      </c>
      <c r="C117" s="41">
        <v>5.47</v>
      </c>
      <c r="D117" s="113"/>
    </row>
    <row r="118" spans="1:4" ht="15.75" hidden="1" outlineLevel="1" x14ac:dyDescent="0.2">
      <c r="A118" s="41" t="s">
        <v>33</v>
      </c>
      <c r="B118" s="42" t="s">
        <v>30</v>
      </c>
      <c r="C118" s="41">
        <v>5.48</v>
      </c>
      <c r="D118" s="113"/>
    </row>
    <row r="119" spans="1:4" ht="15.75" collapsed="1" x14ac:dyDescent="0.2">
      <c r="A119" s="47" t="s">
        <v>33</v>
      </c>
      <c r="B119" s="42"/>
      <c r="C119" s="41"/>
      <c r="D119" s="113"/>
    </row>
    <row r="120" spans="1:4" ht="15.75" hidden="1" outlineLevel="1" x14ac:dyDescent="0.2">
      <c r="A120" s="41" t="s">
        <v>791</v>
      </c>
      <c r="B120" s="42" t="s">
        <v>651</v>
      </c>
      <c r="C120" s="41">
        <v>5.0999999999999996</v>
      </c>
      <c r="D120" s="113"/>
    </row>
    <row r="121" spans="1:4" ht="15.75" hidden="1" outlineLevel="1" x14ac:dyDescent="0.2">
      <c r="A121" s="41" t="s">
        <v>791</v>
      </c>
      <c r="B121" s="42" t="s">
        <v>0</v>
      </c>
      <c r="C121" s="41">
        <v>5.2</v>
      </c>
      <c r="D121" s="113"/>
    </row>
    <row r="122" spans="1:4" ht="15.75" hidden="1" outlineLevel="1" x14ac:dyDescent="0.2">
      <c r="A122" s="41" t="s">
        <v>791</v>
      </c>
      <c r="B122" s="42" t="s">
        <v>724</v>
      </c>
      <c r="C122" s="41">
        <v>5.3</v>
      </c>
      <c r="D122" s="113"/>
    </row>
    <row r="123" spans="1:4" ht="15.75" hidden="1" outlineLevel="1" x14ac:dyDescent="0.2">
      <c r="A123" s="41" t="s">
        <v>791</v>
      </c>
      <c r="B123" s="42" t="s">
        <v>2</v>
      </c>
      <c r="C123" s="41">
        <v>5.6</v>
      </c>
      <c r="D123" s="113"/>
    </row>
    <row r="124" spans="1:4" ht="15.75" hidden="1" outlineLevel="1" x14ac:dyDescent="0.2">
      <c r="A124" s="41" t="s">
        <v>791</v>
      </c>
      <c r="B124" s="42" t="s">
        <v>730</v>
      </c>
      <c r="C124" s="43">
        <v>5.0999999999999996</v>
      </c>
      <c r="D124" s="113"/>
    </row>
    <row r="125" spans="1:4" ht="15.75" hidden="1" outlineLevel="1" x14ac:dyDescent="0.2">
      <c r="A125" s="41" t="s">
        <v>791</v>
      </c>
      <c r="B125" s="42" t="s">
        <v>3</v>
      </c>
      <c r="C125" s="41">
        <v>5.14</v>
      </c>
      <c r="D125" s="113"/>
    </row>
    <row r="126" spans="1:4" ht="15.75" hidden="1" outlineLevel="1" x14ac:dyDescent="0.2">
      <c r="A126" s="41" t="s">
        <v>791</v>
      </c>
      <c r="B126" s="42" t="s">
        <v>29</v>
      </c>
      <c r="C126" s="41">
        <v>5.19</v>
      </c>
      <c r="D126" s="113"/>
    </row>
    <row r="127" spans="1:4" ht="15.75" hidden="1" outlineLevel="1" x14ac:dyDescent="0.2">
      <c r="A127" s="41" t="s">
        <v>791</v>
      </c>
      <c r="B127" s="42" t="s">
        <v>28</v>
      </c>
      <c r="C127" s="41">
        <v>5.24</v>
      </c>
      <c r="D127" s="113"/>
    </row>
    <row r="128" spans="1:4" ht="15.75" hidden="1" outlineLevel="1" x14ac:dyDescent="0.2">
      <c r="A128" s="41" t="s">
        <v>791</v>
      </c>
      <c r="B128" s="42" t="s">
        <v>1</v>
      </c>
      <c r="C128" s="41">
        <v>5.26</v>
      </c>
      <c r="D128" s="113"/>
    </row>
    <row r="129" spans="1:4" ht="15.75" hidden="1" outlineLevel="1" x14ac:dyDescent="0.2">
      <c r="A129" s="41" t="s">
        <v>791</v>
      </c>
      <c r="B129" s="42" t="s">
        <v>604</v>
      </c>
      <c r="C129" s="41">
        <v>5.27</v>
      </c>
      <c r="D129" s="113"/>
    </row>
    <row r="130" spans="1:4" ht="15.75" hidden="1" outlineLevel="1" x14ac:dyDescent="0.2">
      <c r="A130" s="41" t="s">
        <v>791</v>
      </c>
      <c r="B130" s="42" t="s">
        <v>605</v>
      </c>
      <c r="C130" s="41">
        <v>5.28</v>
      </c>
      <c r="D130" s="113"/>
    </row>
    <row r="131" spans="1:4" ht="15.75" hidden="1" outlineLevel="1" x14ac:dyDescent="0.2">
      <c r="A131" s="41" t="s">
        <v>791</v>
      </c>
      <c r="B131" s="42" t="s">
        <v>609</v>
      </c>
      <c r="C131" s="41">
        <v>5.29</v>
      </c>
      <c r="D131" s="113"/>
    </row>
    <row r="132" spans="1:4" ht="15.75" hidden="1" outlineLevel="1" x14ac:dyDescent="0.2">
      <c r="A132" s="41" t="s">
        <v>791</v>
      </c>
      <c r="B132" s="42" t="s">
        <v>5</v>
      </c>
      <c r="C132" s="43">
        <v>5.3</v>
      </c>
      <c r="D132" s="113"/>
    </row>
    <row r="133" spans="1:4" ht="15.75" hidden="1" outlineLevel="1" x14ac:dyDescent="0.2">
      <c r="A133" s="41" t="s">
        <v>791</v>
      </c>
      <c r="B133" s="42" t="s">
        <v>9</v>
      </c>
      <c r="C133" s="41">
        <v>5.31</v>
      </c>
      <c r="D133" s="113"/>
    </row>
    <row r="134" spans="1:4" ht="15.75" hidden="1" outlineLevel="1" x14ac:dyDescent="0.2">
      <c r="A134" s="41" t="s">
        <v>791</v>
      </c>
      <c r="B134" s="42" t="s">
        <v>606</v>
      </c>
      <c r="C134" s="41">
        <v>5.36</v>
      </c>
      <c r="D134" s="113"/>
    </row>
    <row r="135" spans="1:4" ht="15.75" hidden="1" outlineLevel="1" x14ac:dyDescent="0.2">
      <c r="A135" s="41" t="s">
        <v>791</v>
      </c>
      <c r="B135" s="42" t="s">
        <v>396</v>
      </c>
      <c r="C135" s="41">
        <v>5.53</v>
      </c>
      <c r="D135" s="113"/>
    </row>
    <row r="136" spans="1:4" ht="15.75" hidden="1" outlineLevel="1" x14ac:dyDescent="0.2">
      <c r="A136" s="41" t="s">
        <v>791</v>
      </c>
      <c r="B136" s="42" t="s">
        <v>773</v>
      </c>
      <c r="C136" s="41">
        <v>5.58</v>
      </c>
      <c r="D136" s="113"/>
    </row>
    <row r="137" spans="1:4" ht="15.75" hidden="1" outlineLevel="1" x14ac:dyDescent="0.2">
      <c r="A137" s="41" t="s">
        <v>791</v>
      </c>
      <c r="B137" s="42" t="s">
        <v>938</v>
      </c>
      <c r="C137" s="41">
        <v>5.62</v>
      </c>
      <c r="D137" s="113"/>
    </row>
    <row r="138" spans="1:4" ht="15.75" hidden="1" outlineLevel="1" x14ac:dyDescent="0.2">
      <c r="A138" s="41" t="s">
        <v>791</v>
      </c>
      <c r="B138" s="42" t="s">
        <v>11</v>
      </c>
      <c r="C138" s="41">
        <v>5.54</v>
      </c>
      <c r="D138" s="113"/>
    </row>
    <row r="139" spans="1:4" ht="15.75" hidden="1" outlineLevel="1" x14ac:dyDescent="0.2">
      <c r="A139" s="41" t="s">
        <v>791</v>
      </c>
      <c r="B139" s="42" t="s">
        <v>15</v>
      </c>
      <c r="C139" s="41">
        <v>5.55</v>
      </c>
      <c r="D139" s="113"/>
    </row>
    <row r="140" spans="1:4" ht="15.75" hidden="1" outlineLevel="1" x14ac:dyDescent="0.2">
      <c r="A140" s="41" t="s">
        <v>791</v>
      </c>
      <c r="B140" s="42" t="s">
        <v>1153</v>
      </c>
      <c r="C140" s="41">
        <v>5.63</v>
      </c>
      <c r="D140" s="113"/>
    </row>
    <row r="141" spans="1:4" ht="15.75" hidden="1" outlineLevel="1" x14ac:dyDescent="0.2">
      <c r="A141" s="41" t="s">
        <v>791</v>
      </c>
      <c r="B141" s="42" t="s">
        <v>18</v>
      </c>
      <c r="C141" s="41">
        <v>5.45</v>
      </c>
      <c r="D141" s="113"/>
    </row>
    <row r="142" spans="1:4" ht="15.75" hidden="1" outlineLevel="1" x14ac:dyDescent="0.2">
      <c r="A142" s="41" t="s">
        <v>791</v>
      </c>
      <c r="B142" s="42" t="s">
        <v>19</v>
      </c>
      <c r="C142" s="41">
        <v>5.47</v>
      </c>
      <c r="D142" s="113"/>
    </row>
    <row r="143" spans="1:4" ht="15.75" hidden="1" outlineLevel="1" x14ac:dyDescent="0.2">
      <c r="A143" s="41" t="s">
        <v>791</v>
      </c>
      <c r="B143" s="42" t="s">
        <v>30</v>
      </c>
      <c r="C143" s="41">
        <v>5.48</v>
      </c>
      <c r="D143" s="113"/>
    </row>
    <row r="144" spans="1:4" ht="15.75" collapsed="1" x14ac:dyDescent="0.2">
      <c r="A144" s="47" t="s">
        <v>791</v>
      </c>
      <c r="B144" s="42"/>
      <c r="C144" s="41"/>
      <c r="D144" s="113"/>
    </row>
    <row r="145" spans="1:4" ht="15.75" hidden="1" outlineLevel="1" x14ac:dyDescent="0.2">
      <c r="A145" s="41" t="s">
        <v>34</v>
      </c>
      <c r="B145" s="42" t="s">
        <v>651</v>
      </c>
      <c r="C145" s="41">
        <v>5.0999999999999996</v>
      </c>
      <c r="D145" s="113"/>
    </row>
    <row r="146" spans="1:4" ht="15.75" hidden="1" outlineLevel="1" x14ac:dyDescent="0.2">
      <c r="A146" s="41" t="s">
        <v>34</v>
      </c>
      <c r="B146" s="42" t="s">
        <v>0</v>
      </c>
      <c r="C146" s="41">
        <v>5.2</v>
      </c>
      <c r="D146" s="113"/>
    </row>
    <row r="147" spans="1:4" ht="15.75" hidden="1" outlineLevel="1" x14ac:dyDescent="0.2">
      <c r="A147" s="41" t="s">
        <v>34</v>
      </c>
      <c r="B147" s="42" t="s">
        <v>724</v>
      </c>
      <c r="C147" s="41">
        <v>5.3</v>
      </c>
      <c r="D147" s="113"/>
    </row>
    <row r="148" spans="1:4" ht="15.75" hidden="1" outlineLevel="1" x14ac:dyDescent="0.2">
      <c r="A148" s="41" t="s">
        <v>34</v>
      </c>
      <c r="B148" s="42" t="s">
        <v>2</v>
      </c>
      <c r="C148" s="41">
        <v>5.6</v>
      </c>
      <c r="D148" s="113"/>
    </row>
    <row r="149" spans="1:4" ht="15.75" hidden="1" outlineLevel="1" x14ac:dyDescent="0.2">
      <c r="A149" s="41" t="s">
        <v>34</v>
      </c>
      <c r="B149" s="42" t="s">
        <v>730</v>
      </c>
      <c r="C149" s="43">
        <v>5.0999999999999996</v>
      </c>
      <c r="D149" s="113"/>
    </row>
    <row r="150" spans="1:4" ht="15.75" hidden="1" outlineLevel="1" x14ac:dyDescent="0.2">
      <c r="A150" s="41" t="s">
        <v>34</v>
      </c>
      <c r="B150" s="42" t="s">
        <v>3</v>
      </c>
      <c r="C150" s="41">
        <v>5.14</v>
      </c>
      <c r="D150" s="113"/>
    </row>
    <row r="151" spans="1:4" ht="15.75" hidden="1" outlineLevel="1" x14ac:dyDescent="0.2">
      <c r="A151" s="41" t="s">
        <v>34</v>
      </c>
      <c r="B151" s="42" t="s">
        <v>29</v>
      </c>
      <c r="C151" s="41">
        <v>5.19</v>
      </c>
      <c r="D151" s="113"/>
    </row>
    <row r="152" spans="1:4" ht="15.75" hidden="1" outlineLevel="1" x14ac:dyDescent="0.2">
      <c r="A152" s="41" t="s">
        <v>34</v>
      </c>
      <c r="B152" s="42" t="s">
        <v>28</v>
      </c>
      <c r="C152" s="41">
        <v>5.24</v>
      </c>
      <c r="D152" s="113"/>
    </row>
    <row r="153" spans="1:4" ht="15.75" hidden="1" outlineLevel="1" x14ac:dyDescent="0.2">
      <c r="A153" s="41" t="s">
        <v>34</v>
      </c>
      <c r="B153" s="42" t="s">
        <v>1</v>
      </c>
      <c r="C153" s="41">
        <v>5.26</v>
      </c>
      <c r="D153" s="113"/>
    </row>
    <row r="154" spans="1:4" ht="15.75" hidden="1" outlineLevel="1" x14ac:dyDescent="0.2">
      <c r="A154" s="41" t="s">
        <v>34</v>
      </c>
      <c r="B154" s="42" t="s">
        <v>604</v>
      </c>
      <c r="C154" s="41">
        <v>5.27</v>
      </c>
      <c r="D154" s="113"/>
    </row>
    <row r="155" spans="1:4" ht="15.75" hidden="1" outlineLevel="1" x14ac:dyDescent="0.2">
      <c r="A155" s="41" t="s">
        <v>34</v>
      </c>
      <c r="B155" s="42" t="s">
        <v>605</v>
      </c>
      <c r="C155" s="41">
        <v>5.28</v>
      </c>
      <c r="D155" s="113"/>
    </row>
    <row r="156" spans="1:4" ht="15.75" hidden="1" outlineLevel="1" x14ac:dyDescent="0.2">
      <c r="A156" s="41" t="s">
        <v>34</v>
      </c>
      <c r="B156" s="42" t="s">
        <v>5</v>
      </c>
      <c r="C156" s="43">
        <v>5.3</v>
      </c>
      <c r="D156" s="113"/>
    </row>
    <row r="157" spans="1:4" ht="15.75" hidden="1" outlineLevel="1" x14ac:dyDescent="0.2">
      <c r="A157" s="41" t="s">
        <v>34</v>
      </c>
      <c r="B157" s="42" t="s">
        <v>300</v>
      </c>
      <c r="C157" s="41">
        <v>5.32</v>
      </c>
      <c r="D157" s="113"/>
    </row>
    <row r="158" spans="1:4" ht="15.75" hidden="1" outlineLevel="1" x14ac:dyDescent="0.2">
      <c r="A158" s="41" t="s">
        <v>34</v>
      </c>
      <c r="B158" s="42" t="s">
        <v>606</v>
      </c>
      <c r="C158" s="41">
        <v>5.36</v>
      </c>
      <c r="D158" s="113"/>
    </row>
    <row r="159" spans="1:4" ht="15.75" hidden="1" outlineLevel="1" x14ac:dyDescent="0.2">
      <c r="A159" s="41" t="s">
        <v>34</v>
      </c>
      <c r="B159" s="42" t="s">
        <v>396</v>
      </c>
      <c r="C159" s="41">
        <v>5.53</v>
      </c>
      <c r="D159" s="113"/>
    </row>
    <row r="160" spans="1:4" ht="15.75" hidden="1" outlineLevel="1" x14ac:dyDescent="0.2">
      <c r="A160" s="41" t="s">
        <v>34</v>
      </c>
      <c r="B160" s="42" t="s">
        <v>773</v>
      </c>
      <c r="C160" s="41">
        <v>5.58</v>
      </c>
      <c r="D160" s="113"/>
    </row>
    <row r="161" spans="1:4" ht="15.75" hidden="1" outlineLevel="1" x14ac:dyDescent="0.2">
      <c r="A161" s="41" t="s">
        <v>34</v>
      </c>
      <c r="B161" s="42" t="s">
        <v>11</v>
      </c>
      <c r="C161" s="41">
        <v>5.54</v>
      </c>
      <c r="D161" s="113"/>
    </row>
    <row r="162" spans="1:4" ht="15.75" hidden="1" outlineLevel="1" x14ac:dyDescent="0.2">
      <c r="A162" s="41" t="s">
        <v>34</v>
      </c>
      <c r="B162" s="42" t="s">
        <v>15</v>
      </c>
      <c r="C162" s="41">
        <v>5.55</v>
      </c>
      <c r="D162" s="113"/>
    </row>
    <row r="163" spans="1:4" ht="15.75" hidden="1" outlineLevel="1" x14ac:dyDescent="0.2">
      <c r="A163" s="41" t="s">
        <v>34</v>
      </c>
      <c r="B163" s="42" t="s">
        <v>938</v>
      </c>
      <c r="C163" s="41">
        <v>5.62</v>
      </c>
      <c r="D163" s="113"/>
    </row>
    <row r="164" spans="1:4" ht="15.75" hidden="1" outlineLevel="1" x14ac:dyDescent="0.2">
      <c r="A164" s="41" t="s">
        <v>34</v>
      </c>
      <c r="B164" s="42" t="s">
        <v>1153</v>
      </c>
      <c r="C164" s="41">
        <v>5.63</v>
      </c>
      <c r="D164" s="113"/>
    </row>
    <row r="165" spans="1:4" ht="15.75" hidden="1" outlineLevel="1" x14ac:dyDescent="0.2">
      <c r="A165" s="41" t="s">
        <v>34</v>
      </c>
      <c r="B165" s="42" t="s">
        <v>18</v>
      </c>
      <c r="C165" s="41">
        <v>5.45</v>
      </c>
      <c r="D165" s="113"/>
    </row>
    <row r="166" spans="1:4" ht="15.75" hidden="1" outlineLevel="1" x14ac:dyDescent="0.2">
      <c r="A166" s="41" t="s">
        <v>34</v>
      </c>
      <c r="B166" s="42" t="s">
        <v>19</v>
      </c>
      <c r="C166" s="41">
        <v>5.47</v>
      </c>
      <c r="D166" s="113"/>
    </row>
    <row r="167" spans="1:4" ht="15.75" hidden="1" outlineLevel="1" x14ac:dyDescent="0.2">
      <c r="A167" s="41" t="s">
        <v>34</v>
      </c>
      <c r="B167" s="42" t="s">
        <v>30</v>
      </c>
      <c r="C167" s="41">
        <v>5.48</v>
      </c>
      <c r="D167" s="113"/>
    </row>
    <row r="168" spans="1:4" ht="15.75" collapsed="1" x14ac:dyDescent="0.2">
      <c r="A168" s="47" t="s">
        <v>34</v>
      </c>
      <c r="B168" s="42"/>
      <c r="C168" s="41"/>
      <c r="D168" s="113"/>
    </row>
    <row r="169" spans="1:4" ht="15.75" hidden="1" outlineLevel="1" x14ac:dyDescent="0.2">
      <c r="A169" s="41" t="s">
        <v>35</v>
      </c>
      <c r="B169" s="42" t="s">
        <v>651</v>
      </c>
      <c r="C169" s="41">
        <v>5.0999999999999996</v>
      </c>
      <c r="D169" s="113"/>
    </row>
    <row r="170" spans="1:4" ht="15.75" hidden="1" outlineLevel="1" x14ac:dyDescent="0.2">
      <c r="A170" s="41" t="s">
        <v>35</v>
      </c>
      <c r="B170" s="42" t="s">
        <v>0</v>
      </c>
      <c r="C170" s="41">
        <v>5.2</v>
      </c>
      <c r="D170" s="113"/>
    </row>
    <row r="171" spans="1:4" ht="15.75" hidden="1" outlineLevel="1" x14ac:dyDescent="0.2">
      <c r="A171" s="41" t="s">
        <v>35</v>
      </c>
      <c r="B171" s="42" t="s">
        <v>724</v>
      </c>
      <c r="C171" s="41">
        <v>5.3</v>
      </c>
      <c r="D171" s="113"/>
    </row>
    <row r="172" spans="1:4" ht="15.75" hidden="1" outlineLevel="1" x14ac:dyDescent="0.2">
      <c r="A172" s="41" t="s">
        <v>35</v>
      </c>
      <c r="B172" s="42" t="s">
        <v>2</v>
      </c>
      <c r="C172" s="41">
        <v>5.6</v>
      </c>
      <c r="D172" s="113"/>
    </row>
    <row r="173" spans="1:4" ht="15.75" hidden="1" outlineLevel="1" x14ac:dyDescent="0.2">
      <c r="A173" s="41" t="s">
        <v>35</v>
      </c>
      <c r="B173" s="42" t="s">
        <v>730</v>
      </c>
      <c r="C173" s="43">
        <v>5.0999999999999996</v>
      </c>
      <c r="D173" s="113"/>
    </row>
    <row r="174" spans="1:4" ht="15.75" hidden="1" outlineLevel="1" x14ac:dyDescent="0.2">
      <c r="A174" s="41" t="s">
        <v>35</v>
      </c>
      <c r="B174" s="42" t="s">
        <v>3</v>
      </c>
      <c r="C174" s="41">
        <v>5.14</v>
      </c>
      <c r="D174" s="113"/>
    </row>
    <row r="175" spans="1:4" ht="15.75" hidden="1" outlineLevel="1" x14ac:dyDescent="0.2">
      <c r="A175" s="41" t="s">
        <v>35</v>
      </c>
      <c r="B175" s="42" t="s">
        <v>29</v>
      </c>
      <c r="C175" s="41">
        <v>5.19</v>
      </c>
      <c r="D175" s="113"/>
    </row>
    <row r="176" spans="1:4" ht="15.75" hidden="1" outlineLevel="1" x14ac:dyDescent="0.2">
      <c r="A176" s="41" t="s">
        <v>35</v>
      </c>
      <c r="B176" s="42" t="s">
        <v>28</v>
      </c>
      <c r="C176" s="41">
        <v>5.24</v>
      </c>
      <c r="D176" s="113"/>
    </row>
    <row r="177" spans="1:4" ht="15.75" hidden="1" outlineLevel="1" x14ac:dyDescent="0.2">
      <c r="A177" s="41" t="s">
        <v>35</v>
      </c>
      <c r="B177" s="42" t="s">
        <v>1</v>
      </c>
      <c r="C177" s="41">
        <v>5.26</v>
      </c>
      <c r="D177" s="113"/>
    </row>
    <row r="178" spans="1:4" ht="15.75" hidden="1" outlineLevel="1" x14ac:dyDescent="0.2">
      <c r="A178" s="41" t="s">
        <v>35</v>
      </c>
      <c r="B178" s="42" t="s">
        <v>604</v>
      </c>
      <c r="C178" s="41">
        <v>5.27</v>
      </c>
      <c r="D178" s="113"/>
    </row>
    <row r="179" spans="1:4" ht="15.75" hidden="1" outlineLevel="1" x14ac:dyDescent="0.2">
      <c r="A179" s="41" t="s">
        <v>35</v>
      </c>
      <c r="B179" s="42" t="s">
        <v>605</v>
      </c>
      <c r="C179" s="41">
        <v>5.28</v>
      </c>
      <c r="D179" s="113"/>
    </row>
    <row r="180" spans="1:4" ht="15.75" hidden="1" outlineLevel="1" x14ac:dyDescent="0.2">
      <c r="A180" s="41" t="s">
        <v>35</v>
      </c>
      <c r="B180" s="42" t="s">
        <v>609</v>
      </c>
      <c r="C180" s="41">
        <v>5.29</v>
      </c>
      <c r="D180" s="113"/>
    </row>
    <row r="181" spans="1:4" ht="15.75" hidden="1" outlineLevel="1" x14ac:dyDescent="0.2">
      <c r="A181" s="41" t="s">
        <v>35</v>
      </c>
      <c r="B181" s="42" t="s">
        <v>5</v>
      </c>
      <c r="C181" s="43">
        <v>5.3</v>
      </c>
      <c r="D181" s="113"/>
    </row>
    <row r="182" spans="1:4" ht="15.75" hidden="1" outlineLevel="1" x14ac:dyDescent="0.2">
      <c r="A182" s="41" t="s">
        <v>35</v>
      </c>
      <c r="B182" s="42" t="s">
        <v>300</v>
      </c>
      <c r="C182" s="41">
        <v>5.32</v>
      </c>
      <c r="D182" s="113"/>
    </row>
    <row r="183" spans="1:4" ht="15.75" hidden="1" outlineLevel="1" x14ac:dyDescent="0.2">
      <c r="A183" s="41" t="s">
        <v>35</v>
      </c>
      <c r="B183" s="42" t="s">
        <v>606</v>
      </c>
      <c r="C183" s="41">
        <v>5.36</v>
      </c>
      <c r="D183" s="113"/>
    </row>
    <row r="184" spans="1:4" ht="15.75" hidden="1" outlineLevel="1" x14ac:dyDescent="0.2">
      <c r="A184" s="41" t="s">
        <v>35</v>
      </c>
      <c r="B184" s="42" t="s">
        <v>396</v>
      </c>
      <c r="C184" s="41">
        <v>5.53</v>
      </c>
      <c r="D184" s="113"/>
    </row>
    <row r="185" spans="1:4" ht="15.75" hidden="1" outlineLevel="1" x14ac:dyDescent="0.2">
      <c r="A185" s="41" t="s">
        <v>35</v>
      </c>
      <c r="B185" s="42" t="s">
        <v>773</v>
      </c>
      <c r="C185" s="41">
        <v>5.58</v>
      </c>
      <c r="D185" s="113"/>
    </row>
    <row r="186" spans="1:4" ht="15.75" hidden="1" outlineLevel="1" x14ac:dyDescent="0.2">
      <c r="A186" s="41" t="s">
        <v>35</v>
      </c>
      <c r="B186" s="42" t="s">
        <v>11</v>
      </c>
      <c r="C186" s="41">
        <v>5.54</v>
      </c>
      <c r="D186" s="113"/>
    </row>
    <row r="187" spans="1:4" ht="15.75" hidden="1" outlineLevel="1" x14ac:dyDescent="0.2">
      <c r="A187" s="41" t="s">
        <v>35</v>
      </c>
      <c r="B187" s="42" t="s">
        <v>15</v>
      </c>
      <c r="C187" s="41">
        <v>5.55</v>
      </c>
      <c r="D187" s="113"/>
    </row>
    <row r="188" spans="1:4" ht="15.75" hidden="1" outlineLevel="1" x14ac:dyDescent="0.2">
      <c r="A188" s="41" t="s">
        <v>35</v>
      </c>
      <c r="B188" s="42" t="s">
        <v>1153</v>
      </c>
      <c r="C188" s="41">
        <v>5.63</v>
      </c>
      <c r="D188" s="113"/>
    </row>
    <row r="189" spans="1:4" ht="15.75" hidden="1" outlineLevel="1" x14ac:dyDescent="0.2">
      <c r="A189" s="41" t="s">
        <v>35</v>
      </c>
      <c r="B189" s="42" t="s">
        <v>18</v>
      </c>
      <c r="C189" s="41">
        <v>5.45</v>
      </c>
      <c r="D189" s="113"/>
    </row>
    <row r="190" spans="1:4" ht="15.75" hidden="1" outlineLevel="1" x14ac:dyDescent="0.2">
      <c r="A190" s="41" t="s">
        <v>35</v>
      </c>
      <c r="B190" s="42" t="s">
        <v>19</v>
      </c>
      <c r="C190" s="41">
        <v>5.47</v>
      </c>
      <c r="D190" s="113"/>
    </row>
    <row r="191" spans="1:4" ht="15.75" hidden="1" outlineLevel="1" x14ac:dyDescent="0.2">
      <c r="A191" s="41" t="s">
        <v>35</v>
      </c>
      <c r="B191" s="42" t="s">
        <v>30</v>
      </c>
      <c r="C191" s="41">
        <v>5.48</v>
      </c>
      <c r="D191" s="113"/>
    </row>
    <row r="192" spans="1:4" ht="15.75" collapsed="1" x14ac:dyDescent="0.2">
      <c r="A192" s="47" t="s">
        <v>35</v>
      </c>
      <c r="B192" s="42"/>
      <c r="C192" s="41"/>
      <c r="D192" s="113"/>
    </row>
    <row r="193" spans="1:4" ht="15.75" hidden="1" outlineLevel="1" x14ac:dyDescent="0.2">
      <c r="A193" s="41" t="s">
        <v>36</v>
      </c>
      <c r="B193" s="42" t="s">
        <v>651</v>
      </c>
      <c r="C193" s="41">
        <v>5.0999999999999996</v>
      </c>
      <c r="D193" s="113"/>
    </row>
    <row r="194" spans="1:4" ht="15.75" hidden="1" outlineLevel="1" x14ac:dyDescent="0.2">
      <c r="A194" s="41" t="s">
        <v>36</v>
      </c>
      <c r="B194" s="42" t="s">
        <v>0</v>
      </c>
      <c r="C194" s="41">
        <v>5.2</v>
      </c>
      <c r="D194" s="113"/>
    </row>
    <row r="195" spans="1:4" ht="15.75" hidden="1" outlineLevel="1" x14ac:dyDescent="0.2">
      <c r="A195" s="41" t="s">
        <v>36</v>
      </c>
      <c r="B195" s="42" t="s">
        <v>724</v>
      </c>
      <c r="C195" s="41">
        <v>5.3</v>
      </c>
      <c r="D195" s="113"/>
    </row>
    <row r="196" spans="1:4" ht="15.75" hidden="1" outlineLevel="1" x14ac:dyDescent="0.2">
      <c r="A196" s="41" t="s">
        <v>36</v>
      </c>
      <c r="B196" s="42" t="s">
        <v>2</v>
      </c>
      <c r="C196" s="41">
        <v>5.6</v>
      </c>
      <c r="D196" s="113"/>
    </row>
    <row r="197" spans="1:4" ht="15.75" hidden="1" outlineLevel="1" x14ac:dyDescent="0.2">
      <c r="A197" s="41" t="s">
        <v>36</v>
      </c>
      <c r="B197" s="42" t="s">
        <v>730</v>
      </c>
      <c r="C197" s="43">
        <v>5.0999999999999996</v>
      </c>
      <c r="D197" s="113"/>
    </row>
    <row r="198" spans="1:4" ht="15.75" hidden="1" outlineLevel="1" x14ac:dyDescent="0.2">
      <c r="A198" s="41" t="s">
        <v>36</v>
      </c>
      <c r="B198" s="42" t="s">
        <v>3</v>
      </c>
      <c r="C198" s="41">
        <v>5.14</v>
      </c>
      <c r="D198" s="113"/>
    </row>
    <row r="199" spans="1:4" ht="15.75" hidden="1" outlineLevel="1" x14ac:dyDescent="0.2">
      <c r="A199" s="41" t="s">
        <v>36</v>
      </c>
      <c r="B199" s="42" t="s">
        <v>29</v>
      </c>
      <c r="C199" s="41">
        <v>5.19</v>
      </c>
      <c r="D199" s="113"/>
    </row>
    <row r="200" spans="1:4" ht="15.75" hidden="1" outlineLevel="1" x14ac:dyDescent="0.2">
      <c r="A200" s="41" t="s">
        <v>36</v>
      </c>
      <c r="B200" s="42" t="s">
        <v>28</v>
      </c>
      <c r="C200" s="41">
        <v>5.24</v>
      </c>
      <c r="D200" s="113"/>
    </row>
    <row r="201" spans="1:4" ht="15.75" hidden="1" outlineLevel="1" x14ac:dyDescent="0.2">
      <c r="A201" s="41" t="s">
        <v>36</v>
      </c>
      <c r="B201" s="42" t="s">
        <v>604</v>
      </c>
      <c r="C201" s="41">
        <v>5.27</v>
      </c>
      <c r="D201" s="113"/>
    </row>
    <row r="202" spans="1:4" ht="15.75" hidden="1" outlineLevel="1" x14ac:dyDescent="0.2">
      <c r="A202" s="41" t="s">
        <v>36</v>
      </c>
      <c r="B202" s="42" t="s">
        <v>605</v>
      </c>
      <c r="C202" s="41">
        <v>5.28</v>
      </c>
      <c r="D202" s="113"/>
    </row>
    <row r="203" spans="1:4" ht="15.75" hidden="1" outlineLevel="1" x14ac:dyDescent="0.2">
      <c r="A203" s="41" t="s">
        <v>36</v>
      </c>
      <c r="B203" s="42" t="s">
        <v>609</v>
      </c>
      <c r="C203" s="41">
        <v>5.29</v>
      </c>
      <c r="D203" s="113"/>
    </row>
    <row r="204" spans="1:4" ht="15.75" hidden="1" outlineLevel="1" x14ac:dyDescent="0.2">
      <c r="A204" s="41" t="s">
        <v>36</v>
      </c>
      <c r="B204" s="42" t="s">
        <v>5</v>
      </c>
      <c r="C204" s="43">
        <v>5.3</v>
      </c>
      <c r="D204" s="113"/>
    </row>
    <row r="205" spans="1:4" ht="15.75" hidden="1" outlineLevel="1" x14ac:dyDescent="0.2">
      <c r="A205" s="41" t="s">
        <v>36</v>
      </c>
      <c r="B205" s="42" t="s">
        <v>738</v>
      </c>
      <c r="C205" s="41">
        <v>5.34</v>
      </c>
      <c r="D205" s="113"/>
    </row>
    <row r="206" spans="1:4" ht="15.75" hidden="1" outlineLevel="1" x14ac:dyDescent="0.2">
      <c r="A206" s="41" t="s">
        <v>36</v>
      </c>
      <c r="B206" s="42" t="s">
        <v>9</v>
      </c>
      <c r="C206" s="41">
        <v>5.31</v>
      </c>
      <c r="D206" s="113"/>
    </row>
    <row r="207" spans="1:4" ht="15.75" hidden="1" outlineLevel="1" x14ac:dyDescent="0.2">
      <c r="A207" s="41" t="s">
        <v>36</v>
      </c>
      <c r="B207" s="42" t="s">
        <v>666</v>
      </c>
      <c r="C207" s="41">
        <v>5.101</v>
      </c>
      <c r="D207" s="113"/>
    </row>
    <row r="208" spans="1:4" ht="15.75" hidden="1" outlineLevel="1" x14ac:dyDescent="0.2">
      <c r="A208" s="41" t="s">
        <v>36</v>
      </c>
      <c r="B208" s="42" t="s">
        <v>606</v>
      </c>
      <c r="C208" s="41">
        <v>5.36</v>
      </c>
      <c r="D208" s="113"/>
    </row>
    <row r="209" spans="1:4" ht="15.75" hidden="1" outlineLevel="1" x14ac:dyDescent="0.2">
      <c r="A209" s="41" t="s">
        <v>36</v>
      </c>
      <c r="B209" s="42" t="s">
        <v>396</v>
      </c>
      <c r="C209" s="41">
        <v>5.53</v>
      </c>
      <c r="D209" s="113"/>
    </row>
    <row r="210" spans="1:4" ht="15.75" hidden="1" outlineLevel="1" x14ac:dyDescent="0.2">
      <c r="A210" s="41" t="s">
        <v>36</v>
      </c>
      <c r="B210" s="42" t="s">
        <v>23</v>
      </c>
      <c r="C210" s="41">
        <v>5.1020000000000003</v>
      </c>
      <c r="D210" s="113"/>
    </row>
    <row r="211" spans="1:4" ht="15.75" hidden="1" outlineLevel="1" x14ac:dyDescent="0.2">
      <c r="A211" s="41" t="s">
        <v>36</v>
      </c>
      <c r="B211" s="42" t="s">
        <v>613</v>
      </c>
      <c r="C211" s="44">
        <v>5.0999999999999996</v>
      </c>
      <c r="D211" s="113"/>
    </row>
    <row r="212" spans="1:4" ht="15.75" hidden="1" outlineLevel="1" x14ac:dyDescent="0.2">
      <c r="A212" s="41" t="s">
        <v>36</v>
      </c>
      <c r="B212" s="42" t="s">
        <v>773</v>
      </c>
      <c r="C212" s="41">
        <v>5.58</v>
      </c>
      <c r="D212" s="113"/>
    </row>
    <row r="213" spans="1:4" ht="15.75" hidden="1" outlineLevel="1" x14ac:dyDescent="0.2">
      <c r="A213" s="41" t="s">
        <v>36</v>
      </c>
      <c r="B213" s="42" t="s">
        <v>11</v>
      </c>
      <c r="C213" s="41">
        <v>5.54</v>
      </c>
      <c r="D213" s="113"/>
    </row>
    <row r="214" spans="1:4" ht="15.75" hidden="1" outlineLevel="1" x14ac:dyDescent="0.2">
      <c r="A214" s="41" t="s">
        <v>36</v>
      </c>
      <c r="B214" s="42" t="s">
        <v>15</v>
      </c>
      <c r="C214" s="41">
        <v>5.55</v>
      </c>
      <c r="D214" s="113"/>
    </row>
    <row r="215" spans="1:4" ht="15.75" hidden="1" outlineLevel="1" x14ac:dyDescent="0.2">
      <c r="A215" s="41" t="s">
        <v>36</v>
      </c>
      <c r="B215" s="42" t="s">
        <v>1153</v>
      </c>
      <c r="C215" s="41">
        <v>5.63</v>
      </c>
      <c r="D215" s="113"/>
    </row>
    <row r="216" spans="1:4" ht="15.75" hidden="1" outlineLevel="1" x14ac:dyDescent="0.2">
      <c r="A216" s="41" t="s">
        <v>36</v>
      </c>
      <c r="B216" s="42" t="s">
        <v>19</v>
      </c>
      <c r="C216" s="41">
        <v>5.47</v>
      </c>
      <c r="D216" s="113"/>
    </row>
    <row r="217" spans="1:4" ht="15.75" hidden="1" outlineLevel="1" x14ac:dyDescent="0.2">
      <c r="A217" s="41" t="s">
        <v>36</v>
      </c>
      <c r="B217" s="42" t="s">
        <v>30</v>
      </c>
      <c r="C217" s="41">
        <v>5.48</v>
      </c>
      <c r="D217" s="113"/>
    </row>
    <row r="218" spans="1:4" ht="15.75" collapsed="1" x14ac:dyDescent="0.2">
      <c r="A218" s="47" t="s">
        <v>36</v>
      </c>
      <c r="B218" s="42"/>
      <c r="C218" s="41"/>
      <c r="D218" s="113"/>
    </row>
    <row r="219" spans="1:4" ht="15.75" hidden="1" outlineLevel="1" x14ac:dyDescent="0.2">
      <c r="A219" s="41" t="s">
        <v>37</v>
      </c>
      <c r="B219" s="42" t="s">
        <v>651</v>
      </c>
      <c r="C219" s="41">
        <v>5.0999999999999996</v>
      </c>
      <c r="D219" s="113"/>
    </row>
    <row r="220" spans="1:4" ht="15.75" hidden="1" outlineLevel="1" x14ac:dyDescent="0.2">
      <c r="A220" s="41" t="s">
        <v>37</v>
      </c>
      <c r="B220" s="42" t="s">
        <v>0</v>
      </c>
      <c r="C220" s="41">
        <v>5.2</v>
      </c>
      <c r="D220" s="113"/>
    </row>
    <row r="221" spans="1:4" ht="15.75" hidden="1" outlineLevel="1" x14ac:dyDescent="0.2">
      <c r="A221" s="41" t="s">
        <v>37</v>
      </c>
      <c r="B221" s="42" t="s">
        <v>724</v>
      </c>
      <c r="C221" s="41">
        <v>5.3</v>
      </c>
      <c r="D221" s="113"/>
    </row>
    <row r="222" spans="1:4" ht="15.75" hidden="1" outlineLevel="1" x14ac:dyDescent="0.2">
      <c r="A222" s="41" t="s">
        <v>37</v>
      </c>
      <c r="B222" s="42" t="s">
        <v>2</v>
      </c>
      <c r="C222" s="41">
        <v>5.6</v>
      </c>
      <c r="D222" s="113"/>
    </row>
    <row r="223" spans="1:4" ht="15.75" hidden="1" outlineLevel="1" x14ac:dyDescent="0.2">
      <c r="A223" s="41" t="s">
        <v>37</v>
      </c>
      <c r="B223" s="42" t="s">
        <v>730</v>
      </c>
      <c r="C223" s="43">
        <v>5.0999999999999996</v>
      </c>
      <c r="D223" s="113"/>
    </row>
    <row r="224" spans="1:4" ht="15.75" hidden="1" outlineLevel="1" x14ac:dyDescent="0.2">
      <c r="A224" s="41" t="s">
        <v>37</v>
      </c>
      <c r="B224" s="42" t="s">
        <v>3</v>
      </c>
      <c r="C224" s="41">
        <v>5.14</v>
      </c>
      <c r="D224" s="113"/>
    </row>
    <row r="225" spans="1:4" ht="15.75" hidden="1" outlineLevel="1" x14ac:dyDescent="0.2">
      <c r="A225" s="41" t="s">
        <v>37</v>
      </c>
      <c r="B225" s="42" t="s">
        <v>29</v>
      </c>
      <c r="C225" s="41">
        <v>5.19</v>
      </c>
      <c r="D225" s="113"/>
    </row>
    <row r="226" spans="1:4" ht="15.75" hidden="1" outlineLevel="1" x14ac:dyDescent="0.2">
      <c r="A226" s="41" t="s">
        <v>37</v>
      </c>
      <c r="B226" s="42" t="s">
        <v>28</v>
      </c>
      <c r="C226" s="41">
        <v>5.24</v>
      </c>
      <c r="D226" s="113"/>
    </row>
    <row r="227" spans="1:4" ht="15.75" hidden="1" outlineLevel="1" x14ac:dyDescent="0.2">
      <c r="A227" s="41" t="s">
        <v>37</v>
      </c>
      <c r="B227" s="42" t="s">
        <v>1</v>
      </c>
      <c r="C227" s="41">
        <v>5.26</v>
      </c>
      <c r="D227" s="113"/>
    </row>
    <row r="228" spans="1:4" ht="15.75" hidden="1" outlineLevel="1" x14ac:dyDescent="0.2">
      <c r="A228" s="41" t="s">
        <v>37</v>
      </c>
      <c r="B228" s="42" t="s">
        <v>604</v>
      </c>
      <c r="C228" s="41">
        <v>5.27</v>
      </c>
      <c r="D228" s="113"/>
    </row>
    <row r="229" spans="1:4" ht="15.75" hidden="1" outlineLevel="1" x14ac:dyDescent="0.2">
      <c r="A229" s="41" t="s">
        <v>37</v>
      </c>
      <c r="B229" s="42" t="s">
        <v>605</v>
      </c>
      <c r="C229" s="41">
        <v>5.28</v>
      </c>
      <c r="D229" s="113"/>
    </row>
    <row r="230" spans="1:4" ht="15.75" hidden="1" outlineLevel="1" x14ac:dyDescent="0.2">
      <c r="A230" s="41" t="s">
        <v>37</v>
      </c>
      <c r="B230" s="42" t="s">
        <v>609</v>
      </c>
      <c r="C230" s="41">
        <v>5.29</v>
      </c>
      <c r="D230" s="113"/>
    </row>
    <row r="231" spans="1:4" ht="15.75" hidden="1" outlineLevel="1" x14ac:dyDescent="0.2">
      <c r="A231" s="41" t="s">
        <v>37</v>
      </c>
      <c r="B231" s="42" t="s">
        <v>5</v>
      </c>
      <c r="C231" s="43">
        <v>5.3</v>
      </c>
      <c r="D231" s="113"/>
    </row>
    <row r="232" spans="1:4" ht="15.75" hidden="1" outlineLevel="1" x14ac:dyDescent="0.2">
      <c r="A232" s="41" t="s">
        <v>37</v>
      </c>
      <c r="B232" s="42" t="s">
        <v>9</v>
      </c>
      <c r="C232" s="41">
        <v>5.31</v>
      </c>
      <c r="D232" s="113"/>
    </row>
    <row r="233" spans="1:4" ht="15.75" hidden="1" outlineLevel="1" x14ac:dyDescent="0.2">
      <c r="A233" s="41" t="s">
        <v>37</v>
      </c>
      <c r="B233" s="42" t="s">
        <v>10</v>
      </c>
      <c r="C233" s="41">
        <v>5.33</v>
      </c>
      <c r="D233" s="113"/>
    </row>
    <row r="234" spans="1:4" ht="15.75" hidden="1" outlineLevel="1" x14ac:dyDescent="0.2">
      <c r="A234" s="41" t="s">
        <v>37</v>
      </c>
      <c r="B234" s="42" t="s">
        <v>666</v>
      </c>
      <c r="C234" s="41">
        <v>5.101</v>
      </c>
      <c r="D234" s="113"/>
    </row>
    <row r="235" spans="1:4" ht="15.75" hidden="1" outlineLevel="1" x14ac:dyDescent="0.2">
      <c r="A235" s="41" t="s">
        <v>37</v>
      </c>
      <c r="B235" s="42" t="s">
        <v>606</v>
      </c>
      <c r="C235" s="41">
        <v>5.36</v>
      </c>
      <c r="D235" s="113"/>
    </row>
    <row r="236" spans="1:4" ht="15.75" hidden="1" outlineLevel="1" x14ac:dyDescent="0.2">
      <c r="A236" s="41" t="s">
        <v>37</v>
      </c>
      <c r="B236" s="42" t="s">
        <v>396</v>
      </c>
      <c r="C236" s="41">
        <v>5.53</v>
      </c>
      <c r="D236" s="113"/>
    </row>
    <row r="237" spans="1:4" ht="15.75" hidden="1" outlineLevel="1" x14ac:dyDescent="0.2">
      <c r="A237" s="41" t="s">
        <v>37</v>
      </c>
      <c r="B237" s="42" t="s">
        <v>23</v>
      </c>
      <c r="C237" s="41">
        <v>5.1020000000000003</v>
      </c>
      <c r="D237" s="113"/>
    </row>
    <row r="238" spans="1:4" ht="15.75" hidden="1" outlineLevel="1" x14ac:dyDescent="0.2">
      <c r="A238" s="41" t="s">
        <v>37</v>
      </c>
      <c r="B238" s="42" t="s">
        <v>773</v>
      </c>
      <c r="C238" s="41">
        <v>5.58</v>
      </c>
      <c r="D238" s="113"/>
    </row>
    <row r="239" spans="1:4" ht="15.75" hidden="1" outlineLevel="1" x14ac:dyDescent="0.2">
      <c r="A239" s="41" t="s">
        <v>37</v>
      </c>
      <c r="B239" s="42" t="s">
        <v>11</v>
      </c>
      <c r="C239" s="41">
        <v>5.54</v>
      </c>
      <c r="D239" s="113"/>
    </row>
    <row r="240" spans="1:4" ht="15.75" hidden="1" outlineLevel="1" x14ac:dyDescent="0.2">
      <c r="A240" s="41" t="s">
        <v>37</v>
      </c>
      <c r="B240" s="42" t="s">
        <v>15</v>
      </c>
      <c r="C240" s="41">
        <v>5.55</v>
      </c>
      <c r="D240" s="113"/>
    </row>
    <row r="241" spans="1:4" ht="15.75" hidden="1" outlineLevel="1" x14ac:dyDescent="0.2">
      <c r="A241" s="41" t="s">
        <v>37</v>
      </c>
      <c r="B241" s="42" t="s">
        <v>1153</v>
      </c>
      <c r="C241" s="41">
        <v>5.63</v>
      </c>
      <c r="D241" s="113"/>
    </row>
    <row r="242" spans="1:4" ht="15.75" hidden="1" outlineLevel="1" x14ac:dyDescent="0.2">
      <c r="A242" s="41" t="s">
        <v>37</v>
      </c>
      <c r="B242" s="42" t="s">
        <v>19</v>
      </c>
      <c r="C242" s="41">
        <v>5.47</v>
      </c>
      <c r="D242" s="113"/>
    </row>
    <row r="243" spans="1:4" ht="15.75" hidden="1" outlineLevel="1" x14ac:dyDescent="0.2">
      <c r="A243" s="41" t="s">
        <v>37</v>
      </c>
      <c r="B243" s="42" t="s">
        <v>30</v>
      </c>
      <c r="C243" s="41">
        <v>5.48</v>
      </c>
      <c r="D243" s="113"/>
    </row>
    <row r="244" spans="1:4" ht="15.75" collapsed="1" x14ac:dyDescent="0.2">
      <c r="A244" s="47" t="s">
        <v>37</v>
      </c>
      <c r="B244" s="42"/>
      <c r="C244" s="41"/>
      <c r="D244" s="113"/>
    </row>
    <row r="245" spans="1:4" ht="15.75" hidden="1" outlineLevel="1" x14ac:dyDescent="0.2">
      <c r="A245" s="41" t="s">
        <v>38</v>
      </c>
      <c r="B245" s="42" t="s">
        <v>651</v>
      </c>
      <c r="C245" s="41">
        <v>5.0999999999999996</v>
      </c>
      <c r="D245" s="113"/>
    </row>
    <row r="246" spans="1:4" ht="15.75" hidden="1" outlineLevel="1" x14ac:dyDescent="0.2">
      <c r="A246" s="41" t="s">
        <v>38</v>
      </c>
      <c r="B246" s="42" t="s">
        <v>0</v>
      </c>
      <c r="C246" s="41">
        <v>5.2</v>
      </c>
      <c r="D246" s="113"/>
    </row>
    <row r="247" spans="1:4" ht="15.75" hidden="1" outlineLevel="1" x14ac:dyDescent="0.2">
      <c r="A247" s="41" t="s">
        <v>38</v>
      </c>
      <c r="B247" s="42" t="s">
        <v>724</v>
      </c>
      <c r="C247" s="41">
        <v>5.3</v>
      </c>
      <c r="D247" s="113"/>
    </row>
    <row r="248" spans="1:4" ht="15.75" hidden="1" outlineLevel="1" x14ac:dyDescent="0.2">
      <c r="A248" s="41" t="s">
        <v>38</v>
      </c>
      <c r="B248" s="42" t="s">
        <v>2</v>
      </c>
      <c r="C248" s="41">
        <v>5.6</v>
      </c>
      <c r="D248" s="113"/>
    </row>
    <row r="249" spans="1:4" ht="15.75" hidden="1" outlineLevel="1" x14ac:dyDescent="0.2">
      <c r="A249" s="41" t="s">
        <v>38</v>
      </c>
      <c r="B249" s="42" t="s">
        <v>730</v>
      </c>
      <c r="C249" s="43">
        <v>5.0999999999999996</v>
      </c>
      <c r="D249" s="113"/>
    </row>
    <row r="250" spans="1:4" ht="15.75" hidden="1" outlineLevel="1" x14ac:dyDescent="0.2">
      <c r="A250" s="41" t="s">
        <v>38</v>
      </c>
      <c r="B250" s="42" t="s">
        <v>3</v>
      </c>
      <c r="C250" s="41">
        <v>5.14</v>
      </c>
      <c r="D250" s="113"/>
    </row>
    <row r="251" spans="1:4" ht="15.75" hidden="1" outlineLevel="1" x14ac:dyDescent="0.2">
      <c r="A251" s="41" t="s">
        <v>38</v>
      </c>
      <c r="B251" s="42" t="s">
        <v>29</v>
      </c>
      <c r="C251" s="41">
        <v>5.19</v>
      </c>
      <c r="D251" s="113"/>
    </row>
    <row r="252" spans="1:4" ht="15.75" hidden="1" outlineLevel="1" x14ac:dyDescent="0.2">
      <c r="A252" s="41" t="s">
        <v>38</v>
      </c>
      <c r="B252" s="42" t="s">
        <v>28</v>
      </c>
      <c r="C252" s="41">
        <v>5.24</v>
      </c>
      <c r="D252" s="113"/>
    </row>
    <row r="253" spans="1:4" ht="15.75" hidden="1" outlineLevel="1" x14ac:dyDescent="0.2">
      <c r="A253" s="41" t="s">
        <v>38</v>
      </c>
      <c r="B253" s="42" t="s">
        <v>604</v>
      </c>
      <c r="C253" s="41">
        <v>5.27</v>
      </c>
      <c r="D253" s="113"/>
    </row>
    <row r="254" spans="1:4" ht="15.75" hidden="1" outlineLevel="1" x14ac:dyDescent="0.2">
      <c r="A254" s="41" t="s">
        <v>38</v>
      </c>
      <c r="B254" s="42" t="s">
        <v>605</v>
      </c>
      <c r="C254" s="41">
        <v>5.28</v>
      </c>
      <c r="D254" s="113"/>
    </row>
    <row r="255" spans="1:4" ht="15.75" hidden="1" outlineLevel="1" x14ac:dyDescent="0.2">
      <c r="A255" s="41" t="s">
        <v>38</v>
      </c>
      <c r="B255" s="42" t="s">
        <v>5</v>
      </c>
      <c r="C255" s="43">
        <v>5.3</v>
      </c>
      <c r="D255" s="113"/>
    </row>
    <row r="256" spans="1:4" ht="15.75" hidden="1" outlineLevel="1" x14ac:dyDescent="0.2">
      <c r="A256" s="41" t="s">
        <v>38</v>
      </c>
      <c r="B256" s="42" t="s">
        <v>10</v>
      </c>
      <c r="C256" s="41">
        <v>5.33</v>
      </c>
      <c r="D256" s="113"/>
    </row>
    <row r="257" spans="1:4" ht="15.75" hidden="1" outlineLevel="1" x14ac:dyDescent="0.2">
      <c r="A257" s="41" t="s">
        <v>38</v>
      </c>
      <c r="B257" s="42" t="s">
        <v>606</v>
      </c>
      <c r="C257" s="41">
        <v>5.36</v>
      </c>
      <c r="D257" s="113"/>
    </row>
    <row r="258" spans="1:4" ht="15.75" hidden="1" outlineLevel="1" x14ac:dyDescent="0.2">
      <c r="A258" s="41" t="s">
        <v>38</v>
      </c>
      <c r="B258" s="42" t="s">
        <v>396</v>
      </c>
      <c r="C258" s="41">
        <v>5.53</v>
      </c>
      <c r="D258" s="113"/>
    </row>
    <row r="259" spans="1:4" ht="15.75" hidden="1" outlineLevel="1" x14ac:dyDescent="0.2">
      <c r="A259" s="41" t="s">
        <v>38</v>
      </c>
      <c r="B259" s="42" t="s">
        <v>773</v>
      </c>
      <c r="C259" s="41">
        <v>5.58</v>
      </c>
      <c r="D259" s="113"/>
    </row>
    <row r="260" spans="1:4" ht="15.75" hidden="1" outlineLevel="1" x14ac:dyDescent="0.2">
      <c r="A260" s="41" t="s">
        <v>38</v>
      </c>
      <c r="B260" s="42" t="s">
        <v>11</v>
      </c>
      <c r="C260" s="41">
        <v>5.54</v>
      </c>
      <c r="D260" s="113"/>
    </row>
    <row r="261" spans="1:4" ht="15.75" hidden="1" outlineLevel="1" x14ac:dyDescent="0.2">
      <c r="A261" s="41" t="s">
        <v>38</v>
      </c>
      <c r="B261" s="42" t="s">
        <v>15</v>
      </c>
      <c r="C261" s="41">
        <v>5.55</v>
      </c>
      <c r="D261" s="113"/>
    </row>
    <row r="262" spans="1:4" ht="15.75" hidden="1" outlineLevel="1" x14ac:dyDescent="0.2">
      <c r="A262" s="41" t="s">
        <v>38</v>
      </c>
      <c r="B262" s="42" t="s">
        <v>1153</v>
      </c>
      <c r="C262" s="41">
        <v>5.63</v>
      </c>
      <c r="D262" s="113"/>
    </row>
    <row r="263" spans="1:4" ht="15.75" hidden="1" outlineLevel="1" x14ac:dyDescent="0.2">
      <c r="A263" s="41" t="s">
        <v>38</v>
      </c>
      <c r="B263" s="42" t="s">
        <v>19</v>
      </c>
      <c r="C263" s="41">
        <v>5.47</v>
      </c>
      <c r="D263" s="113"/>
    </row>
    <row r="264" spans="1:4" ht="15.75" hidden="1" outlineLevel="1" x14ac:dyDescent="0.2">
      <c r="A264" s="41" t="s">
        <v>38</v>
      </c>
      <c r="B264" s="42" t="s">
        <v>30</v>
      </c>
      <c r="C264" s="41">
        <v>5.48</v>
      </c>
      <c r="D264" s="113"/>
    </row>
    <row r="265" spans="1:4" ht="15.75" collapsed="1" x14ac:dyDescent="0.2">
      <c r="A265" s="47" t="s">
        <v>38</v>
      </c>
      <c r="B265" s="42"/>
      <c r="C265" s="41"/>
      <c r="D265" s="113"/>
    </row>
    <row r="266" spans="1:4" ht="15.75" hidden="1" outlineLevel="1" x14ac:dyDescent="0.2">
      <c r="A266" s="41" t="s">
        <v>39</v>
      </c>
      <c r="B266" s="42" t="s">
        <v>651</v>
      </c>
      <c r="C266" s="41">
        <v>5.0999999999999996</v>
      </c>
      <c r="D266" s="113"/>
    </row>
    <row r="267" spans="1:4" ht="15.75" hidden="1" outlineLevel="1" x14ac:dyDescent="0.2">
      <c r="A267" s="41" t="s">
        <v>39</v>
      </c>
      <c r="B267" s="42" t="s">
        <v>0</v>
      </c>
      <c r="C267" s="41">
        <v>5.2</v>
      </c>
      <c r="D267" s="113"/>
    </row>
    <row r="268" spans="1:4" ht="15.75" hidden="1" outlineLevel="1" x14ac:dyDescent="0.2">
      <c r="A268" s="41" t="s">
        <v>39</v>
      </c>
      <c r="B268" s="42" t="s">
        <v>724</v>
      </c>
      <c r="C268" s="41">
        <v>5.3</v>
      </c>
      <c r="D268" s="113"/>
    </row>
    <row r="269" spans="1:4" ht="15.75" hidden="1" outlineLevel="1" x14ac:dyDescent="0.2">
      <c r="A269" s="41" t="s">
        <v>39</v>
      </c>
      <c r="B269" s="42" t="s">
        <v>2</v>
      </c>
      <c r="C269" s="41">
        <v>5.6</v>
      </c>
      <c r="D269" s="113"/>
    </row>
    <row r="270" spans="1:4" ht="15.75" hidden="1" outlineLevel="1" x14ac:dyDescent="0.2">
      <c r="A270" s="41" t="s">
        <v>39</v>
      </c>
      <c r="B270" s="42" t="s">
        <v>730</v>
      </c>
      <c r="C270" s="43">
        <v>5.0999999999999996</v>
      </c>
      <c r="D270" s="113"/>
    </row>
    <row r="271" spans="1:4" ht="15.75" hidden="1" outlineLevel="1" x14ac:dyDescent="0.2">
      <c r="A271" s="41" t="s">
        <v>39</v>
      </c>
      <c r="B271" s="42" t="s">
        <v>3</v>
      </c>
      <c r="C271" s="41">
        <v>5.14</v>
      </c>
      <c r="D271" s="113"/>
    </row>
    <row r="272" spans="1:4" ht="15.75" hidden="1" outlineLevel="1" x14ac:dyDescent="0.2">
      <c r="A272" s="41" t="s">
        <v>39</v>
      </c>
      <c r="B272" s="42" t="s">
        <v>29</v>
      </c>
      <c r="C272" s="41">
        <v>5.19</v>
      </c>
      <c r="D272" s="113"/>
    </row>
    <row r="273" spans="1:4" ht="15.75" hidden="1" outlineLevel="1" x14ac:dyDescent="0.2">
      <c r="A273" s="41" t="s">
        <v>39</v>
      </c>
      <c r="B273" s="42" t="s">
        <v>28</v>
      </c>
      <c r="C273" s="41">
        <v>5.24</v>
      </c>
      <c r="D273" s="113"/>
    </row>
    <row r="274" spans="1:4" ht="15.75" hidden="1" outlineLevel="1" x14ac:dyDescent="0.2">
      <c r="A274" s="41" t="s">
        <v>39</v>
      </c>
      <c r="B274" s="42" t="s">
        <v>1</v>
      </c>
      <c r="C274" s="41">
        <v>5.26</v>
      </c>
      <c r="D274" s="113"/>
    </row>
    <row r="275" spans="1:4" ht="15.75" hidden="1" outlineLevel="1" x14ac:dyDescent="0.2">
      <c r="A275" s="41" t="s">
        <v>39</v>
      </c>
      <c r="B275" s="42" t="s">
        <v>604</v>
      </c>
      <c r="C275" s="41">
        <v>5.27</v>
      </c>
      <c r="D275" s="113"/>
    </row>
    <row r="276" spans="1:4" ht="15.75" hidden="1" outlineLevel="1" x14ac:dyDescent="0.2">
      <c r="A276" s="41" t="s">
        <v>39</v>
      </c>
      <c r="B276" s="42" t="s">
        <v>605</v>
      </c>
      <c r="C276" s="41">
        <v>5.28</v>
      </c>
      <c r="D276" s="113"/>
    </row>
    <row r="277" spans="1:4" ht="15.75" hidden="1" outlineLevel="1" x14ac:dyDescent="0.2">
      <c r="A277" s="41" t="s">
        <v>39</v>
      </c>
      <c r="B277" s="42" t="s">
        <v>609</v>
      </c>
      <c r="C277" s="41">
        <v>5.29</v>
      </c>
      <c r="D277" s="113"/>
    </row>
    <row r="278" spans="1:4" ht="15.75" hidden="1" outlineLevel="1" x14ac:dyDescent="0.2">
      <c r="A278" s="41" t="s">
        <v>39</v>
      </c>
      <c r="B278" s="42" t="s">
        <v>5</v>
      </c>
      <c r="C278" s="43">
        <v>5.3</v>
      </c>
      <c r="D278" s="113"/>
    </row>
    <row r="279" spans="1:4" ht="15.75" hidden="1" outlineLevel="1" x14ac:dyDescent="0.2">
      <c r="A279" s="41" t="s">
        <v>39</v>
      </c>
      <c r="B279" s="42" t="s">
        <v>10</v>
      </c>
      <c r="C279" s="41">
        <v>5.33</v>
      </c>
      <c r="D279" s="113"/>
    </row>
    <row r="280" spans="1:4" ht="15.75" hidden="1" outlineLevel="1" x14ac:dyDescent="0.2">
      <c r="A280" s="41" t="s">
        <v>39</v>
      </c>
      <c r="B280" s="42" t="s">
        <v>606</v>
      </c>
      <c r="C280" s="41">
        <v>5.36</v>
      </c>
      <c r="D280" s="113"/>
    </row>
    <row r="281" spans="1:4" ht="15.75" hidden="1" outlineLevel="1" x14ac:dyDescent="0.2">
      <c r="A281" s="41" t="s">
        <v>39</v>
      </c>
      <c r="B281" s="42" t="s">
        <v>13</v>
      </c>
      <c r="C281" s="41">
        <v>5.69</v>
      </c>
      <c r="D281" s="113"/>
    </row>
    <row r="282" spans="1:4" ht="15.75" hidden="1" outlineLevel="1" x14ac:dyDescent="0.2">
      <c r="A282" s="41" t="s">
        <v>39</v>
      </c>
      <c r="B282" s="42" t="s">
        <v>14</v>
      </c>
      <c r="C282" s="43">
        <v>5.7</v>
      </c>
      <c r="D282" s="113"/>
    </row>
    <row r="283" spans="1:4" ht="15.75" hidden="1" outlineLevel="1" x14ac:dyDescent="0.2">
      <c r="A283" s="41" t="s">
        <v>39</v>
      </c>
      <c r="B283" s="42" t="s">
        <v>621</v>
      </c>
      <c r="C283" s="41">
        <v>5.74</v>
      </c>
      <c r="D283" s="113"/>
    </row>
    <row r="284" spans="1:4" ht="15.75" hidden="1" outlineLevel="1" x14ac:dyDescent="0.2">
      <c r="A284" s="41" t="s">
        <v>39</v>
      </c>
      <c r="B284" s="42" t="s">
        <v>6</v>
      </c>
      <c r="C284" s="41">
        <v>5.49</v>
      </c>
      <c r="D284" s="113"/>
    </row>
    <row r="285" spans="1:4" ht="15.75" hidden="1" outlineLevel="1" x14ac:dyDescent="0.2">
      <c r="A285" s="41" t="s">
        <v>39</v>
      </c>
      <c r="B285" s="42" t="s">
        <v>8</v>
      </c>
      <c r="C285" s="41">
        <v>5.51</v>
      </c>
      <c r="D285" s="113"/>
    </row>
    <row r="286" spans="1:4" ht="15.75" hidden="1" outlineLevel="1" x14ac:dyDescent="0.2">
      <c r="A286" s="41" t="s">
        <v>39</v>
      </c>
      <c r="B286" s="42" t="s">
        <v>7</v>
      </c>
      <c r="C286" s="41">
        <v>5.52</v>
      </c>
      <c r="D286" s="113"/>
    </row>
    <row r="287" spans="1:4" ht="15.75" hidden="1" outlineLevel="1" x14ac:dyDescent="0.2">
      <c r="A287" s="41" t="s">
        <v>39</v>
      </c>
      <c r="B287" s="42" t="s">
        <v>396</v>
      </c>
      <c r="C287" s="41">
        <v>5.53</v>
      </c>
      <c r="D287" s="113"/>
    </row>
    <row r="288" spans="1:4" ht="15.75" hidden="1" outlineLevel="1" x14ac:dyDescent="0.2">
      <c r="A288" s="41" t="s">
        <v>39</v>
      </c>
      <c r="B288" s="42" t="s">
        <v>773</v>
      </c>
      <c r="C288" s="41">
        <v>5.58</v>
      </c>
      <c r="D288" s="113"/>
    </row>
    <row r="289" spans="1:4" ht="15.75" hidden="1" outlineLevel="1" x14ac:dyDescent="0.2">
      <c r="A289" s="41" t="s">
        <v>39</v>
      </c>
      <c r="B289" s="42" t="s">
        <v>11</v>
      </c>
      <c r="C289" s="41">
        <v>5.54</v>
      </c>
      <c r="D289" s="113"/>
    </row>
    <row r="290" spans="1:4" ht="15.75" hidden="1" outlineLevel="1" x14ac:dyDescent="0.2">
      <c r="A290" s="41" t="s">
        <v>39</v>
      </c>
      <c r="B290" s="42" t="s">
        <v>15</v>
      </c>
      <c r="C290" s="41">
        <v>5.55</v>
      </c>
      <c r="D290" s="113"/>
    </row>
    <row r="291" spans="1:4" ht="15.75" hidden="1" outlineLevel="1" x14ac:dyDescent="0.2">
      <c r="A291" s="41" t="s">
        <v>39</v>
      </c>
      <c r="B291" s="42" t="s">
        <v>1153</v>
      </c>
      <c r="C291" s="41">
        <v>5.63</v>
      </c>
      <c r="D291" s="113"/>
    </row>
    <row r="292" spans="1:4" ht="15.75" hidden="1" outlineLevel="1" x14ac:dyDescent="0.2">
      <c r="A292" s="41" t="s">
        <v>39</v>
      </c>
      <c r="B292" s="42" t="s">
        <v>19</v>
      </c>
      <c r="C292" s="41">
        <v>5.47</v>
      </c>
      <c r="D292" s="113"/>
    </row>
    <row r="293" spans="1:4" ht="15.75" hidden="1" outlineLevel="1" x14ac:dyDescent="0.2">
      <c r="A293" s="41" t="s">
        <v>39</v>
      </c>
      <c r="B293" s="42" t="s">
        <v>30</v>
      </c>
      <c r="C293" s="41">
        <v>5.48</v>
      </c>
      <c r="D293" s="113"/>
    </row>
    <row r="294" spans="1:4" ht="15.75" collapsed="1" x14ac:dyDescent="0.2">
      <c r="A294" s="47" t="s">
        <v>39</v>
      </c>
      <c r="B294" s="42"/>
      <c r="C294" s="41"/>
      <c r="D294" s="113"/>
    </row>
    <row r="295" spans="1:4" ht="15.75" hidden="1" outlineLevel="1" x14ac:dyDescent="0.2">
      <c r="A295" s="41" t="s">
        <v>41</v>
      </c>
      <c r="B295" s="42" t="s">
        <v>651</v>
      </c>
      <c r="C295" s="41">
        <v>5.0999999999999996</v>
      </c>
      <c r="D295" s="113"/>
    </row>
    <row r="296" spans="1:4" ht="15.75" hidden="1" outlineLevel="1" x14ac:dyDescent="0.2">
      <c r="A296" s="41" t="s">
        <v>41</v>
      </c>
      <c r="B296" s="42" t="s">
        <v>0</v>
      </c>
      <c r="C296" s="41">
        <v>5.2</v>
      </c>
      <c r="D296" s="113"/>
    </row>
    <row r="297" spans="1:4" ht="15.75" hidden="1" outlineLevel="1" x14ac:dyDescent="0.2">
      <c r="A297" s="41" t="s">
        <v>41</v>
      </c>
      <c r="B297" s="42" t="s">
        <v>724</v>
      </c>
      <c r="C297" s="41">
        <v>5.3</v>
      </c>
      <c r="D297" s="113"/>
    </row>
    <row r="298" spans="1:4" ht="15.75" hidden="1" outlineLevel="1" x14ac:dyDescent="0.2">
      <c r="A298" s="41" t="s">
        <v>41</v>
      </c>
      <c r="B298" s="42" t="s">
        <v>3</v>
      </c>
      <c r="C298" s="41">
        <v>5.14</v>
      </c>
      <c r="D298" s="113"/>
    </row>
    <row r="299" spans="1:4" ht="15.75" hidden="1" outlineLevel="1" x14ac:dyDescent="0.2">
      <c r="A299" s="41" t="s">
        <v>41</v>
      </c>
      <c r="B299" s="42" t="s">
        <v>29</v>
      </c>
      <c r="C299" s="41">
        <v>5.19</v>
      </c>
      <c r="D299" s="113"/>
    </row>
    <row r="300" spans="1:4" ht="15.75" hidden="1" outlineLevel="1" x14ac:dyDescent="0.2">
      <c r="A300" s="41" t="s">
        <v>41</v>
      </c>
      <c r="B300" s="42" t="s">
        <v>28</v>
      </c>
      <c r="C300" s="41">
        <v>5.24</v>
      </c>
      <c r="D300" s="113"/>
    </row>
    <row r="301" spans="1:4" ht="15.75" hidden="1" outlineLevel="1" x14ac:dyDescent="0.2">
      <c r="A301" s="41" t="s">
        <v>41</v>
      </c>
      <c r="B301" s="42" t="s">
        <v>1</v>
      </c>
      <c r="C301" s="41">
        <v>5.26</v>
      </c>
      <c r="D301" s="113"/>
    </row>
    <row r="302" spans="1:4" ht="15.75" hidden="1" outlineLevel="1" x14ac:dyDescent="0.2">
      <c r="A302" s="41" t="s">
        <v>41</v>
      </c>
      <c r="B302" s="42" t="s">
        <v>604</v>
      </c>
      <c r="C302" s="41">
        <v>5.27</v>
      </c>
      <c r="D302" s="113"/>
    </row>
    <row r="303" spans="1:4" ht="15.75" hidden="1" outlineLevel="1" x14ac:dyDescent="0.2">
      <c r="A303" s="41" t="s">
        <v>41</v>
      </c>
      <c r="B303" s="42" t="s">
        <v>605</v>
      </c>
      <c r="C303" s="41">
        <v>5.28</v>
      </c>
      <c r="D303" s="113"/>
    </row>
    <row r="304" spans="1:4" ht="15.75" hidden="1" outlineLevel="1" x14ac:dyDescent="0.2">
      <c r="A304" s="41" t="s">
        <v>41</v>
      </c>
      <c r="B304" s="42" t="s">
        <v>12</v>
      </c>
      <c r="C304" s="41">
        <v>5.37</v>
      </c>
      <c r="D304" s="113"/>
    </row>
    <row r="305" spans="1:4" ht="15.75" hidden="1" outlineLevel="1" x14ac:dyDescent="0.2">
      <c r="A305" s="41" t="s">
        <v>41</v>
      </c>
      <c r="B305" s="42" t="s">
        <v>6</v>
      </c>
      <c r="C305" s="41">
        <v>5.49</v>
      </c>
      <c r="D305" s="113"/>
    </row>
    <row r="306" spans="1:4" ht="15.75" hidden="1" outlineLevel="1" x14ac:dyDescent="0.2">
      <c r="A306" s="41" t="s">
        <v>41</v>
      </c>
      <c r="B306" s="42" t="s">
        <v>8</v>
      </c>
      <c r="C306" s="41">
        <v>5.51</v>
      </c>
      <c r="D306" s="113"/>
    </row>
    <row r="307" spans="1:4" ht="15.75" hidden="1" outlineLevel="1" x14ac:dyDescent="0.2">
      <c r="A307" s="41" t="s">
        <v>41</v>
      </c>
      <c r="B307" s="42" t="s">
        <v>396</v>
      </c>
      <c r="C307" s="41">
        <v>5.53</v>
      </c>
      <c r="D307" s="113"/>
    </row>
    <row r="308" spans="1:4" ht="15.75" hidden="1" outlineLevel="1" x14ac:dyDescent="0.2">
      <c r="A308" s="41" t="s">
        <v>41</v>
      </c>
      <c r="B308" s="42" t="s">
        <v>13</v>
      </c>
      <c r="C308" s="41">
        <v>5.69</v>
      </c>
      <c r="D308" s="113"/>
    </row>
    <row r="309" spans="1:4" ht="15.75" hidden="1" outlineLevel="1" x14ac:dyDescent="0.2">
      <c r="A309" s="41" t="s">
        <v>41</v>
      </c>
      <c r="B309" s="42" t="s">
        <v>421</v>
      </c>
      <c r="C309" s="41">
        <v>5.75</v>
      </c>
      <c r="D309" s="113"/>
    </row>
    <row r="310" spans="1:4" ht="15.75" hidden="1" outlineLevel="1" x14ac:dyDescent="0.2">
      <c r="A310" s="41" t="s">
        <v>41</v>
      </c>
      <c r="B310" s="42" t="s">
        <v>14</v>
      </c>
      <c r="C310" s="43">
        <v>5.7</v>
      </c>
      <c r="D310" s="113"/>
    </row>
    <row r="311" spans="1:4" ht="15.75" hidden="1" outlineLevel="1" x14ac:dyDescent="0.2">
      <c r="A311" s="41" t="s">
        <v>41</v>
      </c>
      <c r="B311" s="42" t="s">
        <v>621</v>
      </c>
      <c r="C311" s="41">
        <v>5.74</v>
      </c>
      <c r="D311" s="113"/>
    </row>
    <row r="312" spans="1:4" ht="15.75" hidden="1" outlineLevel="1" x14ac:dyDescent="0.2">
      <c r="A312" s="41" t="s">
        <v>41</v>
      </c>
      <c r="B312" s="42" t="s">
        <v>773</v>
      </c>
      <c r="C312" s="41">
        <v>5.58</v>
      </c>
      <c r="D312" s="113"/>
    </row>
    <row r="313" spans="1:4" ht="15.75" hidden="1" outlineLevel="1" x14ac:dyDescent="0.2">
      <c r="A313" s="41" t="s">
        <v>41</v>
      </c>
      <c r="B313" s="42" t="s">
        <v>11</v>
      </c>
      <c r="C313" s="41">
        <v>5.54</v>
      </c>
      <c r="D313" s="113"/>
    </row>
    <row r="314" spans="1:4" ht="15.75" hidden="1" outlineLevel="1" x14ac:dyDescent="0.2">
      <c r="A314" s="41" t="s">
        <v>41</v>
      </c>
      <c r="B314" s="42" t="s">
        <v>15</v>
      </c>
      <c r="C314" s="41">
        <v>5.55</v>
      </c>
      <c r="D314" s="113"/>
    </row>
    <row r="315" spans="1:4" ht="15.75" hidden="1" outlineLevel="1" x14ac:dyDescent="0.2">
      <c r="A315" s="41" t="s">
        <v>41</v>
      </c>
      <c r="B315" s="42" t="s">
        <v>1153</v>
      </c>
      <c r="C315" s="41">
        <v>5.63</v>
      </c>
      <c r="D315" s="113"/>
    </row>
    <row r="316" spans="1:4" ht="15.75" hidden="1" outlineLevel="1" x14ac:dyDescent="0.2">
      <c r="A316" s="41" t="s">
        <v>41</v>
      </c>
      <c r="B316" s="42" t="s">
        <v>1154</v>
      </c>
      <c r="C316" s="41">
        <v>5.65</v>
      </c>
      <c r="D316" s="113"/>
    </row>
    <row r="317" spans="1:4" ht="15.75" hidden="1" outlineLevel="1" x14ac:dyDescent="0.2">
      <c r="A317" s="41" t="s">
        <v>41</v>
      </c>
      <c r="B317" s="42" t="s">
        <v>26</v>
      </c>
      <c r="C317" s="41">
        <v>5.68</v>
      </c>
      <c r="D317" s="113"/>
    </row>
    <row r="318" spans="1:4" ht="15.75" hidden="1" outlineLevel="1" x14ac:dyDescent="0.2">
      <c r="A318" s="41" t="s">
        <v>41</v>
      </c>
      <c r="B318" s="42" t="s">
        <v>19</v>
      </c>
      <c r="C318" s="41">
        <v>5.47</v>
      </c>
      <c r="D318" s="113"/>
    </row>
    <row r="319" spans="1:4" ht="15.75" hidden="1" outlineLevel="1" x14ac:dyDescent="0.2">
      <c r="A319" s="41" t="s">
        <v>41</v>
      </c>
      <c r="B319" s="42" t="s">
        <v>30</v>
      </c>
      <c r="C319" s="41">
        <v>5.48</v>
      </c>
      <c r="D319" s="113"/>
    </row>
    <row r="320" spans="1:4" ht="15.75" collapsed="1" x14ac:dyDescent="0.2">
      <c r="A320" s="47" t="s">
        <v>41</v>
      </c>
      <c r="B320" s="42"/>
      <c r="C320" s="41"/>
      <c r="D320" s="113"/>
    </row>
    <row r="321" spans="1:4" ht="15.75" hidden="1" outlineLevel="1" x14ac:dyDescent="0.2">
      <c r="A321" s="41" t="s">
        <v>42</v>
      </c>
      <c r="B321" s="42" t="s">
        <v>651</v>
      </c>
      <c r="C321" s="41">
        <v>5.0999999999999996</v>
      </c>
      <c r="D321" s="113"/>
    </row>
    <row r="322" spans="1:4" ht="15.75" hidden="1" outlineLevel="1" x14ac:dyDescent="0.2">
      <c r="A322" s="41" t="s">
        <v>42</v>
      </c>
      <c r="B322" s="42" t="s">
        <v>0</v>
      </c>
      <c r="C322" s="41">
        <v>5.2</v>
      </c>
      <c r="D322" s="113"/>
    </row>
    <row r="323" spans="1:4" ht="15.75" hidden="1" outlineLevel="1" x14ac:dyDescent="0.2">
      <c r="A323" s="41" t="s">
        <v>42</v>
      </c>
      <c r="B323" s="42" t="s">
        <v>1</v>
      </c>
      <c r="C323" s="41">
        <v>5.26</v>
      </c>
      <c r="D323" s="113"/>
    </row>
    <row r="324" spans="1:4" ht="15.75" hidden="1" outlineLevel="1" x14ac:dyDescent="0.2">
      <c r="A324" s="41" t="s">
        <v>42</v>
      </c>
      <c r="B324" s="42" t="s">
        <v>3</v>
      </c>
      <c r="C324" s="41">
        <v>5.14</v>
      </c>
      <c r="D324" s="113"/>
    </row>
    <row r="325" spans="1:4" ht="15.75" hidden="1" outlineLevel="1" x14ac:dyDescent="0.2">
      <c r="A325" s="41" t="s">
        <v>42</v>
      </c>
      <c r="B325" s="42" t="s">
        <v>29</v>
      </c>
      <c r="C325" s="41">
        <v>5.19</v>
      </c>
      <c r="D325" s="113"/>
    </row>
    <row r="326" spans="1:4" ht="15.75" hidden="1" outlineLevel="1" x14ac:dyDescent="0.2">
      <c r="A326" s="41" t="s">
        <v>42</v>
      </c>
      <c r="B326" s="42" t="s">
        <v>12</v>
      </c>
      <c r="C326" s="41">
        <v>5.37</v>
      </c>
      <c r="D326" s="113"/>
    </row>
    <row r="327" spans="1:4" ht="15.75" hidden="1" outlineLevel="1" x14ac:dyDescent="0.2">
      <c r="A327" s="41" t="s">
        <v>42</v>
      </c>
      <c r="B327" s="42" t="s">
        <v>13</v>
      </c>
      <c r="C327" s="41">
        <v>5.69</v>
      </c>
      <c r="D327" s="113"/>
    </row>
    <row r="328" spans="1:4" ht="15.75" hidden="1" outlineLevel="1" x14ac:dyDescent="0.2">
      <c r="A328" s="41" t="s">
        <v>42</v>
      </c>
      <c r="B328" s="42" t="s">
        <v>282</v>
      </c>
      <c r="C328" s="43">
        <v>5.8</v>
      </c>
      <c r="D328" s="113"/>
    </row>
    <row r="329" spans="1:4" ht="15.75" hidden="1" outlineLevel="1" x14ac:dyDescent="0.2">
      <c r="A329" s="41" t="s">
        <v>42</v>
      </c>
      <c r="B329" s="42" t="s">
        <v>421</v>
      </c>
      <c r="C329" s="41">
        <v>5.75</v>
      </c>
      <c r="D329" s="113"/>
    </row>
    <row r="330" spans="1:4" ht="15.75" hidden="1" outlineLevel="1" x14ac:dyDescent="0.2">
      <c r="A330" s="41" t="s">
        <v>42</v>
      </c>
      <c r="B330" s="42" t="s">
        <v>14</v>
      </c>
      <c r="C330" s="43">
        <v>5.7</v>
      </c>
      <c r="D330" s="113"/>
    </row>
    <row r="331" spans="1:4" ht="15.75" hidden="1" outlineLevel="1" x14ac:dyDescent="0.2">
      <c r="A331" s="41" t="s">
        <v>42</v>
      </c>
      <c r="B331" s="42" t="s">
        <v>621</v>
      </c>
      <c r="C331" s="41">
        <v>5.74</v>
      </c>
      <c r="D331" s="113"/>
    </row>
    <row r="332" spans="1:4" ht="15.75" hidden="1" outlineLevel="1" x14ac:dyDescent="0.2">
      <c r="A332" s="41" t="s">
        <v>42</v>
      </c>
      <c r="B332" s="42" t="s">
        <v>773</v>
      </c>
      <c r="C332" s="41">
        <v>5.58</v>
      </c>
      <c r="D332" s="113"/>
    </row>
    <row r="333" spans="1:4" ht="15.75" hidden="1" outlineLevel="1" x14ac:dyDescent="0.2">
      <c r="A333" s="41" t="s">
        <v>42</v>
      </c>
      <c r="B333" s="42" t="s">
        <v>15</v>
      </c>
      <c r="C333" s="41">
        <v>5.55</v>
      </c>
      <c r="D333" s="113"/>
    </row>
    <row r="334" spans="1:4" ht="15.75" hidden="1" outlineLevel="1" x14ac:dyDescent="0.2">
      <c r="A334" s="41" t="s">
        <v>42</v>
      </c>
      <c r="B334" s="42" t="s">
        <v>1153</v>
      </c>
      <c r="C334" s="41">
        <v>5.63</v>
      </c>
      <c r="D334" s="113"/>
    </row>
    <row r="335" spans="1:4" ht="15.75" hidden="1" outlineLevel="1" x14ac:dyDescent="0.2">
      <c r="A335" s="41" t="s">
        <v>42</v>
      </c>
      <c r="B335" s="42" t="s">
        <v>1154</v>
      </c>
      <c r="C335" s="41">
        <v>5.65</v>
      </c>
      <c r="D335" s="113"/>
    </row>
    <row r="336" spans="1:4" ht="15.75" hidden="1" outlineLevel="1" x14ac:dyDescent="0.2">
      <c r="A336" s="41" t="s">
        <v>42</v>
      </c>
      <c r="B336" s="42" t="s">
        <v>26</v>
      </c>
      <c r="C336" s="41">
        <v>5.68</v>
      </c>
      <c r="D336" s="113"/>
    </row>
    <row r="337" spans="1:4" ht="15.75" hidden="1" outlineLevel="1" x14ac:dyDescent="0.2">
      <c r="A337" s="41" t="s">
        <v>42</v>
      </c>
      <c r="B337" s="42" t="s">
        <v>19</v>
      </c>
      <c r="C337" s="41">
        <v>5.47</v>
      </c>
      <c r="D337" s="113"/>
    </row>
    <row r="338" spans="1:4" ht="15.75" hidden="1" outlineLevel="1" x14ac:dyDescent="0.2">
      <c r="A338" s="41" t="s">
        <v>42</v>
      </c>
      <c r="B338" s="42" t="s">
        <v>30</v>
      </c>
      <c r="C338" s="41">
        <v>5.48</v>
      </c>
      <c r="D338" s="113"/>
    </row>
    <row r="339" spans="1:4" ht="15.75" collapsed="1" x14ac:dyDescent="0.2">
      <c r="A339" s="47" t="s">
        <v>42</v>
      </c>
      <c r="B339" s="42"/>
      <c r="C339" s="41"/>
      <c r="D339" s="113"/>
    </row>
    <row r="340" spans="1:4" ht="15.75" hidden="1" outlineLevel="1" x14ac:dyDescent="0.2">
      <c r="A340" s="41" t="s">
        <v>667</v>
      </c>
      <c r="B340" s="42" t="s">
        <v>784</v>
      </c>
      <c r="C340" s="41">
        <v>5.0999999999999996</v>
      </c>
      <c r="D340" s="113"/>
    </row>
    <row r="341" spans="1:4" ht="15.75" hidden="1" outlineLevel="1" x14ac:dyDescent="0.2">
      <c r="A341" s="41" t="s">
        <v>667</v>
      </c>
      <c r="B341" s="42" t="s">
        <v>0</v>
      </c>
      <c r="C341" s="41">
        <v>5.2</v>
      </c>
      <c r="D341" s="113"/>
    </row>
    <row r="342" spans="1:4" ht="15.75" hidden="1" outlineLevel="1" x14ac:dyDescent="0.2">
      <c r="A342" s="41" t="s">
        <v>667</v>
      </c>
      <c r="B342" s="42" t="s">
        <v>1</v>
      </c>
      <c r="C342" s="41">
        <v>5.26</v>
      </c>
      <c r="D342" s="113"/>
    </row>
    <row r="343" spans="1:4" ht="15.75" hidden="1" outlineLevel="1" x14ac:dyDescent="0.2">
      <c r="A343" s="41" t="s">
        <v>667</v>
      </c>
      <c r="B343" s="42" t="s">
        <v>758</v>
      </c>
      <c r="C343" s="41">
        <v>5.38</v>
      </c>
      <c r="D343" s="113"/>
    </row>
    <row r="344" spans="1:4" ht="15.75" hidden="1" outlineLevel="1" x14ac:dyDescent="0.2">
      <c r="A344" s="41" t="s">
        <v>667</v>
      </c>
      <c r="B344" s="42" t="s">
        <v>757</v>
      </c>
      <c r="C344" s="41">
        <v>5.39</v>
      </c>
      <c r="D344" s="113"/>
    </row>
    <row r="345" spans="1:4" ht="15.75" hidden="1" outlineLevel="1" x14ac:dyDescent="0.2">
      <c r="A345" s="41" t="s">
        <v>667</v>
      </c>
      <c r="B345" s="42" t="s">
        <v>1161</v>
      </c>
      <c r="C345" s="43">
        <v>5.6</v>
      </c>
      <c r="D345" s="113"/>
    </row>
    <row r="346" spans="1:4" ht="15.75" hidden="1" outlineLevel="1" x14ac:dyDescent="0.2">
      <c r="A346" s="41" t="s">
        <v>667</v>
      </c>
      <c r="B346" s="42" t="s">
        <v>30</v>
      </c>
      <c r="C346" s="41">
        <v>5.48</v>
      </c>
      <c r="D346" s="113"/>
    </row>
    <row r="347" spans="1:4" ht="15.75" collapsed="1" x14ac:dyDescent="0.2">
      <c r="A347" s="47" t="s">
        <v>667</v>
      </c>
      <c r="B347" s="42"/>
      <c r="C347" s="41"/>
      <c r="D347" s="113"/>
    </row>
    <row r="348" spans="1:4" ht="15.75" hidden="1" outlineLevel="1" x14ac:dyDescent="0.2">
      <c r="A348" s="41" t="s">
        <v>43</v>
      </c>
      <c r="B348" s="42" t="s">
        <v>651</v>
      </c>
      <c r="C348" s="41">
        <v>5.0999999999999996</v>
      </c>
      <c r="D348" s="113"/>
    </row>
    <row r="349" spans="1:4" ht="15.75" hidden="1" outlineLevel="1" x14ac:dyDescent="0.2">
      <c r="A349" s="41" t="s">
        <v>43</v>
      </c>
      <c r="B349" s="42" t="s">
        <v>0</v>
      </c>
      <c r="C349" s="41">
        <v>5.2</v>
      </c>
      <c r="D349" s="113"/>
    </row>
    <row r="350" spans="1:4" ht="15.75" hidden="1" outlineLevel="1" x14ac:dyDescent="0.2">
      <c r="A350" s="41" t="s">
        <v>43</v>
      </c>
      <c r="B350" s="42" t="s">
        <v>724</v>
      </c>
      <c r="C350" s="41">
        <v>5.3</v>
      </c>
      <c r="D350" s="113"/>
    </row>
    <row r="351" spans="1:4" ht="15.75" hidden="1" outlineLevel="1" x14ac:dyDescent="0.2">
      <c r="A351" s="41" t="s">
        <v>43</v>
      </c>
      <c r="B351" s="42" t="s">
        <v>2</v>
      </c>
      <c r="C351" s="41">
        <v>5.6</v>
      </c>
      <c r="D351" s="113"/>
    </row>
    <row r="352" spans="1:4" ht="15.75" hidden="1" outlineLevel="1" x14ac:dyDescent="0.2">
      <c r="A352" s="41" t="s">
        <v>43</v>
      </c>
      <c r="B352" s="42" t="s">
        <v>730</v>
      </c>
      <c r="C352" s="43">
        <v>5.0999999999999996</v>
      </c>
      <c r="D352" s="113"/>
    </row>
    <row r="353" spans="1:4" ht="15.75" hidden="1" outlineLevel="1" x14ac:dyDescent="0.2">
      <c r="A353" s="41" t="s">
        <v>43</v>
      </c>
      <c r="B353" s="42" t="s">
        <v>3</v>
      </c>
      <c r="C353" s="41">
        <v>5.14</v>
      </c>
      <c r="D353" s="113"/>
    </row>
    <row r="354" spans="1:4" ht="15.75" hidden="1" outlineLevel="1" x14ac:dyDescent="0.2">
      <c r="A354" s="41" t="s">
        <v>43</v>
      </c>
      <c r="B354" s="42" t="s">
        <v>29</v>
      </c>
      <c r="C354" s="41">
        <v>5.19</v>
      </c>
      <c r="D354" s="113"/>
    </row>
    <row r="355" spans="1:4" ht="15.75" hidden="1" outlineLevel="1" x14ac:dyDescent="0.2">
      <c r="A355" s="41" t="s">
        <v>43</v>
      </c>
      <c r="B355" s="42" t="s">
        <v>28</v>
      </c>
      <c r="C355" s="41">
        <v>5.24</v>
      </c>
      <c r="D355" s="113"/>
    </row>
    <row r="356" spans="1:4" ht="15.75" hidden="1" outlineLevel="1" x14ac:dyDescent="0.2">
      <c r="A356" s="41" t="s">
        <v>43</v>
      </c>
      <c r="B356" s="42" t="s">
        <v>1</v>
      </c>
      <c r="C356" s="41">
        <v>5.26</v>
      </c>
      <c r="D356" s="113"/>
    </row>
    <row r="357" spans="1:4" ht="15.75" hidden="1" outlineLevel="1" x14ac:dyDescent="0.2">
      <c r="A357" s="41" t="s">
        <v>43</v>
      </c>
      <c r="B357" s="42" t="s">
        <v>604</v>
      </c>
      <c r="C357" s="41">
        <v>5.27</v>
      </c>
      <c r="D357" s="113"/>
    </row>
    <row r="358" spans="1:4" ht="15.75" hidden="1" outlineLevel="1" x14ac:dyDescent="0.2">
      <c r="A358" s="41" t="s">
        <v>43</v>
      </c>
      <c r="B358" s="42" t="s">
        <v>605</v>
      </c>
      <c r="C358" s="41">
        <v>5.28</v>
      </c>
      <c r="D358" s="113"/>
    </row>
    <row r="359" spans="1:4" ht="15.75" hidden="1" outlineLevel="1" x14ac:dyDescent="0.2">
      <c r="A359" s="41" t="s">
        <v>43</v>
      </c>
      <c r="B359" s="42" t="s">
        <v>9</v>
      </c>
      <c r="C359" s="41">
        <v>5.31</v>
      </c>
      <c r="D359" s="113"/>
    </row>
    <row r="360" spans="1:4" ht="15.75" hidden="1" outlineLevel="1" x14ac:dyDescent="0.2">
      <c r="A360" s="41" t="s">
        <v>43</v>
      </c>
      <c r="B360" s="42" t="s">
        <v>606</v>
      </c>
      <c r="C360" s="41">
        <v>5.36</v>
      </c>
      <c r="D360" s="113"/>
    </row>
    <row r="361" spans="1:4" ht="15.75" hidden="1" outlineLevel="1" x14ac:dyDescent="0.2">
      <c r="A361" s="41" t="s">
        <v>43</v>
      </c>
      <c r="B361" s="42" t="s">
        <v>12</v>
      </c>
      <c r="C361" s="41">
        <v>5.37</v>
      </c>
      <c r="D361" s="113"/>
    </row>
    <row r="362" spans="1:4" ht="15.75" hidden="1" outlineLevel="1" x14ac:dyDescent="0.2">
      <c r="A362" s="41" t="s">
        <v>43</v>
      </c>
      <c r="B362" s="42" t="s">
        <v>6</v>
      </c>
      <c r="C362" s="41">
        <v>5.49</v>
      </c>
      <c r="D362" s="113"/>
    </row>
    <row r="363" spans="1:4" ht="15.75" hidden="1" outlineLevel="1" x14ac:dyDescent="0.2">
      <c r="A363" s="41" t="s">
        <v>43</v>
      </c>
      <c r="B363" s="42" t="s">
        <v>8</v>
      </c>
      <c r="C363" s="41">
        <v>5.51</v>
      </c>
      <c r="D363" s="113"/>
    </row>
    <row r="364" spans="1:4" ht="15.75" hidden="1" outlineLevel="1" x14ac:dyDescent="0.2">
      <c r="A364" s="41" t="s">
        <v>43</v>
      </c>
      <c r="B364" s="42" t="s">
        <v>7</v>
      </c>
      <c r="C364" s="41">
        <v>5.52</v>
      </c>
      <c r="D364" s="113"/>
    </row>
    <row r="365" spans="1:4" ht="15.75" hidden="1" outlineLevel="1" x14ac:dyDescent="0.2">
      <c r="A365" s="41" t="s">
        <v>43</v>
      </c>
      <c r="B365" s="42" t="s">
        <v>396</v>
      </c>
      <c r="C365" s="41">
        <v>5.53</v>
      </c>
      <c r="D365" s="113"/>
    </row>
    <row r="366" spans="1:4" ht="15.75" hidden="1" outlineLevel="1" x14ac:dyDescent="0.2">
      <c r="A366" s="41" t="s">
        <v>43</v>
      </c>
      <c r="B366" s="42" t="s">
        <v>13</v>
      </c>
      <c r="C366" s="41">
        <v>5.69</v>
      </c>
      <c r="D366" s="113"/>
    </row>
    <row r="367" spans="1:4" ht="15.75" hidden="1" outlineLevel="1" x14ac:dyDescent="0.2">
      <c r="A367" s="41" t="s">
        <v>43</v>
      </c>
      <c r="B367" s="42" t="s">
        <v>282</v>
      </c>
      <c r="C367" s="43">
        <v>5.8</v>
      </c>
      <c r="D367" s="113"/>
    </row>
    <row r="368" spans="1:4" ht="15.75" hidden="1" outlineLevel="1" x14ac:dyDescent="0.2">
      <c r="A368" s="41" t="s">
        <v>43</v>
      </c>
      <c r="B368" s="42" t="s">
        <v>309</v>
      </c>
      <c r="C368" s="43">
        <v>5.72</v>
      </c>
      <c r="D368" s="113"/>
    </row>
    <row r="369" spans="1:4" ht="15.75" hidden="1" outlineLevel="1" x14ac:dyDescent="0.2">
      <c r="A369" s="41" t="s">
        <v>43</v>
      </c>
      <c r="B369" s="42" t="s">
        <v>421</v>
      </c>
      <c r="C369" s="41">
        <v>5.75</v>
      </c>
      <c r="D369" s="113"/>
    </row>
    <row r="370" spans="1:4" ht="15.75" hidden="1" outlineLevel="1" x14ac:dyDescent="0.2">
      <c r="A370" s="41" t="s">
        <v>43</v>
      </c>
      <c r="B370" s="42" t="s">
        <v>14</v>
      </c>
      <c r="C370" s="43">
        <v>5.7</v>
      </c>
      <c r="D370" s="113"/>
    </row>
    <row r="371" spans="1:4" ht="15.75" hidden="1" outlineLevel="1" x14ac:dyDescent="0.2">
      <c r="A371" s="41" t="s">
        <v>43</v>
      </c>
      <c r="B371" s="42" t="s">
        <v>621</v>
      </c>
      <c r="C371" s="41">
        <v>5.74</v>
      </c>
      <c r="D371" s="113"/>
    </row>
    <row r="372" spans="1:4" ht="15.75" hidden="1" outlineLevel="1" x14ac:dyDescent="0.2">
      <c r="A372" s="41" t="s">
        <v>43</v>
      </c>
      <c r="B372" s="42" t="s">
        <v>925</v>
      </c>
      <c r="C372" s="41">
        <v>5.76</v>
      </c>
      <c r="D372" s="113"/>
    </row>
    <row r="373" spans="1:4" ht="15.75" hidden="1" outlineLevel="1" x14ac:dyDescent="0.2">
      <c r="A373" s="41" t="s">
        <v>43</v>
      </c>
      <c r="B373" s="42" t="s">
        <v>669</v>
      </c>
      <c r="C373" s="41">
        <v>5.89</v>
      </c>
      <c r="D373" s="112" t="s">
        <v>935</v>
      </c>
    </row>
    <row r="374" spans="1:4" ht="15.75" hidden="1" outlineLevel="1" x14ac:dyDescent="0.2">
      <c r="A374" s="41" t="s">
        <v>43</v>
      </c>
      <c r="B374" s="42" t="s">
        <v>917</v>
      </c>
      <c r="C374" s="41">
        <v>5.109</v>
      </c>
      <c r="D374" s="112"/>
    </row>
    <row r="375" spans="1:4" ht="15.75" hidden="1" outlineLevel="1" x14ac:dyDescent="0.2">
      <c r="A375" s="41" t="s">
        <v>43</v>
      </c>
      <c r="B375" s="42" t="s">
        <v>372</v>
      </c>
      <c r="C375" s="41">
        <v>5.1109999999999998</v>
      </c>
      <c r="D375" s="113"/>
    </row>
    <row r="376" spans="1:4" ht="15.75" hidden="1" outlineLevel="1" x14ac:dyDescent="0.2">
      <c r="A376" s="41" t="s">
        <v>43</v>
      </c>
      <c r="B376" s="42" t="s">
        <v>16</v>
      </c>
      <c r="C376" s="41">
        <v>5.1120000000000001</v>
      </c>
      <c r="D376" s="113"/>
    </row>
    <row r="377" spans="1:4" ht="15.75" hidden="1" outlineLevel="1" x14ac:dyDescent="0.2">
      <c r="A377" s="41" t="s">
        <v>43</v>
      </c>
      <c r="B377" s="45" t="s">
        <v>475</v>
      </c>
      <c r="C377" s="41">
        <v>5.1130000000000004</v>
      </c>
      <c r="D377" s="113"/>
    </row>
    <row r="378" spans="1:4" ht="15.75" hidden="1" outlineLevel="1" x14ac:dyDescent="0.2">
      <c r="A378" s="41" t="s">
        <v>43</v>
      </c>
      <c r="B378" s="42" t="s">
        <v>773</v>
      </c>
      <c r="C378" s="41">
        <v>5.58</v>
      </c>
      <c r="D378" s="113"/>
    </row>
    <row r="379" spans="1:4" ht="15.75" hidden="1" outlineLevel="1" x14ac:dyDescent="0.2">
      <c r="A379" s="41" t="s">
        <v>43</v>
      </c>
      <c r="B379" s="42" t="s">
        <v>11</v>
      </c>
      <c r="C379" s="41">
        <v>5.54</v>
      </c>
      <c r="D379" s="113"/>
    </row>
    <row r="380" spans="1:4" ht="15.75" hidden="1" outlineLevel="1" x14ac:dyDescent="0.2">
      <c r="A380" s="41" t="s">
        <v>43</v>
      </c>
      <c r="B380" s="42" t="s">
        <v>15</v>
      </c>
      <c r="C380" s="41">
        <v>5.55</v>
      </c>
      <c r="D380" s="113"/>
    </row>
    <row r="381" spans="1:4" ht="15.75" hidden="1" outlineLevel="1" x14ac:dyDescent="0.2">
      <c r="A381" s="41" t="s">
        <v>43</v>
      </c>
      <c r="B381" s="42" t="s">
        <v>1153</v>
      </c>
      <c r="C381" s="41">
        <v>5.63</v>
      </c>
      <c r="D381" s="113"/>
    </row>
    <row r="382" spans="1:4" ht="15.75" hidden="1" outlineLevel="1" x14ac:dyDescent="0.2">
      <c r="A382" s="41" t="s">
        <v>43</v>
      </c>
      <c r="B382" s="42" t="s">
        <v>1154</v>
      </c>
      <c r="C382" s="41">
        <v>5.65</v>
      </c>
      <c r="D382" s="113"/>
    </row>
    <row r="383" spans="1:4" ht="15.75" hidden="1" outlineLevel="1" x14ac:dyDescent="0.2">
      <c r="A383" s="41" t="s">
        <v>43</v>
      </c>
      <c r="B383" s="42" t="s">
        <v>788</v>
      </c>
      <c r="C383" s="41">
        <v>5.66</v>
      </c>
      <c r="D383" s="113"/>
    </row>
    <row r="384" spans="1:4" ht="15.75" hidden="1" outlineLevel="1" x14ac:dyDescent="0.2">
      <c r="A384" s="41" t="s">
        <v>43</v>
      </c>
      <c r="B384" s="42" t="s">
        <v>26</v>
      </c>
      <c r="C384" s="41">
        <v>5.68</v>
      </c>
      <c r="D384" s="113"/>
    </row>
    <row r="385" spans="1:4" ht="15.75" hidden="1" outlineLevel="1" x14ac:dyDescent="0.2">
      <c r="A385" s="41" t="s">
        <v>43</v>
      </c>
      <c r="B385" s="42" t="s">
        <v>19</v>
      </c>
      <c r="C385" s="41">
        <v>5.47</v>
      </c>
      <c r="D385" s="113"/>
    </row>
    <row r="386" spans="1:4" ht="15.75" hidden="1" outlineLevel="1" x14ac:dyDescent="0.2">
      <c r="A386" s="41" t="s">
        <v>43</v>
      </c>
      <c r="B386" s="42" t="s">
        <v>30</v>
      </c>
      <c r="C386" s="41">
        <v>5.48</v>
      </c>
      <c r="D386" s="113"/>
    </row>
    <row r="387" spans="1:4" ht="15.75" collapsed="1" x14ac:dyDescent="0.2">
      <c r="A387" s="47" t="s">
        <v>43</v>
      </c>
      <c r="B387" s="42"/>
      <c r="C387" s="41"/>
      <c r="D387" s="113"/>
    </row>
    <row r="388" spans="1:4" ht="15.75" hidden="1" outlineLevel="1" x14ac:dyDescent="0.2">
      <c r="A388" s="41" t="s">
        <v>44</v>
      </c>
      <c r="B388" s="42" t="s">
        <v>651</v>
      </c>
      <c r="C388" s="41">
        <v>5.0999999999999996</v>
      </c>
      <c r="D388" s="113"/>
    </row>
    <row r="389" spans="1:4" ht="15.75" hidden="1" outlineLevel="1" x14ac:dyDescent="0.2">
      <c r="A389" s="41" t="s">
        <v>44</v>
      </c>
      <c r="B389" s="42" t="s">
        <v>0</v>
      </c>
      <c r="C389" s="41">
        <v>5.2</v>
      </c>
      <c r="D389" s="113"/>
    </row>
    <row r="390" spans="1:4" ht="15.75" hidden="1" outlineLevel="1" x14ac:dyDescent="0.2">
      <c r="A390" s="41" t="s">
        <v>44</v>
      </c>
      <c r="B390" s="42" t="s">
        <v>724</v>
      </c>
      <c r="C390" s="41">
        <v>5.3</v>
      </c>
      <c r="D390" s="113"/>
    </row>
    <row r="391" spans="1:4" ht="15.75" hidden="1" outlineLevel="1" x14ac:dyDescent="0.2">
      <c r="A391" s="41" t="s">
        <v>44</v>
      </c>
      <c r="B391" s="42" t="s">
        <v>2</v>
      </c>
      <c r="C391" s="41">
        <v>5.6</v>
      </c>
      <c r="D391" s="113"/>
    </row>
    <row r="392" spans="1:4" ht="15.75" hidden="1" outlineLevel="1" x14ac:dyDescent="0.2">
      <c r="A392" s="41" t="s">
        <v>44</v>
      </c>
      <c r="B392" s="42" t="s">
        <v>730</v>
      </c>
      <c r="C392" s="43">
        <v>5.0999999999999996</v>
      </c>
      <c r="D392" s="113"/>
    </row>
    <row r="393" spans="1:4" ht="15.75" hidden="1" outlineLevel="1" x14ac:dyDescent="0.2">
      <c r="A393" s="41" t="s">
        <v>44</v>
      </c>
      <c r="B393" s="42" t="s">
        <v>3</v>
      </c>
      <c r="C393" s="41">
        <v>5.14</v>
      </c>
      <c r="D393" s="113"/>
    </row>
    <row r="394" spans="1:4" ht="15.75" hidden="1" outlineLevel="1" x14ac:dyDescent="0.2">
      <c r="A394" s="41" t="s">
        <v>44</v>
      </c>
      <c r="B394" s="42" t="s">
        <v>29</v>
      </c>
      <c r="C394" s="41">
        <v>5.19</v>
      </c>
      <c r="D394" s="113"/>
    </row>
    <row r="395" spans="1:4" ht="15.75" hidden="1" outlineLevel="1" x14ac:dyDescent="0.2">
      <c r="A395" s="41" t="s">
        <v>44</v>
      </c>
      <c r="B395" s="42" t="s">
        <v>28</v>
      </c>
      <c r="C395" s="41">
        <v>5.24</v>
      </c>
      <c r="D395" s="113"/>
    </row>
    <row r="396" spans="1:4" ht="15.75" hidden="1" outlineLevel="1" x14ac:dyDescent="0.2">
      <c r="A396" s="41" t="s">
        <v>44</v>
      </c>
      <c r="B396" s="42" t="s">
        <v>1</v>
      </c>
      <c r="C396" s="41">
        <v>5.26</v>
      </c>
      <c r="D396" s="113"/>
    </row>
    <row r="397" spans="1:4" ht="15.75" hidden="1" outlineLevel="1" x14ac:dyDescent="0.2">
      <c r="A397" s="41" t="s">
        <v>44</v>
      </c>
      <c r="B397" s="42" t="s">
        <v>604</v>
      </c>
      <c r="C397" s="41">
        <v>5.27</v>
      </c>
      <c r="D397" s="113"/>
    </row>
    <row r="398" spans="1:4" ht="15.75" hidden="1" outlineLevel="1" x14ac:dyDescent="0.2">
      <c r="A398" s="41" t="s">
        <v>44</v>
      </c>
      <c r="B398" s="42" t="s">
        <v>605</v>
      </c>
      <c r="C398" s="41">
        <v>5.28</v>
      </c>
      <c r="D398" s="113"/>
    </row>
    <row r="399" spans="1:4" ht="15.75" hidden="1" outlineLevel="1" x14ac:dyDescent="0.2">
      <c r="A399" s="41" t="s">
        <v>44</v>
      </c>
      <c r="B399" s="42" t="s">
        <v>609</v>
      </c>
      <c r="C399" s="41">
        <v>5.29</v>
      </c>
      <c r="D399" s="113"/>
    </row>
    <row r="400" spans="1:4" ht="15.75" hidden="1" outlineLevel="1" x14ac:dyDescent="0.2">
      <c r="A400" s="41" t="s">
        <v>44</v>
      </c>
      <c r="B400" s="42" t="s">
        <v>9</v>
      </c>
      <c r="C400" s="41">
        <v>5.31</v>
      </c>
      <c r="D400" s="113"/>
    </row>
    <row r="401" spans="1:4" ht="15.75" hidden="1" outlineLevel="1" x14ac:dyDescent="0.2">
      <c r="A401" s="41" t="s">
        <v>44</v>
      </c>
      <c r="B401" s="42" t="s">
        <v>606</v>
      </c>
      <c r="C401" s="41">
        <v>5.36</v>
      </c>
      <c r="D401" s="113"/>
    </row>
    <row r="402" spans="1:4" ht="15.75" hidden="1" outlineLevel="1" x14ac:dyDescent="0.2">
      <c r="A402" s="41" t="s">
        <v>44</v>
      </c>
      <c r="B402" s="42" t="s">
        <v>12</v>
      </c>
      <c r="C402" s="41">
        <v>5.37</v>
      </c>
      <c r="D402" s="113"/>
    </row>
    <row r="403" spans="1:4" ht="15.75" hidden="1" outlineLevel="1" x14ac:dyDescent="0.2">
      <c r="A403" s="41" t="s">
        <v>44</v>
      </c>
      <c r="B403" s="42" t="s">
        <v>6</v>
      </c>
      <c r="C403" s="41">
        <v>5.49</v>
      </c>
      <c r="D403" s="113"/>
    </row>
    <row r="404" spans="1:4" ht="15.75" hidden="1" outlineLevel="1" x14ac:dyDescent="0.2">
      <c r="A404" s="41" t="s">
        <v>44</v>
      </c>
      <c r="B404" s="42" t="s">
        <v>8</v>
      </c>
      <c r="C404" s="41">
        <v>5.51</v>
      </c>
      <c r="D404" s="113"/>
    </row>
    <row r="405" spans="1:4" ht="15.75" hidden="1" outlineLevel="1" x14ac:dyDescent="0.2">
      <c r="A405" s="41" t="s">
        <v>44</v>
      </c>
      <c r="B405" s="42" t="s">
        <v>7</v>
      </c>
      <c r="C405" s="41">
        <v>5.52</v>
      </c>
      <c r="D405" s="113"/>
    </row>
    <row r="406" spans="1:4" ht="15.75" hidden="1" outlineLevel="1" x14ac:dyDescent="0.2">
      <c r="A406" s="41" t="s">
        <v>44</v>
      </c>
      <c r="B406" s="42" t="s">
        <v>396</v>
      </c>
      <c r="C406" s="41">
        <v>5.53</v>
      </c>
      <c r="D406" s="113"/>
    </row>
    <row r="407" spans="1:4" ht="15.75" hidden="1" outlineLevel="1" x14ac:dyDescent="0.2">
      <c r="A407" s="41" t="s">
        <v>44</v>
      </c>
      <c r="B407" s="42" t="s">
        <v>13</v>
      </c>
      <c r="C407" s="41">
        <v>5.69</v>
      </c>
      <c r="D407" s="113"/>
    </row>
    <row r="408" spans="1:4" ht="15.75" hidden="1" outlineLevel="1" x14ac:dyDescent="0.2">
      <c r="A408" s="41" t="s">
        <v>44</v>
      </c>
      <c r="B408" s="42" t="s">
        <v>421</v>
      </c>
      <c r="C408" s="41">
        <v>5.75</v>
      </c>
      <c r="D408" s="113"/>
    </row>
    <row r="409" spans="1:4" ht="15.75" hidden="1" outlineLevel="1" x14ac:dyDescent="0.2">
      <c r="A409" s="41" t="s">
        <v>44</v>
      </c>
      <c r="B409" s="42" t="s">
        <v>621</v>
      </c>
      <c r="C409" s="41">
        <v>5.74</v>
      </c>
      <c r="D409" s="113"/>
    </row>
    <row r="410" spans="1:4" ht="15.75" hidden="1" outlineLevel="1" x14ac:dyDescent="0.2">
      <c r="A410" s="41" t="s">
        <v>44</v>
      </c>
      <c r="B410" s="42" t="s">
        <v>14</v>
      </c>
      <c r="C410" s="43">
        <v>5.7</v>
      </c>
      <c r="D410" s="113"/>
    </row>
    <row r="411" spans="1:4" ht="15.75" hidden="1" outlineLevel="1" x14ac:dyDescent="0.2">
      <c r="A411" s="41" t="s">
        <v>44</v>
      </c>
      <c r="B411" s="42" t="s">
        <v>925</v>
      </c>
      <c r="C411" s="41">
        <v>5.76</v>
      </c>
      <c r="D411" s="113"/>
    </row>
    <row r="412" spans="1:4" ht="15.75" hidden="1" outlineLevel="1" x14ac:dyDescent="0.2">
      <c r="A412" s="41" t="s">
        <v>44</v>
      </c>
      <c r="B412" s="42" t="s">
        <v>669</v>
      </c>
      <c r="C412" s="41">
        <v>5.89</v>
      </c>
      <c r="D412" s="112" t="s">
        <v>935</v>
      </c>
    </row>
    <row r="413" spans="1:4" ht="15.75" hidden="1" outlineLevel="1" x14ac:dyDescent="0.2">
      <c r="A413" s="41" t="s">
        <v>44</v>
      </c>
      <c r="B413" s="42" t="s">
        <v>917</v>
      </c>
      <c r="C413" s="41">
        <v>5.109</v>
      </c>
      <c r="D413" s="113"/>
    </row>
    <row r="414" spans="1:4" ht="15.75" hidden="1" outlineLevel="1" x14ac:dyDescent="0.2">
      <c r="A414" s="41" t="s">
        <v>44</v>
      </c>
      <c r="B414" s="42" t="s">
        <v>372</v>
      </c>
      <c r="C414" s="41">
        <v>5.1109999999999998</v>
      </c>
      <c r="D414" s="113"/>
    </row>
    <row r="415" spans="1:4" ht="15.75" hidden="1" outlineLevel="1" x14ac:dyDescent="0.2">
      <c r="A415" s="41" t="s">
        <v>44</v>
      </c>
      <c r="B415" s="42" t="s">
        <v>16</v>
      </c>
      <c r="C415" s="41">
        <v>5.1120000000000001</v>
      </c>
      <c r="D415" s="113"/>
    </row>
    <row r="416" spans="1:4" ht="15.75" hidden="1" outlineLevel="1" x14ac:dyDescent="0.2">
      <c r="A416" s="41" t="s">
        <v>44</v>
      </c>
      <c r="B416" s="45" t="s">
        <v>475</v>
      </c>
      <c r="C416" s="41">
        <v>5.1130000000000004</v>
      </c>
      <c r="D416" s="113"/>
    </row>
    <row r="417" spans="1:4" ht="15.75" hidden="1" outlineLevel="1" x14ac:dyDescent="0.2">
      <c r="A417" s="41" t="s">
        <v>44</v>
      </c>
      <c r="B417" s="42" t="s">
        <v>773</v>
      </c>
      <c r="C417" s="41">
        <v>5.58</v>
      </c>
      <c r="D417" s="113"/>
    </row>
    <row r="418" spans="1:4" ht="15.75" hidden="1" outlineLevel="1" x14ac:dyDescent="0.2">
      <c r="A418" s="41" t="s">
        <v>44</v>
      </c>
      <c r="B418" s="42" t="s">
        <v>11</v>
      </c>
      <c r="C418" s="41">
        <v>5.54</v>
      </c>
      <c r="D418" s="113"/>
    </row>
    <row r="419" spans="1:4" ht="15.75" hidden="1" outlineLevel="1" x14ac:dyDescent="0.2">
      <c r="A419" s="41" t="s">
        <v>44</v>
      </c>
      <c r="B419" s="42" t="s">
        <v>15</v>
      </c>
      <c r="C419" s="41">
        <v>5.55</v>
      </c>
      <c r="D419" s="113"/>
    </row>
    <row r="420" spans="1:4" ht="15.75" hidden="1" outlineLevel="1" x14ac:dyDescent="0.2">
      <c r="A420" s="41" t="s">
        <v>44</v>
      </c>
      <c r="B420" s="42" t="s">
        <v>1153</v>
      </c>
      <c r="C420" s="41">
        <v>5.63</v>
      </c>
      <c r="D420" s="113"/>
    </row>
    <row r="421" spans="1:4" ht="15.75" hidden="1" outlineLevel="1" x14ac:dyDescent="0.2">
      <c r="A421" s="41" t="s">
        <v>44</v>
      </c>
      <c r="B421" s="42" t="s">
        <v>1154</v>
      </c>
      <c r="C421" s="41">
        <v>5.65</v>
      </c>
      <c r="D421" s="113"/>
    </row>
    <row r="422" spans="1:4" ht="15.75" hidden="1" outlineLevel="1" x14ac:dyDescent="0.2">
      <c r="A422" s="41" t="s">
        <v>44</v>
      </c>
      <c r="B422" s="42" t="s">
        <v>788</v>
      </c>
      <c r="C422" s="41">
        <v>5.66</v>
      </c>
      <c r="D422" s="113"/>
    </row>
    <row r="423" spans="1:4" ht="15.75" hidden="1" outlineLevel="1" x14ac:dyDescent="0.2">
      <c r="A423" s="41" t="s">
        <v>44</v>
      </c>
      <c r="B423" s="42" t="s">
        <v>26</v>
      </c>
      <c r="C423" s="41">
        <v>5.68</v>
      </c>
      <c r="D423" s="113"/>
    </row>
    <row r="424" spans="1:4" ht="15.75" hidden="1" outlineLevel="1" x14ac:dyDescent="0.2">
      <c r="A424" s="41" t="s">
        <v>44</v>
      </c>
      <c r="B424" s="42" t="s">
        <v>19</v>
      </c>
      <c r="C424" s="41">
        <v>5.47</v>
      </c>
      <c r="D424" s="113"/>
    </row>
    <row r="425" spans="1:4" ht="15.75" hidden="1" outlineLevel="1" x14ac:dyDescent="0.2">
      <c r="A425" s="41" t="s">
        <v>44</v>
      </c>
      <c r="B425" s="42" t="s">
        <v>30</v>
      </c>
      <c r="C425" s="41">
        <v>5.48</v>
      </c>
      <c r="D425" s="113"/>
    </row>
    <row r="426" spans="1:4" ht="15.75" collapsed="1" x14ac:dyDescent="0.2">
      <c r="A426" s="47" t="s">
        <v>44</v>
      </c>
      <c r="B426" s="42"/>
      <c r="C426" s="41"/>
      <c r="D426" s="113"/>
    </row>
    <row r="427" spans="1:4" ht="15.75" outlineLevel="1" x14ac:dyDescent="0.2">
      <c r="A427" s="41" t="s">
        <v>792</v>
      </c>
      <c r="B427" s="42" t="s">
        <v>651</v>
      </c>
      <c r="C427" s="41">
        <v>5.0999999999999996</v>
      </c>
      <c r="D427" s="113"/>
    </row>
    <row r="428" spans="1:4" ht="15.75" outlineLevel="1" x14ac:dyDescent="0.2">
      <c r="A428" s="41" t="s">
        <v>792</v>
      </c>
      <c r="B428" s="42" t="s">
        <v>0</v>
      </c>
      <c r="C428" s="41">
        <v>5.2</v>
      </c>
      <c r="D428" s="113"/>
    </row>
    <row r="429" spans="1:4" ht="15.75" outlineLevel="1" x14ac:dyDescent="0.2">
      <c r="A429" s="41" t="s">
        <v>792</v>
      </c>
      <c r="B429" s="42" t="s">
        <v>724</v>
      </c>
      <c r="C429" s="41">
        <v>5.3</v>
      </c>
      <c r="D429" s="113"/>
    </row>
    <row r="430" spans="1:4" ht="15.75" outlineLevel="1" x14ac:dyDescent="0.2">
      <c r="A430" s="41" t="s">
        <v>792</v>
      </c>
      <c r="B430" s="42" t="s">
        <v>2</v>
      </c>
      <c r="C430" s="41">
        <v>5.6</v>
      </c>
      <c r="D430" s="113"/>
    </row>
    <row r="431" spans="1:4" ht="15.75" outlineLevel="1" x14ac:dyDescent="0.2">
      <c r="A431" s="41" t="s">
        <v>792</v>
      </c>
      <c r="B431" s="42" t="s">
        <v>730</v>
      </c>
      <c r="C431" s="43">
        <v>5.0999999999999996</v>
      </c>
      <c r="D431" s="113"/>
    </row>
    <row r="432" spans="1:4" ht="15.75" outlineLevel="1" x14ac:dyDescent="0.2">
      <c r="A432" s="41" t="s">
        <v>792</v>
      </c>
      <c r="B432" s="42" t="s">
        <v>3</v>
      </c>
      <c r="C432" s="41">
        <v>5.14</v>
      </c>
      <c r="D432" s="113"/>
    </row>
    <row r="433" spans="1:4" ht="15.75" outlineLevel="1" x14ac:dyDescent="0.2">
      <c r="A433" s="41" t="s">
        <v>792</v>
      </c>
      <c r="B433" s="42" t="s">
        <v>29</v>
      </c>
      <c r="C433" s="41">
        <v>5.19</v>
      </c>
      <c r="D433" s="113"/>
    </row>
    <row r="434" spans="1:4" ht="15.75" outlineLevel="1" x14ac:dyDescent="0.2">
      <c r="A434" s="41" t="s">
        <v>792</v>
      </c>
      <c r="B434" s="42" t="s">
        <v>28</v>
      </c>
      <c r="C434" s="41">
        <v>5.24</v>
      </c>
      <c r="D434" s="113"/>
    </row>
    <row r="435" spans="1:4" ht="15.75" outlineLevel="1" x14ac:dyDescent="0.2">
      <c r="A435" s="41" t="s">
        <v>792</v>
      </c>
      <c r="B435" s="42" t="s">
        <v>1</v>
      </c>
      <c r="C435" s="41">
        <v>5.26</v>
      </c>
      <c r="D435" s="113"/>
    </row>
    <row r="436" spans="1:4" ht="15.75" outlineLevel="1" x14ac:dyDescent="0.2">
      <c r="A436" s="41" t="s">
        <v>792</v>
      </c>
      <c r="B436" s="42" t="s">
        <v>604</v>
      </c>
      <c r="C436" s="41">
        <v>5.27</v>
      </c>
      <c r="D436" s="113"/>
    </row>
    <row r="437" spans="1:4" ht="15.75" outlineLevel="1" x14ac:dyDescent="0.2">
      <c r="A437" s="41" t="s">
        <v>792</v>
      </c>
      <c r="B437" s="42" t="s">
        <v>605</v>
      </c>
      <c r="C437" s="41">
        <v>5.28</v>
      </c>
      <c r="D437" s="113"/>
    </row>
    <row r="438" spans="1:4" ht="15.75" outlineLevel="1" x14ac:dyDescent="0.2">
      <c r="A438" s="41" t="s">
        <v>792</v>
      </c>
      <c r="B438" s="42" t="s">
        <v>609</v>
      </c>
      <c r="C438" s="41">
        <v>5.29</v>
      </c>
      <c r="D438" s="113"/>
    </row>
    <row r="439" spans="1:4" ht="15.75" outlineLevel="1" x14ac:dyDescent="0.2">
      <c r="A439" s="41" t="s">
        <v>792</v>
      </c>
      <c r="B439" s="42" t="s">
        <v>9</v>
      </c>
      <c r="C439" s="41">
        <v>5.31</v>
      </c>
      <c r="D439" s="113"/>
    </row>
    <row r="440" spans="1:4" ht="15.75" outlineLevel="1" x14ac:dyDescent="0.2">
      <c r="A440" s="41" t="s">
        <v>792</v>
      </c>
      <c r="B440" s="42" t="s">
        <v>606</v>
      </c>
      <c r="C440" s="41">
        <v>5.36</v>
      </c>
      <c r="D440" s="113"/>
    </row>
    <row r="441" spans="1:4" ht="15.75" outlineLevel="1" x14ac:dyDescent="0.2">
      <c r="A441" s="41" t="s">
        <v>792</v>
      </c>
      <c r="B441" s="42" t="s">
        <v>12</v>
      </c>
      <c r="C441" s="41">
        <v>5.37</v>
      </c>
      <c r="D441" s="113"/>
    </row>
    <row r="442" spans="1:4" ht="15.75" outlineLevel="1" x14ac:dyDescent="0.2">
      <c r="A442" s="41" t="s">
        <v>792</v>
      </c>
      <c r="B442" s="42" t="s">
        <v>396</v>
      </c>
      <c r="C442" s="41">
        <v>5.53</v>
      </c>
      <c r="D442" s="113"/>
    </row>
    <row r="443" spans="1:4" ht="15.75" outlineLevel="1" x14ac:dyDescent="0.2">
      <c r="A443" s="41" t="s">
        <v>792</v>
      </c>
      <c r="B443" s="42" t="s">
        <v>917</v>
      </c>
      <c r="C443" s="41">
        <v>5.109</v>
      </c>
      <c r="D443" s="113"/>
    </row>
    <row r="444" spans="1:4" ht="15.75" outlineLevel="1" x14ac:dyDescent="0.2">
      <c r="A444" s="41" t="s">
        <v>792</v>
      </c>
      <c r="B444" s="42" t="s">
        <v>372</v>
      </c>
      <c r="C444" s="41">
        <v>5.1109999999999998</v>
      </c>
      <c r="D444" s="113"/>
    </row>
    <row r="445" spans="1:4" ht="15.75" outlineLevel="1" x14ac:dyDescent="0.2">
      <c r="A445" s="41" t="s">
        <v>792</v>
      </c>
      <c r="B445" s="42" t="s">
        <v>16</v>
      </c>
      <c r="C445" s="41">
        <v>5.1120000000000001</v>
      </c>
      <c r="D445" s="113"/>
    </row>
    <row r="446" spans="1:4" ht="15.75" outlineLevel="1" x14ac:dyDescent="0.2">
      <c r="A446" s="41" t="s">
        <v>792</v>
      </c>
      <c r="B446" s="45" t="s">
        <v>475</v>
      </c>
      <c r="C446" s="41">
        <v>5.1130000000000004</v>
      </c>
      <c r="D446" s="113"/>
    </row>
    <row r="447" spans="1:4" ht="15.75" outlineLevel="1" x14ac:dyDescent="0.2">
      <c r="A447" s="41" t="s">
        <v>792</v>
      </c>
      <c r="B447" s="42" t="s">
        <v>773</v>
      </c>
      <c r="C447" s="41">
        <v>5.58</v>
      </c>
      <c r="D447" s="113"/>
    </row>
    <row r="448" spans="1:4" ht="15.75" outlineLevel="1" x14ac:dyDescent="0.2">
      <c r="A448" s="41" t="s">
        <v>792</v>
      </c>
      <c r="B448" s="42" t="s">
        <v>11</v>
      </c>
      <c r="C448" s="41">
        <v>5.54</v>
      </c>
      <c r="D448" s="113"/>
    </row>
    <row r="449" spans="1:4" ht="15.75" outlineLevel="1" x14ac:dyDescent="0.2">
      <c r="A449" s="41" t="s">
        <v>792</v>
      </c>
      <c r="B449" s="42" t="s">
        <v>15</v>
      </c>
      <c r="C449" s="41">
        <v>5.55</v>
      </c>
      <c r="D449" s="113"/>
    </row>
    <row r="450" spans="1:4" ht="15.75" outlineLevel="1" x14ac:dyDescent="0.2">
      <c r="A450" s="41" t="s">
        <v>792</v>
      </c>
      <c r="B450" s="42" t="s">
        <v>1153</v>
      </c>
      <c r="C450" s="41">
        <v>5.63</v>
      </c>
      <c r="D450" s="113"/>
    </row>
    <row r="451" spans="1:4" ht="15.75" outlineLevel="1" x14ac:dyDescent="0.2">
      <c r="A451" s="41" t="s">
        <v>792</v>
      </c>
      <c r="B451" s="42" t="s">
        <v>19</v>
      </c>
      <c r="C451" s="41">
        <v>5.47</v>
      </c>
      <c r="D451" s="113"/>
    </row>
    <row r="452" spans="1:4" ht="15.75" outlineLevel="1" x14ac:dyDescent="0.2">
      <c r="A452" s="41" t="s">
        <v>792</v>
      </c>
      <c r="B452" s="42" t="s">
        <v>30</v>
      </c>
      <c r="C452" s="41">
        <v>5.48</v>
      </c>
      <c r="D452" s="113"/>
    </row>
    <row r="453" spans="1:4" ht="15.75" x14ac:dyDescent="0.2">
      <c r="A453" s="47" t="s">
        <v>792</v>
      </c>
      <c r="B453" s="42"/>
      <c r="C453" s="41"/>
      <c r="D453" s="113"/>
    </row>
    <row r="454" spans="1:4" ht="15.75" outlineLevel="1" x14ac:dyDescent="0.2">
      <c r="A454" s="41" t="s">
        <v>45</v>
      </c>
      <c r="B454" s="42" t="s">
        <v>651</v>
      </c>
      <c r="C454" s="41">
        <v>5.0999999999999996</v>
      </c>
      <c r="D454" s="113"/>
    </row>
    <row r="455" spans="1:4" ht="15.75" outlineLevel="1" x14ac:dyDescent="0.2">
      <c r="A455" s="41" t="s">
        <v>45</v>
      </c>
      <c r="B455" s="42" t="s">
        <v>0</v>
      </c>
      <c r="C455" s="41">
        <v>5.2</v>
      </c>
      <c r="D455" s="113"/>
    </row>
    <row r="456" spans="1:4" ht="15.75" outlineLevel="1" x14ac:dyDescent="0.2">
      <c r="A456" s="41" t="s">
        <v>45</v>
      </c>
      <c r="B456" s="42" t="s">
        <v>780</v>
      </c>
      <c r="C456" s="41">
        <v>5.5</v>
      </c>
      <c r="D456" s="113"/>
    </row>
    <row r="457" spans="1:4" ht="15.75" outlineLevel="1" x14ac:dyDescent="0.2">
      <c r="A457" s="41" t="s">
        <v>45</v>
      </c>
      <c r="B457" s="42" t="s">
        <v>793</v>
      </c>
      <c r="C457" s="41">
        <v>5.8</v>
      </c>
      <c r="D457" s="112" t="s">
        <v>935</v>
      </c>
    </row>
    <row r="458" spans="1:4" ht="15.75" outlineLevel="1" x14ac:dyDescent="0.2">
      <c r="A458" s="41" t="s">
        <v>45</v>
      </c>
      <c r="B458" s="42" t="s">
        <v>781</v>
      </c>
      <c r="C458" s="41">
        <v>5.12</v>
      </c>
      <c r="D458" s="112" t="s">
        <v>935</v>
      </c>
    </row>
    <row r="459" spans="1:4" ht="15.75" outlineLevel="1" x14ac:dyDescent="0.2">
      <c r="A459" s="41" t="s">
        <v>45</v>
      </c>
      <c r="B459" s="42" t="s">
        <v>747</v>
      </c>
      <c r="C459" s="41">
        <v>5.15</v>
      </c>
      <c r="D459" s="113"/>
    </row>
    <row r="460" spans="1:4" ht="15.75" outlineLevel="1" x14ac:dyDescent="0.2">
      <c r="A460" s="41" t="s">
        <v>45</v>
      </c>
      <c r="B460" s="42" t="s">
        <v>746</v>
      </c>
      <c r="C460" s="43">
        <v>5.2</v>
      </c>
      <c r="D460" s="112"/>
    </row>
    <row r="461" spans="1:4" ht="15.75" outlineLevel="1" x14ac:dyDescent="0.2">
      <c r="A461" s="41" t="s">
        <v>45</v>
      </c>
      <c r="B461" s="42" t="s">
        <v>751</v>
      </c>
      <c r="C461" s="41">
        <v>5.25</v>
      </c>
      <c r="D461" s="113"/>
    </row>
    <row r="462" spans="1:4" ht="15.75" outlineLevel="1" x14ac:dyDescent="0.2">
      <c r="A462" s="41" t="s">
        <v>45</v>
      </c>
      <c r="B462" s="42" t="s">
        <v>1</v>
      </c>
      <c r="C462" s="41">
        <v>5.26</v>
      </c>
      <c r="D462" s="113"/>
    </row>
    <row r="463" spans="1:4" ht="15.75" outlineLevel="1" x14ac:dyDescent="0.2">
      <c r="A463" s="41" t="s">
        <v>45</v>
      </c>
      <c r="B463" s="42" t="s">
        <v>289</v>
      </c>
      <c r="C463" s="41">
        <v>5.1139999999999999</v>
      </c>
      <c r="D463" s="112" t="s">
        <v>935</v>
      </c>
    </row>
    <row r="464" spans="1:4" ht="15.75" outlineLevel="1" x14ac:dyDescent="0.2">
      <c r="A464" s="41" t="s">
        <v>45</v>
      </c>
      <c r="B464" s="42" t="s">
        <v>604</v>
      </c>
      <c r="C464" s="41">
        <v>5.27</v>
      </c>
      <c r="D464" s="113"/>
    </row>
    <row r="465" spans="1:4" ht="15.75" outlineLevel="1" x14ac:dyDescent="0.2">
      <c r="A465" s="41" t="s">
        <v>45</v>
      </c>
      <c r="B465" s="42" t="s">
        <v>739</v>
      </c>
      <c r="C465" s="41">
        <v>5.1150000000000002</v>
      </c>
      <c r="D465" s="112" t="s">
        <v>935</v>
      </c>
    </row>
    <row r="466" spans="1:4" ht="15.75" outlineLevel="1" x14ac:dyDescent="0.2">
      <c r="A466" s="41" t="s">
        <v>45</v>
      </c>
      <c r="B466" s="42" t="s">
        <v>754</v>
      </c>
      <c r="C466" s="41">
        <v>5.1159999999999997</v>
      </c>
      <c r="D466" s="112" t="s">
        <v>935</v>
      </c>
    </row>
    <row r="467" spans="1:4" ht="15.75" outlineLevel="1" x14ac:dyDescent="0.2">
      <c r="A467" s="41" t="s">
        <v>45</v>
      </c>
      <c r="B467" s="42" t="s">
        <v>605</v>
      </c>
      <c r="C467" s="41">
        <v>5.28</v>
      </c>
      <c r="D467" s="113"/>
    </row>
    <row r="468" spans="1:4" ht="15.75" outlineLevel="1" x14ac:dyDescent="0.2">
      <c r="A468" s="41" t="s">
        <v>45</v>
      </c>
      <c r="B468" s="42" t="s">
        <v>606</v>
      </c>
      <c r="C468" s="41">
        <v>5.36</v>
      </c>
      <c r="D468" s="113"/>
    </row>
    <row r="469" spans="1:4" ht="15.75" outlineLevel="1" x14ac:dyDescent="0.2">
      <c r="A469" s="41" t="s">
        <v>45</v>
      </c>
      <c r="B469" s="42" t="s">
        <v>12</v>
      </c>
      <c r="C469" s="41">
        <v>5.37</v>
      </c>
      <c r="D469" s="113"/>
    </row>
    <row r="470" spans="1:4" ht="15.75" outlineLevel="1" x14ac:dyDescent="0.2">
      <c r="A470" s="41" t="s">
        <v>45</v>
      </c>
      <c r="B470" s="42" t="s">
        <v>396</v>
      </c>
      <c r="C470" s="41">
        <v>5.53</v>
      </c>
      <c r="D470" s="113"/>
    </row>
    <row r="471" spans="1:4" ht="15.75" outlineLevel="1" x14ac:dyDescent="0.2">
      <c r="A471" s="41" t="s">
        <v>45</v>
      </c>
      <c r="B471" s="42" t="s">
        <v>917</v>
      </c>
      <c r="C471" s="41">
        <v>5.109</v>
      </c>
      <c r="D471" s="113"/>
    </row>
    <row r="472" spans="1:4" ht="15.75" outlineLevel="1" x14ac:dyDescent="0.2">
      <c r="A472" s="41" t="s">
        <v>45</v>
      </c>
      <c r="B472" s="42" t="s">
        <v>372</v>
      </c>
      <c r="C472" s="41">
        <v>5.1109999999999998</v>
      </c>
      <c r="D472" s="113"/>
    </row>
    <row r="473" spans="1:4" ht="15.75" outlineLevel="1" x14ac:dyDescent="0.2">
      <c r="A473" s="41" t="s">
        <v>45</v>
      </c>
      <c r="B473" s="42" t="s">
        <v>16</v>
      </c>
      <c r="C473" s="41">
        <v>5.1120000000000001</v>
      </c>
      <c r="D473" s="113"/>
    </row>
    <row r="474" spans="1:4" ht="15.75" outlineLevel="1" x14ac:dyDescent="0.2">
      <c r="A474" s="41" t="s">
        <v>45</v>
      </c>
      <c r="B474" s="42" t="s">
        <v>11</v>
      </c>
      <c r="C474" s="41">
        <v>5.54</v>
      </c>
      <c r="D474" s="113"/>
    </row>
    <row r="475" spans="1:4" ht="15.75" outlineLevel="1" x14ac:dyDescent="0.2">
      <c r="A475" s="41" t="s">
        <v>45</v>
      </c>
      <c r="B475" s="42" t="s">
        <v>936</v>
      </c>
      <c r="C475" s="41">
        <v>5.61</v>
      </c>
      <c r="D475" s="113"/>
    </row>
    <row r="476" spans="1:4" ht="15.75" outlineLevel="1" x14ac:dyDescent="0.2">
      <c r="A476" s="41" t="s">
        <v>45</v>
      </c>
      <c r="B476" s="42" t="s">
        <v>1153</v>
      </c>
      <c r="C476" s="41">
        <v>5.63</v>
      </c>
      <c r="D476" s="113"/>
    </row>
    <row r="477" spans="1:4" ht="15.75" outlineLevel="1" x14ac:dyDescent="0.2">
      <c r="A477" s="41" t="s">
        <v>45</v>
      </c>
      <c r="B477" s="42" t="s">
        <v>736</v>
      </c>
      <c r="C477" s="41">
        <v>5.46</v>
      </c>
      <c r="D477" s="113"/>
    </row>
    <row r="478" spans="1:4" ht="15.75" outlineLevel="1" x14ac:dyDescent="0.2">
      <c r="A478" s="41" t="s">
        <v>45</v>
      </c>
      <c r="B478" s="42" t="s">
        <v>19</v>
      </c>
      <c r="C478" s="41">
        <v>5.47</v>
      </c>
      <c r="D478" s="113"/>
    </row>
    <row r="479" spans="1:4" ht="15.75" outlineLevel="1" x14ac:dyDescent="0.2">
      <c r="A479" s="41" t="s">
        <v>45</v>
      </c>
      <c r="B479" s="42" t="s">
        <v>30</v>
      </c>
      <c r="C479" s="41">
        <v>5.48</v>
      </c>
      <c r="D479" s="113"/>
    </row>
    <row r="480" spans="1:4" ht="15.75" x14ac:dyDescent="0.2">
      <c r="A480" s="47" t="s">
        <v>45</v>
      </c>
      <c r="B480" s="42"/>
      <c r="C480" s="41"/>
      <c r="D480" s="113"/>
    </row>
    <row r="481" spans="1:4" ht="15.75" hidden="1" outlineLevel="1" x14ac:dyDescent="0.2">
      <c r="A481" s="41" t="s">
        <v>46</v>
      </c>
      <c r="B481" s="42" t="s">
        <v>651</v>
      </c>
      <c r="C481" s="41">
        <v>5.0999999999999996</v>
      </c>
      <c r="D481" s="113"/>
    </row>
    <row r="482" spans="1:4" ht="15.75" hidden="1" outlineLevel="1" x14ac:dyDescent="0.2">
      <c r="A482" s="41" t="s">
        <v>46</v>
      </c>
      <c r="B482" s="42" t="s">
        <v>0</v>
      </c>
      <c r="C482" s="41">
        <v>5.2</v>
      </c>
      <c r="D482" s="113"/>
    </row>
    <row r="483" spans="1:4" ht="15.75" hidden="1" outlineLevel="1" x14ac:dyDescent="0.2">
      <c r="A483" s="41" t="s">
        <v>46</v>
      </c>
      <c r="B483" s="42" t="s">
        <v>724</v>
      </c>
      <c r="C483" s="41">
        <v>5.3</v>
      </c>
      <c r="D483" s="113"/>
    </row>
    <row r="484" spans="1:4" ht="15.75" hidden="1" outlineLevel="1" x14ac:dyDescent="0.2">
      <c r="A484" s="41" t="s">
        <v>46</v>
      </c>
      <c r="B484" s="42" t="s">
        <v>2</v>
      </c>
      <c r="C484" s="41">
        <v>5.6</v>
      </c>
      <c r="D484" s="113"/>
    </row>
    <row r="485" spans="1:4" ht="15.75" hidden="1" outlineLevel="1" x14ac:dyDescent="0.2">
      <c r="A485" s="41" t="s">
        <v>46</v>
      </c>
      <c r="B485" s="42" t="s">
        <v>730</v>
      </c>
      <c r="C485" s="43">
        <v>5.0999999999999996</v>
      </c>
      <c r="D485" s="113"/>
    </row>
    <row r="486" spans="1:4" ht="15.75" hidden="1" outlineLevel="1" x14ac:dyDescent="0.2">
      <c r="A486" s="41" t="s">
        <v>46</v>
      </c>
      <c r="B486" s="42" t="s">
        <v>3</v>
      </c>
      <c r="C486" s="41">
        <v>5.14</v>
      </c>
      <c r="D486" s="113"/>
    </row>
    <row r="487" spans="1:4" ht="15.75" hidden="1" outlineLevel="1" x14ac:dyDescent="0.2">
      <c r="A487" s="41" t="s">
        <v>46</v>
      </c>
      <c r="B487" s="42" t="s">
        <v>29</v>
      </c>
      <c r="C487" s="41">
        <v>5.19</v>
      </c>
      <c r="D487" s="113"/>
    </row>
    <row r="488" spans="1:4" ht="15.75" hidden="1" outlineLevel="1" x14ac:dyDescent="0.2">
      <c r="A488" s="41" t="s">
        <v>46</v>
      </c>
      <c r="B488" s="42" t="s">
        <v>28</v>
      </c>
      <c r="C488" s="41">
        <v>5.24</v>
      </c>
      <c r="D488" s="113"/>
    </row>
    <row r="489" spans="1:4" ht="15.75" hidden="1" outlineLevel="1" x14ac:dyDescent="0.2">
      <c r="A489" s="41" t="s">
        <v>46</v>
      </c>
      <c r="B489" s="42" t="s">
        <v>604</v>
      </c>
      <c r="C489" s="41">
        <v>5.27</v>
      </c>
      <c r="D489" s="113"/>
    </row>
    <row r="490" spans="1:4" ht="15.75" hidden="1" outlineLevel="1" x14ac:dyDescent="0.2">
      <c r="A490" s="41" t="s">
        <v>46</v>
      </c>
      <c r="B490" s="42" t="s">
        <v>605</v>
      </c>
      <c r="C490" s="41">
        <v>5.28</v>
      </c>
      <c r="D490" s="113"/>
    </row>
    <row r="491" spans="1:4" ht="15.75" hidden="1" outlineLevel="1" x14ac:dyDescent="0.2">
      <c r="A491" s="41" t="s">
        <v>46</v>
      </c>
      <c r="B491" s="42" t="s">
        <v>609</v>
      </c>
      <c r="C491" s="41">
        <v>5.29</v>
      </c>
      <c r="D491" s="113"/>
    </row>
    <row r="492" spans="1:4" ht="15.75" hidden="1" outlineLevel="1" x14ac:dyDescent="0.2">
      <c r="A492" s="41" t="s">
        <v>46</v>
      </c>
      <c r="B492" s="42" t="s">
        <v>738</v>
      </c>
      <c r="C492" s="41">
        <v>5.34</v>
      </c>
      <c r="D492" s="113"/>
    </row>
    <row r="493" spans="1:4" ht="15.75" hidden="1" outlineLevel="1" x14ac:dyDescent="0.2">
      <c r="A493" s="41" t="s">
        <v>46</v>
      </c>
      <c r="B493" s="42" t="s">
        <v>9</v>
      </c>
      <c r="C493" s="41">
        <v>5.31</v>
      </c>
      <c r="D493" s="113"/>
    </row>
    <row r="494" spans="1:4" ht="15.75" hidden="1" outlineLevel="1" x14ac:dyDescent="0.2">
      <c r="A494" s="41" t="s">
        <v>46</v>
      </c>
      <c r="B494" s="42" t="s">
        <v>666</v>
      </c>
      <c r="C494" s="41">
        <v>5.101</v>
      </c>
      <c r="D494" s="113"/>
    </row>
    <row r="495" spans="1:4" ht="15.75" hidden="1" outlineLevel="1" x14ac:dyDescent="0.2">
      <c r="A495" s="41" t="s">
        <v>46</v>
      </c>
      <c r="B495" s="42" t="s">
        <v>606</v>
      </c>
      <c r="C495" s="41">
        <v>5.36</v>
      </c>
      <c r="D495" s="113"/>
    </row>
    <row r="496" spans="1:4" ht="15.75" hidden="1" outlineLevel="1" x14ac:dyDescent="0.2">
      <c r="A496" s="41" t="s">
        <v>46</v>
      </c>
      <c r="B496" s="42" t="s">
        <v>12</v>
      </c>
      <c r="C496" s="41">
        <v>5.37</v>
      </c>
      <c r="D496" s="113"/>
    </row>
    <row r="497" spans="1:4" ht="15.75" hidden="1" outlineLevel="1" x14ac:dyDescent="0.2">
      <c r="A497" s="41" t="s">
        <v>46</v>
      </c>
      <c r="B497" s="42" t="s">
        <v>396</v>
      </c>
      <c r="C497" s="41">
        <v>5.53</v>
      </c>
      <c r="D497" s="113"/>
    </row>
    <row r="498" spans="1:4" ht="15.75" hidden="1" outlineLevel="1" x14ac:dyDescent="0.2">
      <c r="A498" s="41" t="s">
        <v>46</v>
      </c>
      <c r="B498" s="42" t="s">
        <v>917</v>
      </c>
      <c r="C498" s="41">
        <v>5.109</v>
      </c>
      <c r="D498" s="113"/>
    </row>
    <row r="499" spans="1:4" ht="15.75" hidden="1" outlineLevel="1" x14ac:dyDescent="0.2">
      <c r="A499" s="41" t="s">
        <v>46</v>
      </c>
      <c r="B499" s="42" t="s">
        <v>372</v>
      </c>
      <c r="C499" s="41">
        <v>5.1109999999999998</v>
      </c>
      <c r="D499" s="113"/>
    </row>
    <row r="500" spans="1:4" ht="15.75" hidden="1" outlineLevel="1" x14ac:dyDescent="0.2">
      <c r="A500" s="41" t="s">
        <v>46</v>
      </c>
      <c r="B500" s="42" t="s">
        <v>16</v>
      </c>
      <c r="C500" s="41">
        <v>5.1120000000000001</v>
      </c>
      <c r="D500" s="113"/>
    </row>
    <row r="501" spans="1:4" ht="15.75" hidden="1" outlineLevel="1" x14ac:dyDescent="0.2">
      <c r="A501" s="41" t="s">
        <v>46</v>
      </c>
      <c r="B501" s="42" t="s">
        <v>23</v>
      </c>
      <c r="C501" s="41">
        <v>5.1020000000000003</v>
      </c>
      <c r="D501" s="113"/>
    </row>
    <row r="502" spans="1:4" ht="15.75" hidden="1" outlineLevel="1" x14ac:dyDescent="0.2">
      <c r="A502" s="41" t="s">
        <v>46</v>
      </c>
      <c r="B502" s="42" t="s">
        <v>613</v>
      </c>
      <c r="C502" s="44">
        <v>5.0999999999999996</v>
      </c>
      <c r="D502" s="113"/>
    </row>
    <row r="503" spans="1:4" ht="15.75" hidden="1" outlineLevel="1" x14ac:dyDescent="0.2">
      <c r="A503" s="41" t="s">
        <v>46</v>
      </c>
      <c r="B503" s="42" t="s">
        <v>773</v>
      </c>
      <c r="C503" s="41">
        <v>5.58</v>
      </c>
      <c r="D503" s="113"/>
    </row>
    <row r="504" spans="1:4" ht="15.75" hidden="1" outlineLevel="1" x14ac:dyDescent="0.2">
      <c r="A504" s="41" t="s">
        <v>46</v>
      </c>
      <c r="B504" s="42" t="s">
        <v>15</v>
      </c>
      <c r="C504" s="41">
        <v>5.55</v>
      </c>
      <c r="D504" s="113"/>
    </row>
    <row r="505" spans="1:4" ht="15.75" hidden="1" outlineLevel="1" x14ac:dyDescent="0.2">
      <c r="A505" s="41" t="s">
        <v>46</v>
      </c>
      <c r="B505" s="42" t="s">
        <v>11</v>
      </c>
      <c r="C505" s="41">
        <v>5.54</v>
      </c>
      <c r="D505" s="113"/>
    </row>
    <row r="506" spans="1:4" ht="15.75" hidden="1" outlineLevel="1" x14ac:dyDescent="0.2">
      <c r="A506" s="41" t="s">
        <v>46</v>
      </c>
      <c r="B506" s="42" t="s">
        <v>1153</v>
      </c>
      <c r="C506" s="41">
        <v>5.63</v>
      </c>
      <c r="D506" s="113"/>
    </row>
    <row r="507" spans="1:4" ht="15.75" hidden="1" outlineLevel="1" x14ac:dyDescent="0.2">
      <c r="A507" s="41" t="s">
        <v>46</v>
      </c>
      <c r="B507" s="42" t="s">
        <v>19</v>
      </c>
      <c r="C507" s="41">
        <v>5.47</v>
      </c>
      <c r="D507" s="113"/>
    </row>
    <row r="508" spans="1:4" ht="15.75" hidden="1" outlineLevel="1" x14ac:dyDescent="0.2">
      <c r="A508" s="41" t="s">
        <v>46</v>
      </c>
      <c r="B508" s="42" t="s">
        <v>30</v>
      </c>
      <c r="C508" s="41">
        <v>5.48</v>
      </c>
      <c r="D508" s="113"/>
    </row>
    <row r="509" spans="1:4" ht="15.75" collapsed="1" x14ac:dyDescent="0.2">
      <c r="A509" s="47" t="s">
        <v>46</v>
      </c>
      <c r="B509" s="42"/>
      <c r="C509" s="41"/>
      <c r="D509" s="113"/>
    </row>
    <row r="510" spans="1:4" ht="15.75" hidden="1" outlineLevel="1" x14ac:dyDescent="0.2">
      <c r="A510" s="41" t="s">
        <v>47</v>
      </c>
      <c r="B510" s="42" t="s">
        <v>651</v>
      </c>
      <c r="C510" s="41">
        <v>5.0999999999999996</v>
      </c>
      <c r="D510" s="113"/>
    </row>
    <row r="511" spans="1:4" ht="15.75" hidden="1" outlineLevel="1" x14ac:dyDescent="0.2">
      <c r="A511" s="41" t="s">
        <v>47</v>
      </c>
      <c r="B511" s="42" t="s">
        <v>0</v>
      </c>
      <c r="C511" s="41">
        <v>5.2</v>
      </c>
      <c r="D511" s="113"/>
    </row>
    <row r="512" spans="1:4" ht="15.75" hidden="1" outlineLevel="1" x14ac:dyDescent="0.2">
      <c r="A512" s="41" t="s">
        <v>47</v>
      </c>
      <c r="B512" s="42" t="s">
        <v>724</v>
      </c>
      <c r="C512" s="41">
        <v>5.3</v>
      </c>
      <c r="D512" s="113"/>
    </row>
    <row r="513" spans="1:4" ht="15.75" hidden="1" outlineLevel="1" x14ac:dyDescent="0.2">
      <c r="A513" s="41" t="s">
        <v>47</v>
      </c>
      <c r="B513" s="42" t="s">
        <v>2</v>
      </c>
      <c r="C513" s="41">
        <v>5.6</v>
      </c>
      <c r="D513" s="113"/>
    </row>
    <row r="514" spans="1:4" ht="15.75" hidden="1" outlineLevel="1" x14ac:dyDescent="0.2">
      <c r="A514" s="41" t="s">
        <v>47</v>
      </c>
      <c r="B514" s="42" t="s">
        <v>730</v>
      </c>
      <c r="C514" s="43">
        <v>5.0999999999999996</v>
      </c>
      <c r="D514" s="113"/>
    </row>
    <row r="515" spans="1:4" ht="15.75" hidden="1" outlineLevel="1" x14ac:dyDescent="0.2">
      <c r="A515" s="41" t="s">
        <v>47</v>
      </c>
      <c r="B515" s="42" t="s">
        <v>3</v>
      </c>
      <c r="C515" s="41">
        <v>5.14</v>
      </c>
      <c r="D515" s="113"/>
    </row>
    <row r="516" spans="1:4" ht="15.75" hidden="1" outlineLevel="1" x14ac:dyDescent="0.2">
      <c r="A516" s="41" t="s">
        <v>47</v>
      </c>
      <c r="B516" s="42" t="s">
        <v>29</v>
      </c>
      <c r="C516" s="41">
        <v>5.19</v>
      </c>
      <c r="D516" s="113"/>
    </row>
    <row r="517" spans="1:4" ht="15.75" hidden="1" outlineLevel="1" x14ac:dyDescent="0.2">
      <c r="A517" s="41" t="s">
        <v>47</v>
      </c>
      <c r="B517" s="42" t="s">
        <v>28</v>
      </c>
      <c r="C517" s="41">
        <v>5.24</v>
      </c>
      <c r="D517" s="113"/>
    </row>
    <row r="518" spans="1:4" ht="15.75" hidden="1" outlineLevel="1" x14ac:dyDescent="0.2">
      <c r="A518" s="41" t="s">
        <v>47</v>
      </c>
      <c r="B518" s="42" t="s">
        <v>1</v>
      </c>
      <c r="C518" s="41">
        <v>5.26</v>
      </c>
      <c r="D518" s="113"/>
    </row>
    <row r="519" spans="1:4" ht="15.75" hidden="1" outlineLevel="1" x14ac:dyDescent="0.2">
      <c r="A519" s="41" t="s">
        <v>47</v>
      </c>
      <c r="B519" s="42" t="s">
        <v>604</v>
      </c>
      <c r="C519" s="41">
        <v>5.27</v>
      </c>
      <c r="D519" s="113"/>
    </row>
    <row r="520" spans="1:4" ht="15.75" hidden="1" outlineLevel="1" x14ac:dyDescent="0.2">
      <c r="A520" s="41" t="s">
        <v>47</v>
      </c>
      <c r="B520" s="42" t="s">
        <v>605</v>
      </c>
      <c r="C520" s="41">
        <v>5.28</v>
      </c>
      <c r="D520" s="113"/>
    </row>
    <row r="521" spans="1:4" ht="15.75" hidden="1" outlineLevel="1" x14ac:dyDescent="0.2">
      <c r="A521" s="41" t="s">
        <v>47</v>
      </c>
      <c r="B521" s="42" t="s">
        <v>9</v>
      </c>
      <c r="C521" s="41">
        <v>5.31</v>
      </c>
      <c r="D521" s="113"/>
    </row>
    <row r="522" spans="1:4" ht="15.75" hidden="1" outlineLevel="1" x14ac:dyDescent="0.2">
      <c r="A522" s="41" t="s">
        <v>47</v>
      </c>
      <c r="B522" s="42" t="s">
        <v>10</v>
      </c>
      <c r="C522" s="41">
        <v>5.33</v>
      </c>
      <c r="D522" s="113"/>
    </row>
    <row r="523" spans="1:4" ht="15.75" hidden="1" outlineLevel="1" x14ac:dyDescent="0.2">
      <c r="A523" s="41" t="s">
        <v>47</v>
      </c>
      <c r="B523" s="42" t="s">
        <v>666</v>
      </c>
      <c r="C523" s="41">
        <v>5.101</v>
      </c>
      <c r="D523" s="113"/>
    </row>
    <row r="524" spans="1:4" ht="15.75" hidden="1" outlineLevel="1" x14ac:dyDescent="0.2">
      <c r="A524" s="41" t="s">
        <v>47</v>
      </c>
      <c r="B524" s="42" t="s">
        <v>606</v>
      </c>
      <c r="C524" s="41">
        <v>5.36</v>
      </c>
      <c r="D524" s="113"/>
    </row>
    <row r="525" spans="1:4" ht="15.75" hidden="1" outlineLevel="1" x14ac:dyDescent="0.2">
      <c r="A525" s="41" t="s">
        <v>47</v>
      </c>
      <c r="B525" s="42" t="s">
        <v>12</v>
      </c>
      <c r="C525" s="41">
        <v>5.37</v>
      </c>
      <c r="D525" s="113"/>
    </row>
    <row r="526" spans="1:4" ht="15.75" hidden="1" outlineLevel="1" x14ac:dyDescent="0.2">
      <c r="A526" s="41" t="s">
        <v>47</v>
      </c>
      <c r="B526" s="42" t="s">
        <v>396</v>
      </c>
      <c r="C526" s="41">
        <v>5.53</v>
      </c>
      <c r="D526" s="113"/>
    </row>
    <row r="527" spans="1:4" ht="15.75" hidden="1" outlineLevel="1" x14ac:dyDescent="0.2">
      <c r="A527" s="41" t="s">
        <v>47</v>
      </c>
      <c r="B527" s="42" t="s">
        <v>917</v>
      </c>
      <c r="C527" s="41">
        <v>5.109</v>
      </c>
      <c r="D527" s="113"/>
    </row>
    <row r="528" spans="1:4" ht="15.75" hidden="1" outlineLevel="1" x14ac:dyDescent="0.2">
      <c r="A528" s="41" t="s">
        <v>47</v>
      </c>
      <c r="B528" s="42" t="s">
        <v>372</v>
      </c>
      <c r="C528" s="41">
        <v>5.1109999999999998</v>
      </c>
      <c r="D528" s="113"/>
    </row>
    <row r="529" spans="1:4" ht="15.75" hidden="1" outlineLevel="1" x14ac:dyDescent="0.2">
      <c r="A529" s="41" t="s">
        <v>47</v>
      </c>
      <c r="B529" s="42" t="s">
        <v>16</v>
      </c>
      <c r="C529" s="41">
        <v>5.1120000000000001</v>
      </c>
      <c r="D529" s="113"/>
    </row>
    <row r="530" spans="1:4" ht="15.75" hidden="1" outlineLevel="1" x14ac:dyDescent="0.2">
      <c r="A530" s="41" t="s">
        <v>47</v>
      </c>
      <c r="B530" s="42" t="s">
        <v>23</v>
      </c>
      <c r="C530" s="41">
        <v>5.1020000000000003</v>
      </c>
      <c r="D530" s="113"/>
    </row>
    <row r="531" spans="1:4" ht="15.75" hidden="1" outlineLevel="1" x14ac:dyDescent="0.2">
      <c r="A531" s="41" t="s">
        <v>47</v>
      </c>
      <c r="B531" s="42" t="s">
        <v>613</v>
      </c>
      <c r="C531" s="44">
        <v>5.0999999999999996</v>
      </c>
      <c r="D531" s="113"/>
    </row>
    <row r="532" spans="1:4" ht="15.75" hidden="1" outlineLevel="1" x14ac:dyDescent="0.2">
      <c r="A532" s="41" t="s">
        <v>47</v>
      </c>
      <c r="B532" s="42" t="s">
        <v>773</v>
      </c>
      <c r="C532" s="41">
        <v>5.58</v>
      </c>
      <c r="D532" s="113"/>
    </row>
    <row r="533" spans="1:4" ht="15.75" hidden="1" outlineLevel="1" x14ac:dyDescent="0.2">
      <c r="A533" s="41" t="s">
        <v>47</v>
      </c>
      <c r="B533" s="42" t="s">
        <v>15</v>
      </c>
      <c r="C533" s="41">
        <v>5.55</v>
      </c>
      <c r="D533" s="113"/>
    </row>
    <row r="534" spans="1:4" ht="15.75" hidden="1" outlineLevel="1" x14ac:dyDescent="0.2">
      <c r="A534" s="41" t="s">
        <v>47</v>
      </c>
      <c r="B534" s="42" t="s">
        <v>11</v>
      </c>
      <c r="C534" s="41">
        <v>5.54</v>
      </c>
      <c r="D534" s="113"/>
    </row>
    <row r="535" spans="1:4" ht="15.75" hidden="1" outlineLevel="1" x14ac:dyDescent="0.2">
      <c r="A535" s="41" t="s">
        <v>47</v>
      </c>
      <c r="B535" s="42" t="s">
        <v>1153</v>
      </c>
      <c r="C535" s="41">
        <v>5.63</v>
      </c>
      <c r="D535" s="113"/>
    </row>
    <row r="536" spans="1:4" ht="15.75" hidden="1" outlineLevel="1" x14ac:dyDescent="0.2">
      <c r="A536" s="41" t="s">
        <v>47</v>
      </c>
      <c r="B536" s="42" t="s">
        <v>19</v>
      </c>
      <c r="C536" s="41">
        <v>5.47</v>
      </c>
      <c r="D536" s="113"/>
    </row>
    <row r="537" spans="1:4" ht="15.75" hidden="1" outlineLevel="1" x14ac:dyDescent="0.2">
      <c r="A537" s="41" t="s">
        <v>47</v>
      </c>
      <c r="B537" s="42" t="s">
        <v>30</v>
      </c>
      <c r="C537" s="41">
        <v>5.48</v>
      </c>
      <c r="D537" s="113"/>
    </row>
    <row r="538" spans="1:4" ht="15.75" collapsed="1" x14ac:dyDescent="0.2">
      <c r="A538" s="47" t="s">
        <v>47</v>
      </c>
      <c r="B538" s="42"/>
      <c r="C538" s="41"/>
      <c r="D538" s="113"/>
    </row>
    <row r="539" spans="1:4" ht="15.75" hidden="1" outlineLevel="1" x14ac:dyDescent="0.2">
      <c r="A539" s="41" t="s">
        <v>461</v>
      </c>
      <c r="B539" s="42" t="s">
        <v>651</v>
      </c>
      <c r="C539" s="41">
        <v>5.0999999999999996</v>
      </c>
      <c r="D539" s="113"/>
    </row>
    <row r="540" spans="1:4" ht="15.75" hidden="1" outlineLevel="1" x14ac:dyDescent="0.2">
      <c r="A540" s="41" t="s">
        <v>461</v>
      </c>
      <c r="B540" s="42" t="s">
        <v>0</v>
      </c>
      <c r="C540" s="41">
        <v>5.2</v>
      </c>
      <c r="D540" s="113"/>
    </row>
    <row r="541" spans="1:4" ht="15.75" hidden="1" outlineLevel="1" x14ac:dyDescent="0.2">
      <c r="A541" s="41" t="s">
        <v>461</v>
      </c>
      <c r="B541" s="42" t="s">
        <v>1</v>
      </c>
      <c r="C541" s="41">
        <v>5.26</v>
      </c>
      <c r="D541" s="113"/>
    </row>
    <row r="542" spans="1:4" ht="15.75" hidden="1" outlineLevel="1" x14ac:dyDescent="0.2">
      <c r="A542" s="41" t="s">
        <v>461</v>
      </c>
      <c r="B542" s="42" t="s">
        <v>418</v>
      </c>
      <c r="C542" s="41">
        <v>5.21</v>
      </c>
      <c r="D542" s="113"/>
    </row>
    <row r="543" spans="1:4" ht="15.75" hidden="1" outlineLevel="1" x14ac:dyDescent="0.2">
      <c r="A543" s="41" t="s">
        <v>461</v>
      </c>
      <c r="B543" s="42" t="s">
        <v>798</v>
      </c>
      <c r="C543" s="41">
        <v>5.53</v>
      </c>
      <c r="D543" s="113"/>
    </row>
    <row r="544" spans="1:4" ht="15.75" hidden="1" outlineLevel="1" x14ac:dyDescent="0.2">
      <c r="A544" s="41" t="s">
        <v>461</v>
      </c>
      <c r="B544" s="42" t="s">
        <v>11</v>
      </c>
      <c r="C544" s="41">
        <v>5.54</v>
      </c>
      <c r="D544" s="113"/>
    </row>
    <row r="545" spans="1:4" ht="15.75" hidden="1" outlineLevel="1" x14ac:dyDescent="0.2">
      <c r="A545" s="41" t="s">
        <v>461</v>
      </c>
      <c r="B545" s="42" t="s">
        <v>326</v>
      </c>
      <c r="C545" s="41">
        <v>5.58</v>
      </c>
      <c r="D545" s="113"/>
    </row>
    <row r="546" spans="1:4" ht="15.75" hidden="1" outlineLevel="1" x14ac:dyDescent="0.2">
      <c r="A546" s="41" t="s">
        <v>461</v>
      </c>
      <c r="B546" s="42" t="s">
        <v>330</v>
      </c>
      <c r="C546" s="41">
        <v>5.1180000000000003</v>
      </c>
      <c r="D546" s="113"/>
    </row>
    <row r="547" spans="1:4" ht="15.75" hidden="1" outlineLevel="1" x14ac:dyDescent="0.2">
      <c r="A547" s="41" t="s">
        <v>461</v>
      </c>
      <c r="B547" s="45" t="s">
        <v>328</v>
      </c>
      <c r="C547" s="41">
        <v>5.47</v>
      </c>
      <c r="D547" s="113"/>
    </row>
    <row r="548" spans="1:4" ht="15.75" hidden="1" outlineLevel="1" x14ac:dyDescent="0.2">
      <c r="A548" s="41" t="s">
        <v>461</v>
      </c>
      <c r="B548" s="42" t="s">
        <v>329</v>
      </c>
      <c r="C548" s="41">
        <v>5.48</v>
      </c>
      <c r="D548" s="113"/>
    </row>
    <row r="549" spans="1:4" ht="15.75" hidden="1" outlineLevel="1" x14ac:dyDescent="0.2">
      <c r="A549" s="41" t="s">
        <v>461</v>
      </c>
      <c r="B549" s="42" t="s">
        <v>419</v>
      </c>
      <c r="C549" s="41">
        <v>5.21</v>
      </c>
      <c r="D549" s="113"/>
    </row>
    <row r="550" spans="1:4" ht="15.75" hidden="1" outlineLevel="1" x14ac:dyDescent="0.2">
      <c r="A550" s="41" t="s">
        <v>461</v>
      </c>
      <c r="B550" s="42" t="s">
        <v>799</v>
      </c>
      <c r="C550" s="41">
        <v>5.53</v>
      </c>
      <c r="D550" s="113"/>
    </row>
    <row r="551" spans="1:4" ht="15.75" hidden="1" outlineLevel="1" x14ac:dyDescent="0.2">
      <c r="A551" s="41" t="s">
        <v>461</v>
      </c>
      <c r="B551" s="42" t="s">
        <v>11</v>
      </c>
      <c r="C551" s="41">
        <v>5.54</v>
      </c>
      <c r="D551" s="113"/>
    </row>
    <row r="552" spans="1:4" ht="15.75" hidden="1" outlineLevel="1" x14ac:dyDescent="0.2">
      <c r="A552" s="41" t="s">
        <v>461</v>
      </c>
      <c r="B552" s="42" t="s">
        <v>327</v>
      </c>
      <c r="C552" s="41">
        <v>5.58</v>
      </c>
      <c r="D552" s="113"/>
    </row>
    <row r="553" spans="1:4" ht="15.75" hidden="1" outlineLevel="1" x14ac:dyDescent="0.2">
      <c r="A553" s="41" t="s">
        <v>461</v>
      </c>
      <c r="B553" s="42" t="s">
        <v>331</v>
      </c>
      <c r="C553" s="41">
        <v>5.1180000000000003</v>
      </c>
      <c r="D553" s="113"/>
    </row>
    <row r="554" spans="1:4" ht="15.75" hidden="1" outlineLevel="1" x14ac:dyDescent="0.2">
      <c r="A554" s="41" t="s">
        <v>461</v>
      </c>
      <c r="B554" s="42" t="s">
        <v>944</v>
      </c>
      <c r="C554" s="41">
        <v>5.47</v>
      </c>
      <c r="D554" s="113"/>
    </row>
    <row r="555" spans="1:4" ht="15.75" hidden="1" outlineLevel="1" x14ac:dyDescent="0.2">
      <c r="A555" s="41" t="s">
        <v>461</v>
      </c>
      <c r="B555" s="42" t="s">
        <v>945</v>
      </c>
      <c r="C555" s="41">
        <v>5.48</v>
      </c>
      <c r="D555" s="113"/>
    </row>
    <row r="556" spans="1:4" ht="15.75" hidden="1" outlineLevel="1" x14ac:dyDescent="0.2">
      <c r="A556" s="41" t="s">
        <v>461</v>
      </c>
      <c r="B556" s="42" t="s">
        <v>1160</v>
      </c>
      <c r="C556" s="41">
        <v>5.63</v>
      </c>
      <c r="D556" s="113"/>
    </row>
    <row r="557" spans="1:4" ht="15.75" hidden="1" outlineLevel="1" x14ac:dyDescent="0.2">
      <c r="A557" s="41" t="s">
        <v>461</v>
      </c>
      <c r="B557" s="42" t="s">
        <v>604</v>
      </c>
      <c r="C557" s="41">
        <v>5.27</v>
      </c>
      <c r="D557" s="113"/>
    </row>
    <row r="558" spans="1:4" ht="15.75" hidden="1" outlineLevel="1" x14ac:dyDescent="0.2">
      <c r="A558" s="41" t="s">
        <v>461</v>
      </c>
      <c r="B558" s="42" t="s">
        <v>605</v>
      </c>
      <c r="C558" s="41">
        <v>5.28</v>
      </c>
      <c r="D558" s="113"/>
    </row>
    <row r="559" spans="1:4" ht="15.75" hidden="1" outlineLevel="1" x14ac:dyDescent="0.2">
      <c r="A559" s="41" t="s">
        <v>461</v>
      </c>
      <c r="B559" s="42" t="s">
        <v>464</v>
      </c>
      <c r="C559" s="41">
        <v>5.35</v>
      </c>
      <c r="D559" s="113"/>
    </row>
    <row r="560" spans="1:4" ht="15.75" hidden="1" outlineLevel="1" x14ac:dyDescent="0.2">
      <c r="A560" s="41" t="s">
        <v>461</v>
      </c>
      <c r="B560" s="42" t="s">
        <v>343</v>
      </c>
      <c r="C560" s="41">
        <v>5.1189999999999998</v>
      </c>
      <c r="D560" s="113"/>
    </row>
    <row r="561" spans="1:4" ht="15.75" hidden="1" outlineLevel="1" x14ac:dyDescent="0.2">
      <c r="A561" s="41" t="s">
        <v>461</v>
      </c>
      <c r="B561" s="42" t="s">
        <v>463</v>
      </c>
      <c r="C561" s="44">
        <v>5.12</v>
      </c>
      <c r="D561" s="113"/>
    </row>
    <row r="562" spans="1:4" ht="15.75" hidden="1" outlineLevel="1" x14ac:dyDescent="0.2">
      <c r="A562" s="41" t="s">
        <v>461</v>
      </c>
      <c r="B562" s="42" t="s">
        <v>99</v>
      </c>
      <c r="C562" s="41">
        <v>5.1210000000000004</v>
      </c>
      <c r="D562" s="113"/>
    </row>
    <row r="563" spans="1:4" ht="15.75" hidden="1" outlineLevel="1" x14ac:dyDescent="0.2">
      <c r="A563" s="41" t="s">
        <v>461</v>
      </c>
      <c r="B563" s="42" t="s">
        <v>606</v>
      </c>
      <c r="C563" s="41">
        <v>5.36</v>
      </c>
      <c r="D563" s="113"/>
    </row>
    <row r="564" spans="1:4" ht="15.75" hidden="1" outlineLevel="1" x14ac:dyDescent="0.2">
      <c r="A564" s="41" t="s">
        <v>461</v>
      </c>
      <c r="B564" s="42" t="s">
        <v>365</v>
      </c>
      <c r="C564" s="41">
        <v>5.1219999999999999</v>
      </c>
      <c r="D564" s="113"/>
    </row>
    <row r="565" spans="1:4" ht="15.75" hidden="1" outlineLevel="1" x14ac:dyDescent="0.2">
      <c r="A565" s="41" t="s">
        <v>461</v>
      </c>
      <c r="B565" s="42" t="s">
        <v>366</v>
      </c>
      <c r="C565" s="41">
        <v>5.1230000000000002</v>
      </c>
      <c r="D565" s="113"/>
    </row>
    <row r="566" spans="1:4" ht="15.75" hidden="1" outlineLevel="1" x14ac:dyDescent="0.2">
      <c r="A566" s="41" t="s">
        <v>461</v>
      </c>
      <c r="B566" s="42" t="s">
        <v>612</v>
      </c>
      <c r="C566" s="41">
        <v>5.1239999999999997</v>
      </c>
      <c r="D566" s="113"/>
    </row>
    <row r="567" spans="1:4" ht="15.75" hidden="1" outlineLevel="1" x14ac:dyDescent="0.2">
      <c r="A567" s="41" t="s">
        <v>461</v>
      </c>
      <c r="B567" s="42" t="s">
        <v>308</v>
      </c>
      <c r="C567" s="41">
        <v>5.125</v>
      </c>
      <c r="D567" s="113"/>
    </row>
    <row r="568" spans="1:4" ht="15.75" hidden="1" outlineLevel="1" x14ac:dyDescent="0.2">
      <c r="A568" s="41" t="s">
        <v>461</v>
      </c>
      <c r="B568" s="42" t="s">
        <v>368</v>
      </c>
      <c r="C568" s="41">
        <v>5.1260000000000003</v>
      </c>
      <c r="D568" s="113"/>
    </row>
    <row r="569" spans="1:4" ht="15.75" hidden="1" outlineLevel="1" x14ac:dyDescent="0.2">
      <c r="A569" s="41" t="s">
        <v>461</v>
      </c>
      <c r="B569" s="42" t="s">
        <v>737</v>
      </c>
      <c r="C569" s="41">
        <v>5.1269999999999998</v>
      </c>
      <c r="D569" s="113"/>
    </row>
    <row r="570" spans="1:4" ht="15.75" hidden="1" outlineLevel="1" x14ac:dyDescent="0.2">
      <c r="A570" s="41" t="s">
        <v>461</v>
      </c>
      <c r="B570" s="42" t="s">
        <v>309</v>
      </c>
      <c r="C570" s="43">
        <v>5.72</v>
      </c>
      <c r="D570" s="113"/>
    </row>
    <row r="571" spans="1:4" ht="15.75" hidden="1" outlineLevel="1" x14ac:dyDescent="0.2">
      <c r="A571" s="41" t="s">
        <v>461</v>
      </c>
      <c r="B571" s="42" t="s">
        <v>310</v>
      </c>
      <c r="C571" s="41">
        <v>5.1280000000000001</v>
      </c>
      <c r="D571" s="113"/>
    </row>
    <row r="572" spans="1:4" ht="15.75" hidden="1" outlineLevel="1" x14ac:dyDescent="0.2">
      <c r="A572" s="41" t="s">
        <v>461</v>
      </c>
      <c r="B572" s="42" t="s">
        <v>349</v>
      </c>
      <c r="C572" s="41">
        <v>5.1289999999999996</v>
      </c>
      <c r="D572" s="112" t="s">
        <v>935</v>
      </c>
    </row>
    <row r="573" spans="1:4" ht="15.75" hidden="1" outlineLevel="1" x14ac:dyDescent="0.2">
      <c r="A573" s="41" t="s">
        <v>461</v>
      </c>
      <c r="B573" s="42" t="s">
        <v>367</v>
      </c>
      <c r="C573" s="41">
        <v>5.1310000000000002</v>
      </c>
      <c r="D573" s="113"/>
    </row>
    <row r="574" spans="1:4" ht="15.75" hidden="1" outlineLevel="1" x14ac:dyDescent="0.2">
      <c r="A574" s="41" t="s">
        <v>461</v>
      </c>
      <c r="B574" s="42" t="s">
        <v>617</v>
      </c>
      <c r="C574" s="41">
        <v>5.1319999999999997</v>
      </c>
      <c r="D574" s="112" t="s">
        <v>935</v>
      </c>
    </row>
    <row r="575" spans="1:4" ht="15.75" hidden="1" outlineLevel="1" x14ac:dyDescent="0.2">
      <c r="A575" s="41" t="s">
        <v>461</v>
      </c>
      <c r="B575" s="42" t="s">
        <v>364</v>
      </c>
      <c r="C575" s="41">
        <v>5.133</v>
      </c>
      <c r="D575" s="112" t="s">
        <v>935</v>
      </c>
    </row>
    <row r="576" spans="1:4" ht="15.75" hidden="1" outlineLevel="1" x14ac:dyDescent="0.2">
      <c r="A576" s="41" t="s">
        <v>461</v>
      </c>
      <c r="B576" s="42" t="s">
        <v>458</v>
      </c>
      <c r="C576" s="41">
        <v>5.1340000000000003</v>
      </c>
      <c r="D576" s="112" t="s">
        <v>935</v>
      </c>
    </row>
    <row r="577" spans="1:4" ht="15.75" hidden="1" outlineLevel="1" x14ac:dyDescent="0.2">
      <c r="A577" s="41" t="s">
        <v>461</v>
      </c>
      <c r="B577" s="42" t="s">
        <v>436</v>
      </c>
      <c r="C577" s="44">
        <v>5.13</v>
      </c>
      <c r="D577" s="113"/>
    </row>
    <row r="578" spans="1:4" ht="15.75" hidden="1" outlineLevel="1" x14ac:dyDescent="0.2">
      <c r="A578" s="41" t="s">
        <v>461</v>
      </c>
      <c r="B578" s="42" t="s">
        <v>19</v>
      </c>
      <c r="C578" s="41">
        <v>5.47</v>
      </c>
      <c r="D578" s="113"/>
    </row>
    <row r="579" spans="1:4" ht="15.75" hidden="1" outlineLevel="1" x14ac:dyDescent="0.2">
      <c r="A579" s="41" t="s">
        <v>461</v>
      </c>
      <c r="B579" s="42" t="s">
        <v>30</v>
      </c>
      <c r="C579" s="41">
        <v>5.48</v>
      </c>
      <c r="D579" s="113"/>
    </row>
    <row r="580" spans="1:4" ht="15.75" collapsed="1" x14ac:dyDescent="0.2">
      <c r="A580" s="47" t="s">
        <v>461</v>
      </c>
      <c r="B580" s="42"/>
      <c r="C580" s="41"/>
      <c r="D580" s="113"/>
    </row>
    <row r="581" spans="1:4" ht="15.75" hidden="1" outlineLevel="1" x14ac:dyDescent="0.2">
      <c r="A581" s="41" t="s">
        <v>48</v>
      </c>
      <c r="B581" s="42" t="s">
        <v>651</v>
      </c>
      <c r="C581" s="41">
        <v>5.0999999999999996</v>
      </c>
      <c r="D581" s="113"/>
    </row>
    <row r="582" spans="1:4" ht="15.75" hidden="1" outlineLevel="1" x14ac:dyDescent="0.2">
      <c r="A582" s="41" t="s">
        <v>48</v>
      </c>
      <c r="B582" s="42" t="s">
        <v>0</v>
      </c>
      <c r="C582" s="41">
        <v>5.2</v>
      </c>
      <c r="D582" s="113"/>
    </row>
    <row r="583" spans="1:4" ht="15.75" hidden="1" outlineLevel="1" x14ac:dyDescent="0.2">
      <c r="A583" s="41" t="s">
        <v>48</v>
      </c>
      <c r="B583" s="42" t="s">
        <v>725</v>
      </c>
      <c r="C583" s="41">
        <v>5.9</v>
      </c>
      <c r="D583" s="112" t="s">
        <v>935</v>
      </c>
    </row>
    <row r="584" spans="1:4" ht="15.75" hidden="1" outlineLevel="1" x14ac:dyDescent="0.2">
      <c r="A584" s="41" t="s">
        <v>48</v>
      </c>
      <c r="B584" s="42" t="s">
        <v>726</v>
      </c>
      <c r="C584" s="41">
        <v>5.13</v>
      </c>
      <c r="D584" s="112" t="s">
        <v>935</v>
      </c>
    </row>
    <row r="585" spans="1:4" ht="15.75" hidden="1" outlineLevel="1" x14ac:dyDescent="0.2">
      <c r="A585" s="41" t="s">
        <v>48</v>
      </c>
      <c r="B585" s="42" t="s">
        <v>727</v>
      </c>
      <c r="C585" s="41">
        <v>5.16</v>
      </c>
      <c r="D585" s="112" t="s">
        <v>935</v>
      </c>
    </row>
    <row r="586" spans="1:4" ht="15.75" hidden="1" outlineLevel="1" x14ac:dyDescent="0.2">
      <c r="A586" s="41" t="s">
        <v>48</v>
      </c>
      <c r="B586" s="42" t="s">
        <v>728</v>
      </c>
      <c r="C586" s="41">
        <v>5.22</v>
      </c>
      <c r="D586" s="112"/>
    </row>
    <row r="587" spans="1:4" ht="15.75" hidden="1" outlineLevel="1" x14ac:dyDescent="0.2">
      <c r="A587" s="41" t="s">
        <v>48</v>
      </c>
      <c r="B587" s="42" t="s">
        <v>1</v>
      </c>
      <c r="C587" s="41">
        <v>5.26</v>
      </c>
      <c r="D587" s="113"/>
    </row>
    <row r="588" spans="1:4" ht="15.75" hidden="1" outlineLevel="1" x14ac:dyDescent="0.2">
      <c r="A588" s="41" t="s">
        <v>48</v>
      </c>
      <c r="B588" s="42" t="s">
        <v>916</v>
      </c>
      <c r="C588" s="41">
        <v>5.77</v>
      </c>
      <c r="D588" s="113"/>
    </row>
    <row r="589" spans="1:4" ht="15.75" hidden="1" outlineLevel="1" x14ac:dyDescent="0.2">
      <c r="A589" s="41" t="s">
        <v>48</v>
      </c>
      <c r="B589" s="42" t="s">
        <v>604</v>
      </c>
      <c r="C589" s="41">
        <v>5.27</v>
      </c>
      <c r="D589" s="113"/>
    </row>
    <row r="590" spans="1:4" ht="15.75" hidden="1" outlineLevel="1" x14ac:dyDescent="0.2">
      <c r="A590" s="41" t="s">
        <v>48</v>
      </c>
      <c r="B590" s="42" t="s">
        <v>605</v>
      </c>
      <c r="C590" s="41">
        <v>5.28</v>
      </c>
      <c r="D590" s="112" t="s">
        <v>935</v>
      </c>
    </row>
    <row r="591" spans="1:4" ht="15.75" hidden="1" outlineLevel="1" x14ac:dyDescent="0.2">
      <c r="A591" s="41" t="s">
        <v>48</v>
      </c>
      <c r="B591" s="42" t="s">
        <v>9</v>
      </c>
      <c r="C591" s="41">
        <v>5.31</v>
      </c>
      <c r="D591" s="113"/>
    </row>
    <row r="592" spans="1:4" ht="15.75" hidden="1" outlineLevel="1" x14ac:dyDescent="0.2">
      <c r="A592" s="41" t="s">
        <v>48</v>
      </c>
      <c r="B592" s="42" t="s">
        <v>606</v>
      </c>
      <c r="C592" s="41">
        <v>5.36</v>
      </c>
      <c r="D592" s="113"/>
    </row>
    <row r="593" spans="1:4" ht="15.75" hidden="1" outlineLevel="1" x14ac:dyDescent="0.2">
      <c r="A593" s="41" t="s">
        <v>48</v>
      </c>
      <c r="B593" s="42" t="s">
        <v>297</v>
      </c>
      <c r="C593" s="41">
        <v>5.78</v>
      </c>
      <c r="D593" s="113"/>
    </row>
    <row r="594" spans="1:4" ht="15.75" hidden="1" outlineLevel="1" x14ac:dyDescent="0.2">
      <c r="A594" s="41" t="s">
        <v>48</v>
      </c>
      <c r="B594" s="42" t="s">
        <v>592</v>
      </c>
      <c r="C594" s="41">
        <v>5.79</v>
      </c>
      <c r="D594" s="112" t="s">
        <v>935</v>
      </c>
    </row>
    <row r="595" spans="1:4" ht="15.75" hidden="1" outlineLevel="1" x14ac:dyDescent="0.2">
      <c r="A595" s="41" t="s">
        <v>48</v>
      </c>
      <c r="B595" s="42" t="s">
        <v>732</v>
      </c>
      <c r="C595" s="41">
        <v>5.41</v>
      </c>
      <c r="D595" s="113"/>
    </row>
    <row r="596" spans="1:4" ht="15.75" hidden="1" outlineLevel="1" x14ac:dyDescent="0.2">
      <c r="A596" s="41" t="s">
        <v>48</v>
      </c>
      <c r="B596" s="42" t="s">
        <v>6</v>
      </c>
      <c r="C596" s="41">
        <v>5.49</v>
      </c>
      <c r="D596" s="113"/>
    </row>
    <row r="597" spans="1:4" ht="15.75" hidden="1" outlineLevel="1" x14ac:dyDescent="0.2">
      <c r="A597" s="41" t="s">
        <v>48</v>
      </c>
      <c r="B597" s="42" t="s">
        <v>8</v>
      </c>
      <c r="C597" s="41">
        <v>5.51</v>
      </c>
      <c r="D597" s="113"/>
    </row>
    <row r="598" spans="1:4" ht="15.75" hidden="1" outlineLevel="1" x14ac:dyDescent="0.2">
      <c r="A598" s="41" t="s">
        <v>48</v>
      </c>
      <c r="B598" s="42" t="s">
        <v>777</v>
      </c>
      <c r="C598" s="41">
        <v>5.52</v>
      </c>
      <c r="D598" s="113"/>
    </row>
    <row r="599" spans="1:4" ht="15.75" hidden="1" outlineLevel="1" x14ac:dyDescent="0.2">
      <c r="A599" s="41" t="s">
        <v>48</v>
      </c>
      <c r="B599" s="42" t="s">
        <v>396</v>
      </c>
      <c r="C599" s="41">
        <v>5.53</v>
      </c>
      <c r="D599" s="113"/>
    </row>
    <row r="600" spans="1:4" ht="15.75" hidden="1" outlineLevel="1" x14ac:dyDescent="0.2">
      <c r="A600" s="41" t="s">
        <v>48</v>
      </c>
      <c r="B600" s="42" t="s">
        <v>13</v>
      </c>
      <c r="C600" s="41">
        <v>5.69</v>
      </c>
      <c r="D600" s="113"/>
    </row>
    <row r="601" spans="1:4" ht="15.75" hidden="1" outlineLevel="1" x14ac:dyDescent="0.2">
      <c r="A601" s="41" t="s">
        <v>48</v>
      </c>
      <c r="B601" s="42" t="s">
        <v>440</v>
      </c>
      <c r="C601" s="41">
        <v>5.71</v>
      </c>
      <c r="D601" s="113"/>
    </row>
    <row r="602" spans="1:4" ht="15.75" hidden="1" outlineLevel="1" x14ac:dyDescent="0.2">
      <c r="A602" s="41" t="s">
        <v>48</v>
      </c>
      <c r="B602" s="42" t="s">
        <v>14</v>
      </c>
      <c r="C602" s="43">
        <v>5.7</v>
      </c>
      <c r="D602" s="113"/>
    </row>
    <row r="603" spans="1:4" ht="15.75" hidden="1" outlineLevel="1" x14ac:dyDescent="0.2">
      <c r="A603" s="41" t="s">
        <v>48</v>
      </c>
      <c r="B603" s="42" t="s">
        <v>282</v>
      </c>
      <c r="C603" s="43">
        <v>5.8</v>
      </c>
      <c r="D603" s="112" t="s">
        <v>935</v>
      </c>
    </row>
    <row r="604" spans="1:4" ht="15.75" hidden="1" outlineLevel="1" x14ac:dyDescent="0.2">
      <c r="A604" s="41" t="s">
        <v>48</v>
      </c>
      <c r="B604" s="42" t="s">
        <v>309</v>
      </c>
      <c r="C604" s="43">
        <v>5.72</v>
      </c>
      <c r="D604" s="112" t="s">
        <v>935</v>
      </c>
    </row>
    <row r="605" spans="1:4" ht="15.75" hidden="1" outlineLevel="1" x14ac:dyDescent="0.2">
      <c r="A605" s="41" t="s">
        <v>48</v>
      </c>
      <c r="B605" s="42" t="s">
        <v>673</v>
      </c>
      <c r="C605" s="41">
        <v>5.73</v>
      </c>
      <c r="D605" s="112" t="s">
        <v>935</v>
      </c>
    </row>
    <row r="606" spans="1:4" ht="15.75" hidden="1" outlineLevel="1" x14ac:dyDescent="0.2">
      <c r="A606" s="41" t="s">
        <v>48</v>
      </c>
      <c r="B606" s="42" t="s">
        <v>621</v>
      </c>
      <c r="C606" s="41">
        <v>5.74</v>
      </c>
      <c r="D606" s="113"/>
    </row>
    <row r="607" spans="1:4" ht="15.75" hidden="1" outlineLevel="1" x14ac:dyDescent="0.2">
      <c r="A607" s="41" t="s">
        <v>48</v>
      </c>
      <c r="B607" s="42" t="s">
        <v>421</v>
      </c>
      <c r="C607" s="41">
        <v>5.75</v>
      </c>
      <c r="D607" s="113"/>
    </row>
    <row r="608" spans="1:4" ht="15.75" hidden="1" outlineLevel="1" x14ac:dyDescent="0.2">
      <c r="A608" s="41" t="s">
        <v>48</v>
      </c>
      <c r="B608" s="42" t="s">
        <v>925</v>
      </c>
      <c r="C608" s="41">
        <v>5.76</v>
      </c>
      <c r="D608" s="113"/>
    </row>
    <row r="609" spans="1:4" ht="15.75" hidden="1" outlineLevel="1" x14ac:dyDescent="0.2">
      <c r="A609" s="41" t="s">
        <v>48</v>
      </c>
      <c r="B609" s="42" t="s">
        <v>20</v>
      </c>
      <c r="C609" s="41">
        <v>5.81</v>
      </c>
      <c r="D609" s="112" t="s">
        <v>935</v>
      </c>
    </row>
    <row r="610" spans="1:4" ht="15.75" hidden="1" outlineLevel="1" x14ac:dyDescent="0.2">
      <c r="A610" s="41" t="s">
        <v>48</v>
      </c>
      <c r="B610" s="42" t="s">
        <v>768</v>
      </c>
      <c r="C610" s="41">
        <v>5.82</v>
      </c>
      <c r="D610" s="112" t="s">
        <v>935</v>
      </c>
    </row>
    <row r="611" spans="1:4" ht="15.75" hidden="1" outlineLevel="1" x14ac:dyDescent="0.2">
      <c r="A611" s="41" t="s">
        <v>48</v>
      </c>
      <c r="B611" s="42" t="s">
        <v>658</v>
      </c>
      <c r="C611" s="41">
        <v>5.83</v>
      </c>
      <c r="D611" s="112" t="s">
        <v>935</v>
      </c>
    </row>
    <row r="612" spans="1:4" ht="15.75" hidden="1" outlineLevel="1" x14ac:dyDescent="0.2">
      <c r="A612" s="41" t="s">
        <v>48</v>
      </c>
      <c r="B612" s="42" t="s">
        <v>659</v>
      </c>
      <c r="C612" s="41">
        <v>5.84</v>
      </c>
      <c r="D612" s="113"/>
    </row>
    <row r="613" spans="1:4" ht="15.75" hidden="1" outlineLevel="1" x14ac:dyDescent="0.2">
      <c r="A613" s="41" t="s">
        <v>48</v>
      </c>
      <c r="B613" s="42" t="s">
        <v>850</v>
      </c>
      <c r="C613" s="41">
        <v>5.85</v>
      </c>
      <c r="D613" s="112" t="s">
        <v>935</v>
      </c>
    </row>
    <row r="614" spans="1:4" ht="15.75" hidden="1" outlineLevel="1" x14ac:dyDescent="0.2">
      <c r="A614" s="41" t="s">
        <v>48</v>
      </c>
      <c r="B614" s="42" t="s">
        <v>420</v>
      </c>
      <c r="C614" s="41">
        <v>5.86</v>
      </c>
      <c r="D614" s="112" t="s">
        <v>935</v>
      </c>
    </row>
    <row r="615" spans="1:4" ht="15.75" hidden="1" outlineLevel="1" x14ac:dyDescent="0.2">
      <c r="A615" s="41" t="s">
        <v>48</v>
      </c>
      <c r="B615" s="42" t="s">
        <v>21</v>
      </c>
      <c r="C615" s="41">
        <v>5.88</v>
      </c>
      <c r="D615" s="112" t="s">
        <v>935</v>
      </c>
    </row>
    <row r="616" spans="1:4" ht="15.75" hidden="1" outlineLevel="1" x14ac:dyDescent="0.2">
      <c r="A616" s="41" t="s">
        <v>48</v>
      </c>
      <c r="B616" s="42" t="s">
        <v>674</v>
      </c>
      <c r="C616" s="41">
        <v>5.87</v>
      </c>
      <c r="D616" s="113"/>
    </row>
    <row r="617" spans="1:4" ht="15.75" hidden="1" outlineLevel="1" x14ac:dyDescent="0.2">
      <c r="A617" s="41" t="s">
        <v>48</v>
      </c>
      <c r="B617" s="42" t="s">
        <v>917</v>
      </c>
      <c r="C617" s="41">
        <v>5.109</v>
      </c>
      <c r="D617" s="113"/>
    </row>
    <row r="618" spans="1:4" ht="15.75" hidden="1" outlineLevel="1" x14ac:dyDescent="0.2">
      <c r="A618" s="41" t="s">
        <v>48</v>
      </c>
      <c r="B618" s="42" t="s">
        <v>731</v>
      </c>
      <c r="C618" s="44">
        <v>5.1100000000000003</v>
      </c>
      <c r="D618" s="112" t="s">
        <v>935</v>
      </c>
    </row>
    <row r="619" spans="1:4" ht="15.75" hidden="1" outlineLevel="1" x14ac:dyDescent="0.2">
      <c r="A619" s="41" t="s">
        <v>48</v>
      </c>
      <c r="B619" s="42" t="s">
        <v>372</v>
      </c>
      <c r="C619" s="41">
        <v>5.1109999999999998</v>
      </c>
      <c r="D619" s="113"/>
    </row>
    <row r="620" spans="1:4" ht="15.75" hidden="1" outlineLevel="1" x14ac:dyDescent="0.2">
      <c r="A620" s="41" t="s">
        <v>48</v>
      </c>
      <c r="B620" s="42" t="s">
        <v>16</v>
      </c>
      <c r="C620" s="41">
        <v>5.1120000000000001</v>
      </c>
      <c r="D620" s="113"/>
    </row>
    <row r="621" spans="1:4" ht="15.75" hidden="1" outlineLevel="1" x14ac:dyDescent="0.2">
      <c r="A621" s="41" t="s">
        <v>48</v>
      </c>
      <c r="B621" s="42" t="s">
        <v>475</v>
      </c>
      <c r="C621" s="41">
        <v>5.1130000000000004</v>
      </c>
      <c r="D621" s="113"/>
    </row>
    <row r="622" spans="1:4" ht="15.75" hidden="1" outlineLevel="1" x14ac:dyDescent="0.2">
      <c r="A622" s="41" t="s">
        <v>48</v>
      </c>
      <c r="B622" s="42" t="s">
        <v>622</v>
      </c>
      <c r="C622" s="41">
        <v>5.99</v>
      </c>
      <c r="D622" s="112" t="s">
        <v>935</v>
      </c>
    </row>
    <row r="623" spans="1:4" ht="15.75" hidden="1" outlineLevel="1" x14ac:dyDescent="0.2">
      <c r="A623" s="41" t="s">
        <v>48</v>
      </c>
      <c r="B623" s="42" t="s">
        <v>948</v>
      </c>
      <c r="C623" s="41">
        <v>5.58</v>
      </c>
      <c r="D623" s="112"/>
    </row>
    <row r="624" spans="1:4" ht="15.75" hidden="1" outlineLevel="1" x14ac:dyDescent="0.2">
      <c r="A624" s="41" t="s">
        <v>48</v>
      </c>
      <c r="B624" s="42" t="s">
        <v>11</v>
      </c>
      <c r="C624" s="41">
        <v>5.54</v>
      </c>
      <c r="D624" s="113"/>
    </row>
    <row r="625" spans="1:4" ht="15.75" hidden="1" outlineLevel="1" x14ac:dyDescent="0.2">
      <c r="A625" s="41" t="s">
        <v>48</v>
      </c>
      <c r="B625" s="42" t="s">
        <v>729</v>
      </c>
      <c r="C625" s="41">
        <v>5.56</v>
      </c>
      <c r="D625" s="113"/>
    </row>
    <row r="626" spans="1:4" ht="15.75" hidden="1" outlineLevel="1" x14ac:dyDescent="0.2">
      <c r="A626" s="41" t="s">
        <v>48</v>
      </c>
      <c r="B626" s="42" t="s">
        <v>1153</v>
      </c>
      <c r="C626" s="41">
        <v>5.63</v>
      </c>
      <c r="D626" s="113"/>
    </row>
    <row r="627" spans="1:4" ht="15.75" hidden="1" outlineLevel="1" x14ac:dyDescent="0.2">
      <c r="A627" s="41" t="s">
        <v>48</v>
      </c>
      <c r="B627" s="42" t="s">
        <v>787</v>
      </c>
      <c r="C627" s="41">
        <v>5.64</v>
      </c>
      <c r="D627" s="113"/>
    </row>
    <row r="628" spans="1:4" ht="15.75" hidden="1" outlineLevel="1" x14ac:dyDescent="0.2">
      <c r="A628" s="41" t="s">
        <v>48</v>
      </c>
      <c r="B628" s="42" t="s">
        <v>1154</v>
      </c>
      <c r="C628" s="41">
        <v>5.65</v>
      </c>
      <c r="D628" s="113"/>
    </row>
    <row r="629" spans="1:4" ht="15.75" hidden="1" outlineLevel="1" x14ac:dyDescent="0.2">
      <c r="A629" s="41" t="s">
        <v>48</v>
      </c>
      <c r="B629" s="42" t="s">
        <v>788</v>
      </c>
      <c r="C629" s="41">
        <v>5.66</v>
      </c>
      <c r="D629" s="113"/>
    </row>
    <row r="630" spans="1:4" ht="15.75" hidden="1" outlineLevel="1" x14ac:dyDescent="0.2">
      <c r="A630" s="41" t="s">
        <v>48</v>
      </c>
      <c r="B630" s="42" t="s">
        <v>669</v>
      </c>
      <c r="C630" s="41">
        <v>5.89</v>
      </c>
      <c r="D630" s="112" t="s">
        <v>935</v>
      </c>
    </row>
    <row r="631" spans="1:4" ht="15.75" hidden="1" outlineLevel="1" x14ac:dyDescent="0.2">
      <c r="A631" s="41" t="s">
        <v>48</v>
      </c>
      <c r="B631" s="42" t="s">
        <v>26</v>
      </c>
      <c r="C631" s="41">
        <v>5.68</v>
      </c>
      <c r="D631" s="113"/>
    </row>
    <row r="632" spans="1:4" ht="15.75" hidden="1" outlineLevel="1" x14ac:dyDescent="0.2">
      <c r="A632" s="41" t="s">
        <v>48</v>
      </c>
      <c r="B632" s="42" t="s">
        <v>19</v>
      </c>
      <c r="C632" s="41">
        <v>5.47</v>
      </c>
      <c r="D632" s="113"/>
    </row>
    <row r="633" spans="1:4" ht="15.75" hidden="1" outlineLevel="1" x14ac:dyDescent="0.2">
      <c r="A633" s="41" t="s">
        <v>48</v>
      </c>
      <c r="B633" s="42" t="s">
        <v>30</v>
      </c>
      <c r="C633" s="41">
        <v>5.48</v>
      </c>
      <c r="D633" s="113"/>
    </row>
    <row r="634" spans="1:4" ht="15.75" collapsed="1" x14ac:dyDescent="0.2">
      <c r="A634" s="47" t="s">
        <v>48</v>
      </c>
      <c r="B634" s="42"/>
      <c r="C634" s="41"/>
      <c r="D634" s="113"/>
    </row>
    <row r="635" spans="1:4" ht="15.75" hidden="1" outlineLevel="1" x14ac:dyDescent="0.2">
      <c r="A635" s="41" t="s">
        <v>49</v>
      </c>
      <c r="B635" s="42" t="s">
        <v>651</v>
      </c>
      <c r="C635" s="41">
        <v>5.0999999999999996</v>
      </c>
      <c r="D635" s="113"/>
    </row>
    <row r="636" spans="1:4" ht="15.75" hidden="1" outlineLevel="1" x14ac:dyDescent="0.2">
      <c r="A636" s="41" t="s">
        <v>49</v>
      </c>
      <c r="B636" s="42" t="s">
        <v>0</v>
      </c>
      <c r="C636" s="41">
        <v>5.2</v>
      </c>
      <c r="D636" s="113"/>
    </row>
    <row r="637" spans="1:4" ht="15.75" hidden="1" outlineLevel="1" x14ac:dyDescent="0.2">
      <c r="A637" s="41" t="s">
        <v>49</v>
      </c>
      <c r="B637" s="42" t="s">
        <v>724</v>
      </c>
      <c r="C637" s="41">
        <v>5.3</v>
      </c>
      <c r="D637" s="113"/>
    </row>
    <row r="638" spans="1:4" ht="15.75" hidden="1" outlineLevel="1" x14ac:dyDescent="0.2">
      <c r="A638" s="41" t="s">
        <v>49</v>
      </c>
      <c r="B638" s="42" t="s">
        <v>2</v>
      </c>
      <c r="C638" s="41">
        <v>5.6</v>
      </c>
      <c r="D638" s="113"/>
    </row>
    <row r="639" spans="1:4" ht="15.75" hidden="1" outlineLevel="1" x14ac:dyDescent="0.2">
      <c r="A639" s="41" t="s">
        <v>49</v>
      </c>
      <c r="B639" s="42" t="s">
        <v>730</v>
      </c>
      <c r="C639" s="43">
        <v>5.0999999999999996</v>
      </c>
      <c r="D639" s="113"/>
    </row>
    <row r="640" spans="1:4" ht="15.75" hidden="1" outlineLevel="1" x14ac:dyDescent="0.2">
      <c r="A640" s="41" t="s">
        <v>49</v>
      </c>
      <c r="B640" s="42" t="s">
        <v>3</v>
      </c>
      <c r="C640" s="41">
        <v>5.14</v>
      </c>
      <c r="D640" s="113"/>
    </row>
    <row r="641" spans="1:4" ht="15.75" hidden="1" outlineLevel="1" x14ac:dyDescent="0.2">
      <c r="A641" s="41" t="s">
        <v>49</v>
      </c>
      <c r="B641" s="42" t="s">
        <v>29</v>
      </c>
      <c r="C641" s="41">
        <v>5.19</v>
      </c>
      <c r="D641" s="113"/>
    </row>
    <row r="642" spans="1:4" ht="15.75" hidden="1" outlineLevel="1" x14ac:dyDescent="0.2">
      <c r="A642" s="41" t="s">
        <v>49</v>
      </c>
      <c r="B642" s="42" t="s">
        <v>28</v>
      </c>
      <c r="C642" s="41">
        <v>5.24</v>
      </c>
      <c r="D642" s="113"/>
    </row>
    <row r="643" spans="1:4" ht="15.75" hidden="1" outlineLevel="1" x14ac:dyDescent="0.2">
      <c r="A643" s="41" t="s">
        <v>49</v>
      </c>
      <c r="B643" s="42" t="s">
        <v>1</v>
      </c>
      <c r="C643" s="41">
        <v>5.26</v>
      </c>
      <c r="D643" s="113"/>
    </row>
    <row r="644" spans="1:4" ht="15.75" hidden="1" outlineLevel="1" x14ac:dyDescent="0.2">
      <c r="A644" s="41" t="s">
        <v>49</v>
      </c>
      <c r="B644" s="42" t="s">
        <v>604</v>
      </c>
      <c r="C644" s="41">
        <v>5.27</v>
      </c>
      <c r="D644" s="113"/>
    </row>
    <row r="645" spans="1:4" ht="15.75" hidden="1" outlineLevel="1" x14ac:dyDescent="0.2">
      <c r="A645" s="41" t="s">
        <v>49</v>
      </c>
      <c r="B645" s="42" t="s">
        <v>605</v>
      </c>
      <c r="C645" s="41">
        <v>5.28</v>
      </c>
      <c r="D645" s="113"/>
    </row>
    <row r="646" spans="1:4" ht="15.75" hidden="1" outlineLevel="1" x14ac:dyDescent="0.2">
      <c r="A646" s="41" t="s">
        <v>49</v>
      </c>
      <c r="B646" s="42" t="s">
        <v>606</v>
      </c>
      <c r="C646" s="41">
        <v>5.36</v>
      </c>
      <c r="D646" s="113"/>
    </row>
    <row r="647" spans="1:4" ht="15.75" hidden="1" outlineLevel="1" x14ac:dyDescent="0.2">
      <c r="A647" s="41" t="s">
        <v>49</v>
      </c>
      <c r="B647" s="42" t="s">
        <v>10</v>
      </c>
      <c r="C647" s="41">
        <v>5.33</v>
      </c>
      <c r="D647" s="113"/>
    </row>
    <row r="648" spans="1:4" ht="15.75" hidden="1" outlineLevel="1" x14ac:dyDescent="0.2">
      <c r="A648" s="41" t="s">
        <v>49</v>
      </c>
      <c r="B648" s="42" t="s">
        <v>12</v>
      </c>
      <c r="C648" s="41">
        <v>5.37</v>
      </c>
      <c r="D648" s="113"/>
    </row>
    <row r="649" spans="1:4" ht="15.75" hidden="1" outlineLevel="1" x14ac:dyDescent="0.2">
      <c r="A649" s="41" t="s">
        <v>49</v>
      </c>
      <c r="B649" s="42" t="s">
        <v>6</v>
      </c>
      <c r="C649" s="41">
        <v>5.49</v>
      </c>
      <c r="D649" s="113"/>
    </row>
    <row r="650" spans="1:4" ht="15.75" hidden="1" outlineLevel="1" x14ac:dyDescent="0.2">
      <c r="A650" s="41" t="s">
        <v>49</v>
      </c>
      <c r="B650" s="42" t="s">
        <v>8</v>
      </c>
      <c r="C650" s="41">
        <v>5.51</v>
      </c>
      <c r="D650" s="113"/>
    </row>
    <row r="651" spans="1:4" ht="15.75" hidden="1" outlineLevel="1" x14ac:dyDescent="0.2">
      <c r="A651" s="41" t="s">
        <v>49</v>
      </c>
      <c r="B651" s="42" t="s">
        <v>7</v>
      </c>
      <c r="C651" s="41">
        <v>5.52</v>
      </c>
      <c r="D651" s="113"/>
    </row>
    <row r="652" spans="1:4" ht="15.75" hidden="1" outlineLevel="1" x14ac:dyDescent="0.2">
      <c r="A652" s="41" t="s">
        <v>49</v>
      </c>
      <c r="B652" s="42" t="s">
        <v>396</v>
      </c>
      <c r="C652" s="41">
        <v>5.53</v>
      </c>
      <c r="D652" s="113"/>
    </row>
    <row r="653" spans="1:4" ht="15.75" hidden="1" outlineLevel="1" x14ac:dyDescent="0.2">
      <c r="A653" s="41" t="s">
        <v>49</v>
      </c>
      <c r="B653" s="42" t="s">
        <v>13</v>
      </c>
      <c r="C653" s="41">
        <v>5.69</v>
      </c>
      <c r="D653" s="113"/>
    </row>
    <row r="654" spans="1:4" ht="15.75" hidden="1" outlineLevel="1" x14ac:dyDescent="0.2">
      <c r="A654" s="41" t="s">
        <v>49</v>
      </c>
      <c r="B654" s="42" t="s">
        <v>14</v>
      </c>
      <c r="C654" s="43">
        <v>5.7</v>
      </c>
      <c r="D654" s="113"/>
    </row>
    <row r="655" spans="1:4" ht="15.75" hidden="1" outlineLevel="1" x14ac:dyDescent="0.2">
      <c r="A655" s="41" t="s">
        <v>49</v>
      </c>
      <c r="B655" s="42" t="s">
        <v>621</v>
      </c>
      <c r="C655" s="41">
        <v>5.74</v>
      </c>
      <c r="D655" s="113"/>
    </row>
    <row r="656" spans="1:4" ht="15.75" hidden="1" outlineLevel="1" x14ac:dyDescent="0.2">
      <c r="A656" s="41" t="s">
        <v>49</v>
      </c>
      <c r="B656" s="42" t="s">
        <v>917</v>
      </c>
      <c r="C656" s="41">
        <v>5.109</v>
      </c>
      <c r="D656" s="113"/>
    </row>
    <row r="657" spans="1:4" ht="15.75" hidden="1" outlineLevel="1" x14ac:dyDescent="0.2">
      <c r="A657" s="41" t="s">
        <v>49</v>
      </c>
      <c r="B657" s="42" t="s">
        <v>372</v>
      </c>
      <c r="C657" s="41">
        <v>5.1109999999999998</v>
      </c>
      <c r="D657" s="113"/>
    </row>
    <row r="658" spans="1:4" ht="15.75" hidden="1" outlineLevel="1" x14ac:dyDescent="0.2">
      <c r="A658" s="41" t="s">
        <v>49</v>
      </c>
      <c r="B658" s="42" t="s">
        <v>16</v>
      </c>
      <c r="C658" s="41">
        <v>5.1120000000000001</v>
      </c>
      <c r="D658" s="113"/>
    </row>
    <row r="659" spans="1:4" ht="15.75" hidden="1" outlineLevel="1" x14ac:dyDescent="0.2">
      <c r="A659" s="41" t="s">
        <v>49</v>
      </c>
      <c r="B659" s="42" t="s">
        <v>773</v>
      </c>
      <c r="C659" s="41">
        <v>5.58</v>
      </c>
      <c r="D659" s="113"/>
    </row>
    <row r="660" spans="1:4" ht="15.75" hidden="1" outlineLevel="1" x14ac:dyDescent="0.2">
      <c r="A660" s="41" t="s">
        <v>49</v>
      </c>
      <c r="B660" s="42" t="s">
        <v>11</v>
      </c>
      <c r="C660" s="41">
        <v>5.54</v>
      </c>
      <c r="D660" s="113"/>
    </row>
    <row r="661" spans="1:4" ht="15.75" hidden="1" outlineLevel="1" x14ac:dyDescent="0.2">
      <c r="A661" s="41" t="s">
        <v>49</v>
      </c>
      <c r="B661" s="42" t="s">
        <v>15</v>
      </c>
      <c r="C661" s="41">
        <v>5.55</v>
      </c>
      <c r="D661" s="113"/>
    </row>
    <row r="662" spans="1:4" ht="15.75" hidden="1" outlineLevel="1" x14ac:dyDescent="0.2">
      <c r="A662" s="41" t="s">
        <v>49</v>
      </c>
      <c r="B662" s="42" t="s">
        <v>1153</v>
      </c>
      <c r="C662" s="41">
        <v>5.63</v>
      </c>
      <c r="D662" s="113"/>
    </row>
    <row r="663" spans="1:4" ht="15.75" hidden="1" outlineLevel="1" x14ac:dyDescent="0.2">
      <c r="A663" s="41" t="s">
        <v>49</v>
      </c>
      <c r="B663" s="42" t="s">
        <v>19</v>
      </c>
      <c r="C663" s="41">
        <v>5.47</v>
      </c>
      <c r="D663" s="113"/>
    </row>
    <row r="664" spans="1:4" ht="15.75" hidden="1" outlineLevel="1" x14ac:dyDescent="0.2">
      <c r="A664" s="41" t="s">
        <v>49</v>
      </c>
      <c r="B664" s="42" t="s">
        <v>30</v>
      </c>
      <c r="C664" s="41">
        <v>5.48</v>
      </c>
      <c r="D664" s="113"/>
    </row>
    <row r="665" spans="1:4" ht="15.75" collapsed="1" x14ac:dyDescent="0.2">
      <c r="A665" s="47" t="s">
        <v>49</v>
      </c>
      <c r="B665" s="42"/>
      <c r="C665" s="41"/>
      <c r="D665" s="113"/>
    </row>
    <row r="666" spans="1:4" ht="15.75" hidden="1" outlineLevel="1" x14ac:dyDescent="0.2">
      <c r="A666" s="41" t="s">
        <v>50</v>
      </c>
      <c r="B666" s="42" t="s">
        <v>651</v>
      </c>
      <c r="C666" s="41">
        <v>5.0999999999999996</v>
      </c>
      <c r="D666" s="113"/>
    </row>
    <row r="667" spans="1:4" ht="15.75" hidden="1" outlineLevel="1" x14ac:dyDescent="0.2">
      <c r="A667" s="41" t="s">
        <v>50</v>
      </c>
      <c r="B667" s="42" t="s">
        <v>0</v>
      </c>
      <c r="C667" s="41">
        <v>5.2</v>
      </c>
      <c r="D667" s="113"/>
    </row>
    <row r="668" spans="1:4" ht="15.75" hidden="1" outlineLevel="1" x14ac:dyDescent="0.2">
      <c r="A668" s="41" t="s">
        <v>50</v>
      </c>
      <c r="B668" s="42" t="s">
        <v>723</v>
      </c>
      <c r="C668" s="41">
        <v>5.4</v>
      </c>
      <c r="D668" s="113"/>
    </row>
    <row r="669" spans="1:4" ht="15.75" hidden="1" outlineLevel="1" x14ac:dyDescent="0.2">
      <c r="A669" s="41" t="s">
        <v>50</v>
      </c>
      <c r="B669" s="42" t="s">
        <v>741</v>
      </c>
      <c r="C669" s="41">
        <v>5.7</v>
      </c>
      <c r="D669" s="113"/>
    </row>
    <row r="670" spans="1:4" ht="15.75" hidden="1" outlineLevel="1" x14ac:dyDescent="0.2">
      <c r="A670" s="41" t="s">
        <v>50</v>
      </c>
      <c r="B670" s="42" t="s">
        <v>742</v>
      </c>
      <c r="C670" s="41">
        <v>5.1100000000000003</v>
      </c>
      <c r="D670" s="113"/>
    </row>
    <row r="671" spans="1:4" ht="15.75" hidden="1" outlineLevel="1" x14ac:dyDescent="0.2">
      <c r="A671" s="41" t="s">
        <v>50</v>
      </c>
      <c r="B671" s="42" t="s">
        <v>1</v>
      </c>
      <c r="C671" s="41">
        <v>5.26</v>
      </c>
      <c r="D671" s="113"/>
    </row>
    <row r="672" spans="1:4" ht="15.75" hidden="1" outlineLevel="1" x14ac:dyDescent="0.2">
      <c r="A672" s="41" t="s">
        <v>50</v>
      </c>
      <c r="B672" s="42" t="s">
        <v>625</v>
      </c>
      <c r="C672" s="41">
        <v>5.43</v>
      </c>
      <c r="D672" s="113"/>
    </row>
    <row r="673" spans="1:4" ht="15.75" hidden="1" outlineLevel="1" x14ac:dyDescent="0.2">
      <c r="A673" s="41" t="s">
        <v>50</v>
      </c>
      <c r="B673" s="42" t="s">
        <v>604</v>
      </c>
      <c r="C673" s="41">
        <v>5.27</v>
      </c>
      <c r="D673" s="113"/>
    </row>
    <row r="674" spans="1:4" ht="15.75" hidden="1" outlineLevel="1" x14ac:dyDescent="0.2">
      <c r="A674" s="41" t="s">
        <v>50</v>
      </c>
      <c r="B674" s="42" t="s">
        <v>605</v>
      </c>
      <c r="C674" s="41">
        <v>5.28</v>
      </c>
      <c r="D674" s="113"/>
    </row>
    <row r="675" spans="1:4" ht="15.75" hidden="1" outlineLevel="1" x14ac:dyDescent="0.2">
      <c r="A675" s="41" t="s">
        <v>50</v>
      </c>
      <c r="B675" s="42" t="s">
        <v>606</v>
      </c>
      <c r="C675" s="41">
        <v>5.36</v>
      </c>
      <c r="D675" s="113"/>
    </row>
    <row r="676" spans="1:4" ht="15.75" hidden="1" outlineLevel="1" x14ac:dyDescent="0.2">
      <c r="A676" s="41" t="s">
        <v>50</v>
      </c>
      <c r="B676" s="42" t="s">
        <v>772</v>
      </c>
      <c r="C676" s="43">
        <v>5.5</v>
      </c>
      <c r="D676" s="113"/>
    </row>
    <row r="677" spans="1:4" ht="15.75" hidden="1" outlineLevel="1" x14ac:dyDescent="0.2">
      <c r="A677" s="41" t="s">
        <v>50</v>
      </c>
      <c r="B677" s="42" t="s">
        <v>8</v>
      </c>
      <c r="C677" s="41">
        <v>5.51</v>
      </c>
      <c r="D677" s="113"/>
    </row>
    <row r="678" spans="1:4" ht="15.75" hidden="1" outlineLevel="1" x14ac:dyDescent="0.2">
      <c r="A678" s="41" t="s">
        <v>50</v>
      </c>
      <c r="B678" s="42" t="s">
        <v>396</v>
      </c>
      <c r="C678" s="41">
        <v>5.53</v>
      </c>
      <c r="D678" s="113"/>
    </row>
    <row r="679" spans="1:4" ht="15.75" hidden="1" outlineLevel="1" x14ac:dyDescent="0.2">
      <c r="A679" s="41" t="s">
        <v>50</v>
      </c>
      <c r="B679" s="42" t="s">
        <v>13</v>
      </c>
      <c r="C679" s="41">
        <v>5.69</v>
      </c>
      <c r="D679" s="113"/>
    </row>
    <row r="680" spans="1:4" ht="15.75" hidden="1" outlineLevel="1" x14ac:dyDescent="0.2">
      <c r="A680" s="41" t="s">
        <v>50</v>
      </c>
      <c r="B680" s="42" t="s">
        <v>14</v>
      </c>
      <c r="C680" s="43">
        <v>5.7</v>
      </c>
      <c r="D680" s="112" t="s">
        <v>935</v>
      </c>
    </row>
    <row r="681" spans="1:4" ht="15.75" hidden="1" outlineLevel="1" x14ac:dyDescent="0.2">
      <c r="A681" s="41" t="s">
        <v>50</v>
      </c>
      <c r="B681" s="42" t="s">
        <v>621</v>
      </c>
      <c r="C681" s="41">
        <v>5.74</v>
      </c>
      <c r="D681" s="113"/>
    </row>
    <row r="682" spans="1:4" ht="15.75" hidden="1" outlineLevel="1" x14ac:dyDescent="0.2">
      <c r="A682" s="41" t="s">
        <v>50</v>
      </c>
      <c r="B682" s="42" t="s">
        <v>922</v>
      </c>
      <c r="C682" s="41">
        <v>5.59</v>
      </c>
      <c r="D682" s="113"/>
    </row>
    <row r="683" spans="1:4" ht="15.75" hidden="1" outlineLevel="1" x14ac:dyDescent="0.2">
      <c r="A683" s="41" t="s">
        <v>50</v>
      </c>
      <c r="B683" s="42" t="s">
        <v>11</v>
      </c>
      <c r="C683" s="41">
        <v>5.54</v>
      </c>
      <c r="D683" s="113"/>
    </row>
    <row r="684" spans="1:4" ht="15.75" hidden="1" outlineLevel="1" x14ac:dyDescent="0.2">
      <c r="A684" s="41" t="s">
        <v>50</v>
      </c>
      <c r="B684" s="42" t="s">
        <v>795</v>
      </c>
      <c r="C684" s="41">
        <v>5.57</v>
      </c>
      <c r="D684" s="113"/>
    </row>
    <row r="685" spans="1:4" ht="15.75" hidden="1" outlineLevel="1" x14ac:dyDescent="0.2">
      <c r="A685" s="41" t="s">
        <v>50</v>
      </c>
      <c r="B685" s="42" t="s">
        <v>1153</v>
      </c>
      <c r="C685" s="41">
        <v>5.63</v>
      </c>
      <c r="D685" s="113"/>
    </row>
    <row r="686" spans="1:4" ht="15.75" hidden="1" outlineLevel="1" x14ac:dyDescent="0.2">
      <c r="A686" s="41" t="s">
        <v>50</v>
      </c>
      <c r="B686" s="42" t="s">
        <v>19</v>
      </c>
      <c r="C686" s="41">
        <v>5.47</v>
      </c>
      <c r="D686" s="113"/>
    </row>
    <row r="687" spans="1:4" ht="15.75" hidden="1" outlineLevel="1" x14ac:dyDescent="0.2">
      <c r="A687" s="41" t="s">
        <v>50</v>
      </c>
      <c r="B687" s="42" t="s">
        <v>30</v>
      </c>
      <c r="C687" s="41">
        <v>5.48</v>
      </c>
      <c r="D687" s="113"/>
    </row>
    <row r="688" spans="1:4" ht="15.75" collapsed="1" x14ac:dyDescent="0.2">
      <c r="A688" s="47" t="s">
        <v>50</v>
      </c>
      <c r="B688" s="42"/>
      <c r="C688" s="41"/>
      <c r="D688" s="113"/>
    </row>
    <row r="689" spans="1:4" ht="15.75" hidden="1" outlineLevel="1" x14ac:dyDescent="0.2">
      <c r="A689" s="41" t="s">
        <v>51</v>
      </c>
      <c r="B689" s="42" t="s">
        <v>651</v>
      </c>
      <c r="C689" s="41">
        <v>5.0999999999999996</v>
      </c>
      <c r="D689" s="113"/>
    </row>
    <row r="690" spans="1:4" ht="15.75" hidden="1" outlineLevel="1" x14ac:dyDescent="0.2">
      <c r="A690" s="41" t="s">
        <v>51</v>
      </c>
      <c r="B690" s="42" t="s">
        <v>0</v>
      </c>
      <c r="C690" s="41">
        <v>5.2</v>
      </c>
      <c r="D690" s="113"/>
    </row>
    <row r="691" spans="1:4" ht="15.75" hidden="1" outlineLevel="1" x14ac:dyDescent="0.2">
      <c r="A691" s="41" t="s">
        <v>51</v>
      </c>
      <c r="B691" s="42" t="s">
        <v>299</v>
      </c>
      <c r="C691" s="41">
        <v>5.17</v>
      </c>
      <c r="D691" s="113"/>
    </row>
    <row r="692" spans="1:4" ht="15.75" hidden="1" outlineLevel="1" x14ac:dyDescent="0.2">
      <c r="A692" s="41" t="s">
        <v>51</v>
      </c>
      <c r="B692" s="42" t="s">
        <v>1</v>
      </c>
      <c r="C692" s="41">
        <v>5.26</v>
      </c>
      <c r="D692" s="113"/>
    </row>
    <row r="693" spans="1:4" ht="15.75" hidden="1" outlineLevel="1" x14ac:dyDescent="0.2">
      <c r="A693" s="41" t="s">
        <v>51</v>
      </c>
      <c r="B693" s="42" t="s">
        <v>782</v>
      </c>
      <c r="C693" s="41">
        <v>5.1029999999999998</v>
      </c>
      <c r="D693" s="113"/>
    </row>
    <row r="694" spans="1:4" ht="15.75" hidden="1" outlineLevel="1" x14ac:dyDescent="0.2">
      <c r="A694" s="41" t="s">
        <v>51</v>
      </c>
      <c r="B694" s="42" t="s">
        <v>606</v>
      </c>
      <c r="C694" s="41">
        <v>5.36</v>
      </c>
      <c r="D694" s="113"/>
    </row>
    <row r="695" spans="1:4" ht="15.75" hidden="1" outlineLevel="1" x14ac:dyDescent="0.2">
      <c r="A695" s="41" t="s">
        <v>51</v>
      </c>
      <c r="B695" s="42" t="s">
        <v>12</v>
      </c>
      <c r="C695" s="41">
        <v>5.37</v>
      </c>
      <c r="D695" s="113"/>
    </row>
    <row r="696" spans="1:4" ht="15.75" hidden="1" outlineLevel="1" x14ac:dyDescent="0.2">
      <c r="A696" s="41" t="s">
        <v>51</v>
      </c>
      <c r="B696" s="42" t="s">
        <v>24</v>
      </c>
      <c r="C696" s="41">
        <v>5.1040000000000001</v>
      </c>
      <c r="D696" s="113"/>
    </row>
    <row r="697" spans="1:4" ht="15.75" hidden="1" outlineLevel="1" x14ac:dyDescent="0.2">
      <c r="A697" s="41" t="s">
        <v>51</v>
      </c>
      <c r="B697" s="42" t="s">
        <v>286</v>
      </c>
      <c r="C697" s="41">
        <v>5.1050000000000004</v>
      </c>
      <c r="D697" s="113"/>
    </row>
    <row r="698" spans="1:4" ht="15.75" hidden="1" outlineLevel="1" x14ac:dyDescent="0.2">
      <c r="A698" s="41" t="s">
        <v>51</v>
      </c>
      <c r="B698" s="42" t="s">
        <v>25</v>
      </c>
      <c r="C698" s="41">
        <v>5.1059999999999999</v>
      </c>
      <c r="D698" s="113"/>
    </row>
    <row r="699" spans="1:4" ht="15.75" hidden="1" outlineLevel="1" x14ac:dyDescent="0.2">
      <c r="A699" s="41" t="s">
        <v>51</v>
      </c>
      <c r="B699" s="42" t="s">
        <v>949</v>
      </c>
      <c r="C699" s="41">
        <v>5.1070000000000002</v>
      </c>
      <c r="D699" s="113"/>
    </row>
    <row r="700" spans="1:4" ht="15.75" hidden="1" outlineLevel="1" x14ac:dyDescent="0.2">
      <c r="A700" s="41" t="s">
        <v>51</v>
      </c>
      <c r="B700" s="42" t="s">
        <v>288</v>
      </c>
      <c r="C700" s="41">
        <v>5.1079999999999997</v>
      </c>
      <c r="D700" s="112" t="s">
        <v>935</v>
      </c>
    </row>
    <row r="701" spans="1:4" ht="15.75" hidden="1" outlineLevel="1" x14ac:dyDescent="0.2">
      <c r="A701" s="41" t="s">
        <v>51</v>
      </c>
      <c r="B701" s="42" t="s">
        <v>917</v>
      </c>
      <c r="C701" s="41">
        <v>5.109</v>
      </c>
      <c r="D701" s="113"/>
    </row>
    <row r="702" spans="1:4" ht="15.75" hidden="1" outlineLevel="1" x14ac:dyDescent="0.2">
      <c r="A702" s="41" t="s">
        <v>51</v>
      </c>
      <c r="B702" s="42" t="s">
        <v>731</v>
      </c>
      <c r="C702" s="44">
        <v>5.1100000000000003</v>
      </c>
      <c r="D702" s="112" t="s">
        <v>935</v>
      </c>
    </row>
    <row r="703" spans="1:4" ht="15.75" hidden="1" outlineLevel="1" x14ac:dyDescent="0.2">
      <c r="A703" s="41" t="s">
        <v>51</v>
      </c>
      <c r="B703" s="42" t="s">
        <v>372</v>
      </c>
      <c r="C703" s="41">
        <v>5.1109999999999998</v>
      </c>
      <c r="D703" s="113"/>
    </row>
    <row r="704" spans="1:4" ht="15.75" hidden="1" outlineLevel="1" x14ac:dyDescent="0.2">
      <c r="A704" s="41" t="s">
        <v>51</v>
      </c>
      <c r="B704" s="42" t="s">
        <v>16</v>
      </c>
      <c r="C704" s="41">
        <v>5.1120000000000001</v>
      </c>
      <c r="D704" s="113"/>
    </row>
    <row r="705" spans="1:4" ht="15.75" hidden="1" outlineLevel="1" x14ac:dyDescent="0.2">
      <c r="A705" s="41" t="s">
        <v>51</v>
      </c>
      <c r="B705" s="42" t="s">
        <v>396</v>
      </c>
      <c r="C705" s="41">
        <v>5.53</v>
      </c>
      <c r="D705" s="113"/>
    </row>
    <row r="706" spans="1:4" ht="15.75" hidden="1" outlineLevel="1" x14ac:dyDescent="0.2">
      <c r="A706" s="41" t="s">
        <v>51</v>
      </c>
      <c r="B706" s="42" t="s">
        <v>787</v>
      </c>
      <c r="C706" s="41">
        <v>5.64</v>
      </c>
      <c r="D706" s="113"/>
    </row>
    <row r="707" spans="1:4" ht="15.75" hidden="1" outlineLevel="1" x14ac:dyDescent="0.2">
      <c r="A707" s="41" t="s">
        <v>51</v>
      </c>
      <c r="B707" s="42" t="s">
        <v>1153</v>
      </c>
      <c r="C707" s="41">
        <v>5.63</v>
      </c>
      <c r="D707" s="113"/>
    </row>
    <row r="708" spans="1:4" ht="15.75" hidden="1" outlineLevel="1" x14ac:dyDescent="0.2">
      <c r="A708" s="41" t="s">
        <v>51</v>
      </c>
      <c r="B708" s="42" t="s">
        <v>1154</v>
      </c>
      <c r="C708" s="41">
        <v>5.65</v>
      </c>
      <c r="D708" s="113"/>
    </row>
    <row r="709" spans="1:4" ht="15.75" hidden="1" outlineLevel="1" x14ac:dyDescent="0.2">
      <c r="A709" s="41" t="s">
        <v>51</v>
      </c>
      <c r="B709" s="42" t="s">
        <v>788</v>
      </c>
      <c r="C709" s="41">
        <v>5.66</v>
      </c>
      <c r="D709" s="113"/>
    </row>
    <row r="710" spans="1:4" ht="15.75" hidden="1" outlineLevel="1" x14ac:dyDescent="0.2">
      <c r="A710" s="41" t="s">
        <v>51</v>
      </c>
      <c r="B710" s="42" t="s">
        <v>26</v>
      </c>
      <c r="C710" s="41">
        <v>5.68</v>
      </c>
      <c r="D710" s="113"/>
    </row>
    <row r="711" spans="1:4" ht="15.75" hidden="1" outlineLevel="1" x14ac:dyDescent="0.2">
      <c r="A711" s="41" t="s">
        <v>51</v>
      </c>
      <c r="B711" s="42" t="s">
        <v>19</v>
      </c>
      <c r="C711" s="41">
        <v>5.47</v>
      </c>
      <c r="D711" s="113"/>
    </row>
    <row r="712" spans="1:4" ht="15.75" hidden="1" outlineLevel="1" x14ac:dyDescent="0.2">
      <c r="A712" s="41" t="s">
        <v>51</v>
      </c>
      <c r="B712" s="42" t="s">
        <v>30</v>
      </c>
      <c r="C712" s="41">
        <v>5.48</v>
      </c>
      <c r="D712" s="113"/>
    </row>
    <row r="713" spans="1:4" ht="15.75" collapsed="1" x14ac:dyDescent="0.2">
      <c r="A713" s="47" t="s">
        <v>51</v>
      </c>
      <c r="B713" s="42"/>
      <c r="C713" s="41"/>
      <c r="D713" s="113"/>
    </row>
    <row r="714" spans="1:4" ht="15.75" hidden="1" outlineLevel="1" x14ac:dyDescent="0.2">
      <c r="A714" s="41" t="s">
        <v>937</v>
      </c>
      <c r="B714" s="42" t="s">
        <v>651</v>
      </c>
      <c r="C714" s="41">
        <v>5.0999999999999996</v>
      </c>
      <c r="D714" s="113"/>
    </row>
    <row r="715" spans="1:4" ht="15.75" hidden="1" outlineLevel="1" x14ac:dyDescent="0.2">
      <c r="A715" s="41" t="s">
        <v>937</v>
      </c>
      <c r="B715" s="42" t="s">
        <v>0</v>
      </c>
      <c r="C715" s="41">
        <v>5.2</v>
      </c>
      <c r="D715" s="113"/>
    </row>
    <row r="716" spans="1:4" ht="15.75" hidden="1" outlineLevel="1" x14ac:dyDescent="0.2">
      <c r="A716" s="41" t="s">
        <v>937</v>
      </c>
      <c r="B716" s="42" t="s">
        <v>724</v>
      </c>
      <c r="C716" s="41">
        <v>5.3</v>
      </c>
      <c r="D716" s="113"/>
    </row>
    <row r="717" spans="1:4" ht="15.75" hidden="1" outlineLevel="1" x14ac:dyDescent="0.2">
      <c r="A717" s="41" t="s">
        <v>937</v>
      </c>
      <c r="B717" s="42" t="s">
        <v>2</v>
      </c>
      <c r="C717" s="41">
        <v>5.6</v>
      </c>
      <c r="D717" s="113"/>
    </row>
    <row r="718" spans="1:4" ht="15.75" hidden="1" outlineLevel="1" x14ac:dyDescent="0.2">
      <c r="A718" s="41" t="s">
        <v>937</v>
      </c>
      <c r="B718" s="42" t="s">
        <v>730</v>
      </c>
      <c r="C718" s="43">
        <v>5.0999999999999996</v>
      </c>
      <c r="D718" s="113"/>
    </row>
    <row r="719" spans="1:4" ht="15.75" hidden="1" outlineLevel="1" x14ac:dyDescent="0.2">
      <c r="A719" s="41" t="s">
        <v>937</v>
      </c>
      <c r="B719" s="42" t="s">
        <v>3</v>
      </c>
      <c r="C719" s="41">
        <v>5.14</v>
      </c>
      <c r="D719" s="113"/>
    </row>
    <row r="720" spans="1:4" ht="15.75" hidden="1" outlineLevel="1" x14ac:dyDescent="0.2">
      <c r="A720" s="41" t="s">
        <v>937</v>
      </c>
      <c r="B720" s="42" t="s">
        <v>29</v>
      </c>
      <c r="C720" s="41">
        <v>5.19</v>
      </c>
      <c r="D720" s="113"/>
    </row>
    <row r="721" spans="1:4" ht="15.75" hidden="1" outlineLevel="1" x14ac:dyDescent="0.2">
      <c r="A721" s="41" t="s">
        <v>937</v>
      </c>
      <c r="B721" s="42" t="s">
        <v>28</v>
      </c>
      <c r="C721" s="41">
        <v>5.24</v>
      </c>
      <c r="D721" s="113"/>
    </row>
    <row r="722" spans="1:4" ht="15.75" hidden="1" outlineLevel="1" x14ac:dyDescent="0.2">
      <c r="A722" s="41" t="s">
        <v>937</v>
      </c>
      <c r="B722" s="42" t="s">
        <v>1</v>
      </c>
      <c r="C722" s="41">
        <v>5.26</v>
      </c>
      <c r="D722" s="113"/>
    </row>
    <row r="723" spans="1:4" ht="15.75" hidden="1" outlineLevel="1" x14ac:dyDescent="0.2">
      <c r="A723" s="41" t="s">
        <v>937</v>
      </c>
      <c r="B723" s="42" t="s">
        <v>604</v>
      </c>
      <c r="C723" s="41">
        <v>5.27</v>
      </c>
      <c r="D723" s="113"/>
    </row>
    <row r="724" spans="1:4" ht="15.75" hidden="1" outlineLevel="1" x14ac:dyDescent="0.2">
      <c r="A724" s="41" t="s">
        <v>937</v>
      </c>
      <c r="B724" s="42" t="s">
        <v>605</v>
      </c>
      <c r="C724" s="41">
        <v>5.28</v>
      </c>
      <c r="D724" s="113"/>
    </row>
    <row r="725" spans="1:4" ht="15.75" hidden="1" outlineLevel="1" x14ac:dyDescent="0.2">
      <c r="A725" s="41" t="s">
        <v>937</v>
      </c>
      <c r="B725" s="42" t="s">
        <v>9</v>
      </c>
      <c r="C725" s="41">
        <v>5.31</v>
      </c>
      <c r="D725" s="113"/>
    </row>
    <row r="726" spans="1:4" ht="15.75" hidden="1" outlineLevel="1" x14ac:dyDescent="0.2">
      <c r="A726" s="41" t="s">
        <v>937</v>
      </c>
      <c r="B726" s="42" t="s">
        <v>606</v>
      </c>
      <c r="C726" s="41">
        <v>5.36</v>
      </c>
      <c r="D726" s="113"/>
    </row>
    <row r="727" spans="1:4" ht="15.75" hidden="1" outlineLevel="1" x14ac:dyDescent="0.2">
      <c r="A727" s="41" t="s">
        <v>937</v>
      </c>
      <c r="B727" s="42" t="s">
        <v>396</v>
      </c>
      <c r="C727" s="41">
        <v>5.53</v>
      </c>
      <c r="D727" s="113"/>
    </row>
    <row r="728" spans="1:4" ht="15.75" hidden="1" outlineLevel="1" x14ac:dyDescent="0.2">
      <c r="A728" s="41" t="s">
        <v>937</v>
      </c>
      <c r="B728" s="42" t="s">
        <v>917</v>
      </c>
      <c r="C728" s="41">
        <v>5.109</v>
      </c>
      <c r="D728" s="113"/>
    </row>
    <row r="729" spans="1:4" ht="15.75" hidden="1" outlineLevel="1" x14ac:dyDescent="0.2">
      <c r="A729" s="41" t="s">
        <v>937</v>
      </c>
      <c r="B729" s="42" t="s">
        <v>372</v>
      </c>
      <c r="C729" s="41">
        <v>5.1109999999999998</v>
      </c>
      <c r="D729" s="113"/>
    </row>
    <row r="730" spans="1:4" ht="15.75" hidden="1" outlineLevel="1" x14ac:dyDescent="0.2">
      <c r="A730" s="41" t="s">
        <v>937</v>
      </c>
      <c r="B730" s="42" t="s">
        <v>16</v>
      </c>
      <c r="C730" s="41">
        <v>5.1120000000000001</v>
      </c>
      <c r="D730" s="113"/>
    </row>
    <row r="731" spans="1:4" ht="15.75" hidden="1" outlineLevel="1" x14ac:dyDescent="0.2">
      <c r="A731" s="41" t="s">
        <v>937</v>
      </c>
      <c r="B731" s="42" t="s">
        <v>475</v>
      </c>
      <c r="C731" s="41">
        <v>5.1130000000000004</v>
      </c>
      <c r="D731" s="113"/>
    </row>
    <row r="732" spans="1:4" ht="15.75" hidden="1" outlineLevel="1" x14ac:dyDescent="0.2">
      <c r="A732" s="41" t="s">
        <v>937</v>
      </c>
      <c r="B732" s="42" t="s">
        <v>618</v>
      </c>
      <c r="C732" s="41">
        <v>5.117</v>
      </c>
      <c r="D732" s="113"/>
    </row>
    <row r="733" spans="1:4" ht="15.75" hidden="1" outlineLevel="1" x14ac:dyDescent="0.2">
      <c r="A733" s="41" t="s">
        <v>937</v>
      </c>
      <c r="B733" s="42" t="s">
        <v>1156</v>
      </c>
      <c r="C733" s="41">
        <v>5.67</v>
      </c>
      <c r="D733" s="113"/>
    </row>
    <row r="734" spans="1:4" ht="15.75" hidden="1" outlineLevel="1" x14ac:dyDescent="0.2">
      <c r="A734" s="41" t="s">
        <v>937</v>
      </c>
      <c r="B734" s="42" t="s">
        <v>1153</v>
      </c>
      <c r="C734" s="41">
        <v>5.63</v>
      </c>
      <c r="D734" s="113"/>
    </row>
    <row r="735" spans="1:4" ht="15.75" hidden="1" outlineLevel="1" x14ac:dyDescent="0.2">
      <c r="A735" s="41" t="s">
        <v>937</v>
      </c>
      <c r="B735" s="42" t="s">
        <v>19</v>
      </c>
      <c r="C735" s="41">
        <v>5.47</v>
      </c>
      <c r="D735" s="113"/>
    </row>
    <row r="736" spans="1:4" ht="15.75" hidden="1" outlineLevel="1" x14ac:dyDescent="0.2">
      <c r="A736" s="41" t="s">
        <v>937</v>
      </c>
      <c r="B736" s="42" t="s">
        <v>30</v>
      </c>
      <c r="C736" s="41">
        <v>5.48</v>
      </c>
      <c r="D736" s="113"/>
    </row>
    <row r="737" spans="1:4" ht="15.75" collapsed="1" x14ac:dyDescent="0.2">
      <c r="A737" s="47" t="s">
        <v>959</v>
      </c>
      <c r="B737" s="42"/>
      <c r="C737" s="41"/>
      <c r="D737" s="113"/>
    </row>
    <row r="738" spans="1:4" ht="15.75" hidden="1" outlineLevel="1" x14ac:dyDescent="0.2">
      <c r="A738" s="41" t="s">
        <v>52</v>
      </c>
      <c r="B738" s="42" t="s">
        <v>651</v>
      </c>
      <c r="C738" s="41">
        <v>5.0999999999999996</v>
      </c>
      <c r="D738" s="113"/>
    </row>
    <row r="739" spans="1:4" ht="15.75" hidden="1" outlineLevel="1" x14ac:dyDescent="0.2">
      <c r="A739" s="41" t="s">
        <v>52</v>
      </c>
      <c r="B739" s="42" t="s">
        <v>0</v>
      </c>
      <c r="C739" s="41">
        <v>5.2</v>
      </c>
      <c r="D739" s="113"/>
    </row>
    <row r="740" spans="1:4" ht="15.75" hidden="1" outlineLevel="1" x14ac:dyDescent="0.2">
      <c r="A740" s="41" t="s">
        <v>52</v>
      </c>
      <c r="B740" s="42" t="s">
        <v>785</v>
      </c>
      <c r="C740" s="41">
        <v>5.18</v>
      </c>
      <c r="D740" s="113"/>
    </row>
    <row r="741" spans="1:4" ht="15.75" hidden="1" outlineLevel="1" x14ac:dyDescent="0.2">
      <c r="A741" s="41" t="s">
        <v>52</v>
      </c>
      <c r="B741" s="42" t="s">
        <v>786</v>
      </c>
      <c r="C741" s="41">
        <v>5.23</v>
      </c>
      <c r="D741" s="113"/>
    </row>
    <row r="742" spans="1:4" ht="15.75" hidden="1" outlineLevel="1" x14ac:dyDescent="0.2">
      <c r="A742" s="41" t="s">
        <v>52</v>
      </c>
      <c r="B742" s="42" t="s">
        <v>1</v>
      </c>
      <c r="C742" s="41">
        <v>5.26</v>
      </c>
      <c r="D742" s="113"/>
    </row>
    <row r="743" spans="1:4" ht="15.75" hidden="1" outlineLevel="1" x14ac:dyDescent="0.2">
      <c r="A743" s="41" t="s">
        <v>52</v>
      </c>
      <c r="B743" s="42" t="s">
        <v>604</v>
      </c>
      <c r="C743" s="41">
        <v>5.27</v>
      </c>
      <c r="D743" s="113"/>
    </row>
    <row r="744" spans="1:4" ht="15.75" hidden="1" outlineLevel="1" x14ac:dyDescent="0.2">
      <c r="A744" s="41" t="s">
        <v>52</v>
      </c>
      <c r="B744" s="42" t="s">
        <v>605</v>
      </c>
      <c r="C744" s="41">
        <v>5.28</v>
      </c>
      <c r="D744" s="113"/>
    </row>
    <row r="745" spans="1:4" ht="15.75" hidden="1" outlineLevel="1" x14ac:dyDescent="0.2">
      <c r="A745" s="41" t="s">
        <v>52</v>
      </c>
      <c r="B745" s="42" t="s">
        <v>606</v>
      </c>
      <c r="C745" s="41">
        <v>5.36</v>
      </c>
      <c r="D745" s="113"/>
    </row>
    <row r="746" spans="1:4" ht="15.75" hidden="1" outlineLevel="1" x14ac:dyDescent="0.2">
      <c r="A746" s="41" t="s">
        <v>52</v>
      </c>
      <c r="B746" s="42" t="s">
        <v>794</v>
      </c>
      <c r="C746" s="41">
        <v>5.44</v>
      </c>
      <c r="D746" s="113"/>
    </row>
    <row r="747" spans="1:4" ht="15.75" hidden="1" outlineLevel="1" x14ac:dyDescent="0.2">
      <c r="A747" s="41" t="s">
        <v>52</v>
      </c>
      <c r="B747" s="42" t="s">
        <v>396</v>
      </c>
      <c r="C747" s="41">
        <v>5.53</v>
      </c>
      <c r="D747" s="113"/>
    </row>
    <row r="748" spans="1:4" ht="15.75" hidden="1" outlineLevel="1" x14ac:dyDescent="0.2">
      <c r="A748" s="41" t="s">
        <v>52</v>
      </c>
      <c r="B748" s="42" t="s">
        <v>16</v>
      </c>
      <c r="C748" s="41">
        <v>5.1120000000000001</v>
      </c>
      <c r="D748" s="113"/>
    </row>
    <row r="749" spans="1:4" ht="15.75" hidden="1" outlineLevel="1" x14ac:dyDescent="0.2">
      <c r="A749" s="41" t="s">
        <v>52</v>
      </c>
      <c r="B749" s="42" t="s">
        <v>922</v>
      </c>
      <c r="C749" s="41">
        <v>5.59</v>
      </c>
      <c r="D749" s="113"/>
    </row>
    <row r="750" spans="1:4" ht="15.75" hidden="1" outlineLevel="1" x14ac:dyDescent="0.2">
      <c r="A750" s="41" t="s">
        <v>52</v>
      </c>
      <c r="B750" s="42" t="s">
        <v>11</v>
      </c>
      <c r="C750" s="41">
        <v>5.54</v>
      </c>
      <c r="D750" s="113"/>
    </row>
    <row r="751" spans="1:4" ht="15.75" hidden="1" outlineLevel="1" x14ac:dyDescent="0.2">
      <c r="A751" s="41" t="s">
        <v>52</v>
      </c>
      <c r="B751" s="42" t="s">
        <v>1153</v>
      </c>
      <c r="C751" s="41">
        <v>5.63</v>
      </c>
      <c r="D751" s="113"/>
    </row>
    <row r="752" spans="1:4" ht="15.75" hidden="1" outlineLevel="1" x14ac:dyDescent="0.2">
      <c r="A752" s="41" t="s">
        <v>52</v>
      </c>
      <c r="B752" s="42" t="s">
        <v>1154</v>
      </c>
      <c r="C752" s="41">
        <v>5.65</v>
      </c>
      <c r="D752" s="113"/>
    </row>
    <row r="753" spans="1:4" ht="15.75" hidden="1" outlineLevel="1" x14ac:dyDescent="0.2">
      <c r="A753" s="41" t="s">
        <v>52</v>
      </c>
      <c r="B753" s="42" t="s">
        <v>26</v>
      </c>
      <c r="C753" s="41">
        <v>5.68</v>
      </c>
      <c r="D753" s="113"/>
    </row>
    <row r="754" spans="1:4" ht="15.75" hidden="1" outlineLevel="1" x14ac:dyDescent="0.2">
      <c r="A754" s="41" t="s">
        <v>52</v>
      </c>
      <c r="B754" s="42" t="s">
        <v>19</v>
      </c>
      <c r="C754" s="41">
        <v>5.47</v>
      </c>
      <c r="D754" s="113"/>
    </row>
    <row r="755" spans="1:4" ht="15.75" hidden="1" outlineLevel="1" x14ac:dyDescent="0.2">
      <c r="A755" s="41" t="s">
        <v>52</v>
      </c>
      <c r="B755" s="42" t="s">
        <v>30</v>
      </c>
      <c r="C755" s="41">
        <v>5.48</v>
      </c>
      <c r="D755" s="113"/>
    </row>
    <row r="756" spans="1:4" ht="15.75" collapsed="1" x14ac:dyDescent="0.2">
      <c r="A756" s="47" t="s">
        <v>52</v>
      </c>
      <c r="B756" s="42"/>
      <c r="C756" s="41"/>
      <c r="D756" s="113"/>
    </row>
    <row r="757" spans="1:4" ht="15.75" hidden="1" outlineLevel="1" x14ac:dyDescent="0.2">
      <c r="A757" s="41" t="s">
        <v>755</v>
      </c>
      <c r="B757" s="42" t="s">
        <v>651</v>
      </c>
      <c r="C757" s="41">
        <v>5.0999999999999996</v>
      </c>
      <c r="D757" s="113"/>
    </row>
    <row r="758" spans="1:4" ht="15.75" hidden="1" outlineLevel="1" x14ac:dyDescent="0.2">
      <c r="A758" s="41" t="s">
        <v>755</v>
      </c>
      <c r="B758" s="42" t="s">
        <v>0</v>
      </c>
      <c r="C758" s="41">
        <v>5.2</v>
      </c>
      <c r="D758" s="113"/>
    </row>
    <row r="759" spans="1:4" ht="15.75" hidden="1" outlineLevel="1" x14ac:dyDescent="0.2">
      <c r="A759" s="41" t="s">
        <v>755</v>
      </c>
      <c r="B759" s="42" t="s">
        <v>725</v>
      </c>
      <c r="C759" s="41">
        <v>5.9</v>
      </c>
      <c r="D759" s="112" t="s">
        <v>935</v>
      </c>
    </row>
    <row r="760" spans="1:4" ht="15.75" hidden="1" outlineLevel="1" x14ac:dyDescent="0.2">
      <c r="A760" s="41" t="s">
        <v>755</v>
      </c>
      <c r="B760" s="42" t="s">
        <v>726</v>
      </c>
      <c r="C760" s="41">
        <v>5.13</v>
      </c>
      <c r="D760" s="113"/>
    </row>
    <row r="761" spans="1:4" ht="15.75" hidden="1" outlineLevel="1" x14ac:dyDescent="0.2">
      <c r="A761" s="41" t="s">
        <v>755</v>
      </c>
      <c r="B761" s="42" t="s">
        <v>727</v>
      </c>
      <c r="C761" s="41">
        <v>5.16</v>
      </c>
      <c r="D761" s="112" t="s">
        <v>935</v>
      </c>
    </row>
    <row r="762" spans="1:4" ht="15.75" hidden="1" outlineLevel="1" x14ac:dyDescent="0.2">
      <c r="A762" s="41" t="s">
        <v>755</v>
      </c>
      <c r="B762" s="42" t="s">
        <v>728</v>
      </c>
      <c r="C762" s="41">
        <v>5.22</v>
      </c>
      <c r="D762" s="112"/>
    </row>
    <row r="763" spans="1:4" ht="15.75" hidden="1" outlineLevel="1" x14ac:dyDescent="0.2">
      <c r="A763" s="41" t="s">
        <v>755</v>
      </c>
      <c r="B763" s="42" t="s">
        <v>733</v>
      </c>
      <c r="C763" s="41">
        <v>5.42</v>
      </c>
      <c r="D763" s="113"/>
    </row>
    <row r="764" spans="1:4" ht="15.75" hidden="1" outlineLevel="1" x14ac:dyDescent="0.2">
      <c r="A764" s="41" t="s">
        <v>755</v>
      </c>
      <c r="B764" s="42" t="s">
        <v>604</v>
      </c>
      <c r="C764" s="41">
        <v>5.27</v>
      </c>
      <c r="D764" s="113"/>
    </row>
    <row r="765" spans="1:4" ht="15.75" hidden="1" outlineLevel="1" x14ac:dyDescent="0.2">
      <c r="A765" s="41" t="s">
        <v>755</v>
      </c>
      <c r="B765" s="42" t="s">
        <v>605</v>
      </c>
      <c r="C765" s="41">
        <v>5.28</v>
      </c>
      <c r="D765" s="112" t="s">
        <v>935</v>
      </c>
    </row>
    <row r="766" spans="1:4" ht="15.75" hidden="1" outlineLevel="1" x14ac:dyDescent="0.2">
      <c r="A766" s="41" t="s">
        <v>755</v>
      </c>
      <c r="B766" s="42" t="s">
        <v>606</v>
      </c>
      <c r="C766" s="41">
        <v>5.36</v>
      </c>
      <c r="D766" s="113"/>
    </row>
    <row r="767" spans="1:4" ht="15.75" hidden="1" outlineLevel="1" x14ac:dyDescent="0.2">
      <c r="A767" s="41" t="s">
        <v>755</v>
      </c>
      <c r="B767" s="42" t="s">
        <v>6</v>
      </c>
      <c r="C767" s="41">
        <v>5.49</v>
      </c>
      <c r="D767" s="113"/>
    </row>
    <row r="768" spans="1:4" ht="15.75" hidden="1" outlineLevel="1" x14ac:dyDescent="0.2">
      <c r="A768" s="41" t="s">
        <v>755</v>
      </c>
      <c r="B768" s="42" t="s">
        <v>8</v>
      </c>
      <c r="C768" s="41">
        <v>5.51</v>
      </c>
      <c r="D768" s="113"/>
    </row>
    <row r="769" spans="1:4" ht="15.75" hidden="1" outlineLevel="1" x14ac:dyDescent="0.2">
      <c r="A769" s="41" t="s">
        <v>755</v>
      </c>
      <c r="B769" s="42" t="s">
        <v>777</v>
      </c>
      <c r="C769" s="41">
        <v>5.52</v>
      </c>
      <c r="D769" s="113"/>
    </row>
    <row r="770" spans="1:4" ht="15.75" hidden="1" outlineLevel="1" x14ac:dyDescent="0.2">
      <c r="A770" s="41" t="s">
        <v>755</v>
      </c>
      <c r="B770" s="42" t="s">
        <v>396</v>
      </c>
      <c r="C770" s="41">
        <v>5.53</v>
      </c>
      <c r="D770" s="113"/>
    </row>
    <row r="771" spans="1:4" ht="15.75" hidden="1" outlineLevel="1" x14ac:dyDescent="0.2">
      <c r="A771" s="41" t="s">
        <v>755</v>
      </c>
      <c r="B771" s="42" t="s">
        <v>11</v>
      </c>
      <c r="C771" s="41">
        <v>5.54</v>
      </c>
      <c r="D771" s="113"/>
    </row>
    <row r="772" spans="1:4" ht="15.75" hidden="1" outlineLevel="1" x14ac:dyDescent="0.2">
      <c r="A772" s="41" t="s">
        <v>755</v>
      </c>
      <c r="B772" s="42" t="s">
        <v>14</v>
      </c>
      <c r="C772" s="43">
        <v>5.7</v>
      </c>
      <c r="D772" s="113"/>
    </row>
    <row r="773" spans="1:4" ht="15.75" hidden="1" outlineLevel="1" x14ac:dyDescent="0.2">
      <c r="A773" s="41" t="s">
        <v>755</v>
      </c>
      <c r="B773" s="42" t="s">
        <v>440</v>
      </c>
      <c r="C773" s="41">
        <v>5.71</v>
      </c>
      <c r="D773" s="113"/>
    </row>
    <row r="774" spans="1:4" ht="15.75" hidden="1" outlineLevel="1" x14ac:dyDescent="0.2">
      <c r="A774" s="41" t="s">
        <v>755</v>
      </c>
      <c r="B774" s="42" t="s">
        <v>796</v>
      </c>
      <c r="C774" s="43">
        <v>5.9</v>
      </c>
      <c r="D774" s="113"/>
    </row>
    <row r="775" spans="1:4" ht="15.75" hidden="1" outlineLevel="1" x14ac:dyDescent="0.2">
      <c r="A775" s="41" t="s">
        <v>755</v>
      </c>
      <c r="B775" s="42" t="s">
        <v>1157</v>
      </c>
      <c r="C775" s="41">
        <v>5.91</v>
      </c>
      <c r="D775" s="113"/>
    </row>
    <row r="776" spans="1:4" ht="15.75" hidden="1" outlineLevel="1" x14ac:dyDescent="0.2">
      <c r="A776" s="41" t="s">
        <v>755</v>
      </c>
      <c r="B776" s="42" t="s">
        <v>748</v>
      </c>
      <c r="C776" s="41">
        <v>5.97</v>
      </c>
      <c r="D776" s="113"/>
    </row>
    <row r="777" spans="1:4" ht="15.75" collapsed="1" x14ac:dyDescent="0.2">
      <c r="A777" s="47" t="s">
        <v>755</v>
      </c>
      <c r="B777" s="42"/>
      <c r="C777" s="41"/>
      <c r="D777" s="113"/>
    </row>
    <row r="778" spans="1:4" ht="15.75" hidden="1" outlineLevel="1" x14ac:dyDescent="0.2">
      <c r="A778" s="41" t="s">
        <v>774</v>
      </c>
      <c r="B778" s="42" t="s">
        <v>651</v>
      </c>
      <c r="C778" s="41">
        <v>5.0999999999999996</v>
      </c>
      <c r="D778" s="113"/>
    </row>
    <row r="779" spans="1:4" ht="15.75" hidden="1" outlineLevel="1" x14ac:dyDescent="0.2">
      <c r="A779" s="41" t="s">
        <v>774</v>
      </c>
      <c r="B779" s="42" t="s">
        <v>0</v>
      </c>
      <c r="C779" s="41">
        <v>5.2</v>
      </c>
      <c r="D779" s="113"/>
    </row>
    <row r="780" spans="1:4" ht="15.75" hidden="1" outlineLevel="1" x14ac:dyDescent="0.2">
      <c r="A780" s="41" t="s">
        <v>774</v>
      </c>
      <c r="B780" s="42" t="s">
        <v>1</v>
      </c>
      <c r="C780" s="41">
        <v>5.26</v>
      </c>
      <c r="D780" s="113"/>
    </row>
    <row r="781" spans="1:4" ht="15.75" hidden="1" outlineLevel="1" x14ac:dyDescent="0.2">
      <c r="A781" s="41" t="s">
        <v>774</v>
      </c>
      <c r="B781" s="42" t="s">
        <v>780</v>
      </c>
      <c r="C781" s="41">
        <v>5.5</v>
      </c>
      <c r="D781" s="113"/>
    </row>
    <row r="782" spans="1:4" ht="15.75" hidden="1" outlineLevel="1" x14ac:dyDescent="0.2">
      <c r="A782" s="41" t="s">
        <v>774</v>
      </c>
      <c r="B782" s="42" t="s">
        <v>793</v>
      </c>
      <c r="C782" s="41">
        <v>5.8</v>
      </c>
      <c r="D782" s="112" t="s">
        <v>935</v>
      </c>
    </row>
    <row r="783" spans="1:4" ht="15.75" hidden="1" outlineLevel="1" x14ac:dyDescent="0.2">
      <c r="A783" s="41" t="s">
        <v>774</v>
      </c>
      <c r="B783" s="42" t="s">
        <v>781</v>
      </c>
      <c r="C783" s="41">
        <v>5.12</v>
      </c>
      <c r="D783" s="41"/>
    </row>
    <row r="784" spans="1:4" ht="15.75" hidden="1" outlineLevel="1" x14ac:dyDescent="0.2">
      <c r="A784" s="41" t="s">
        <v>774</v>
      </c>
      <c r="B784" s="42" t="s">
        <v>747</v>
      </c>
      <c r="C784" s="41">
        <v>5.15</v>
      </c>
      <c r="D784" s="41"/>
    </row>
    <row r="785" spans="1:4" ht="15.75" hidden="1" outlineLevel="1" x14ac:dyDescent="0.2">
      <c r="A785" s="41" t="s">
        <v>774</v>
      </c>
      <c r="B785" s="42" t="s">
        <v>746</v>
      </c>
      <c r="C785" s="43">
        <v>5.2</v>
      </c>
      <c r="D785" s="112"/>
    </row>
    <row r="786" spans="1:4" ht="15.75" hidden="1" outlineLevel="1" x14ac:dyDescent="0.2">
      <c r="A786" s="41" t="s">
        <v>774</v>
      </c>
      <c r="B786" s="42" t="s">
        <v>751</v>
      </c>
      <c r="C786" s="41">
        <v>5.25</v>
      </c>
      <c r="D786" s="41"/>
    </row>
    <row r="787" spans="1:4" ht="15.75" hidden="1" outlineLevel="1" x14ac:dyDescent="0.2">
      <c r="A787" s="41" t="s">
        <v>774</v>
      </c>
      <c r="B787" s="42" t="s">
        <v>396</v>
      </c>
      <c r="C787" s="41">
        <v>5.53</v>
      </c>
      <c r="D787" s="41"/>
    </row>
    <row r="788" spans="1:4" ht="15.75" hidden="1" outlineLevel="1" x14ac:dyDescent="0.2">
      <c r="A788" s="41" t="s">
        <v>774</v>
      </c>
      <c r="B788" s="42" t="s">
        <v>745</v>
      </c>
      <c r="C788" s="43">
        <v>5.4</v>
      </c>
      <c r="D788" s="41"/>
    </row>
    <row r="789" spans="1:4" ht="15.75" hidden="1" outlineLevel="1" x14ac:dyDescent="0.2">
      <c r="A789" s="41" t="s">
        <v>774</v>
      </c>
      <c r="B789" s="42" t="s">
        <v>923</v>
      </c>
      <c r="C789" s="41">
        <v>5.92</v>
      </c>
      <c r="D789" s="41"/>
    </row>
    <row r="790" spans="1:4" ht="15.75" hidden="1" outlineLevel="1" x14ac:dyDescent="0.2">
      <c r="A790" s="41" t="s">
        <v>774</v>
      </c>
      <c r="B790" s="42" t="s">
        <v>1158</v>
      </c>
      <c r="C790" s="41">
        <v>5.93</v>
      </c>
      <c r="D790" s="41"/>
    </row>
    <row r="791" spans="1:4" ht="31.5" hidden="1" outlineLevel="1" x14ac:dyDescent="0.2">
      <c r="A791" s="41" t="s">
        <v>774</v>
      </c>
      <c r="B791" s="42" t="s">
        <v>924</v>
      </c>
      <c r="C791" s="41">
        <v>5.94</v>
      </c>
      <c r="D791" s="41"/>
    </row>
    <row r="792" spans="1:4" ht="15.75" hidden="1" outlineLevel="1" x14ac:dyDescent="0.2">
      <c r="A792" s="41" t="s">
        <v>774</v>
      </c>
      <c r="B792" s="42" t="s">
        <v>1159</v>
      </c>
      <c r="C792" s="41">
        <v>5.95</v>
      </c>
      <c r="D792" s="41"/>
    </row>
    <row r="793" spans="1:4" ht="15.75" hidden="1" outlineLevel="1" x14ac:dyDescent="0.2">
      <c r="A793" s="41" t="s">
        <v>774</v>
      </c>
      <c r="B793" s="42" t="s">
        <v>22</v>
      </c>
      <c r="C793" s="41">
        <v>5.98</v>
      </c>
      <c r="D793" s="41"/>
    </row>
    <row r="794" spans="1:4" ht="15.75" hidden="1" outlineLevel="1" x14ac:dyDescent="0.2">
      <c r="A794" s="41" t="s">
        <v>774</v>
      </c>
      <c r="B794" s="42" t="s">
        <v>797</v>
      </c>
      <c r="C794" s="41">
        <v>5.96</v>
      </c>
      <c r="D794" s="41"/>
    </row>
    <row r="795" spans="1:4" ht="15.75" collapsed="1" x14ac:dyDescent="0.2">
      <c r="A795" s="47" t="s">
        <v>774</v>
      </c>
      <c r="B795" s="42"/>
      <c r="C795" s="41"/>
      <c r="D795" s="41"/>
    </row>
  </sheetData>
  <autoFilter ref="A1:D795"/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6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6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5"/>
    </row>
    <row r="15" spans="1:2" ht="15" x14ac:dyDescent="0.25">
      <c r="A15" s="26" t="s">
        <v>513</v>
      </c>
    </row>
    <row r="16" spans="1:2" x14ac:dyDescent="0.2">
      <c r="A16" s="33" t="s">
        <v>514</v>
      </c>
    </row>
    <row r="17" spans="1:2" x14ac:dyDescent="0.2">
      <c r="A17" s="33" t="s">
        <v>515</v>
      </c>
    </row>
    <row r="18" spans="1:2" x14ac:dyDescent="0.2">
      <c r="A18" s="33" t="s">
        <v>516</v>
      </c>
    </row>
    <row r="19" spans="1:2" x14ac:dyDescent="0.2">
      <c r="A19" s="33" t="s">
        <v>517</v>
      </c>
    </row>
    <row r="21" spans="1:2" ht="15" x14ac:dyDescent="0.25">
      <c r="A21" s="34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6" t="s">
        <v>571</v>
      </c>
      <c r="B34" s="26" t="s">
        <v>429</v>
      </c>
    </row>
    <row r="35" spans="1:2" x14ac:dyDescent="0.2">
      <c r="A35" s="133" t="s">
        <v>574</v>
      </c>
      <c r="B35" s="134">
        <v>520023185</v>
      </c>
    </row>
    <row r="36" spans="1:2" x14ac:dyDescent="0.2">
      <c r="A36" s="135" t="s">
        <v>575</v>
      </c>
      <c r="B36" s="134">
        <v>520024647</v>
      </c>
    </row>
    <row r="37" spans="1:2" x14ac:dyDescent="0.2">
      <c r="A37" s="135" t="s">
        <v>578</v>
      </c>
      <c r="B37" s="134">
        <v>520004896</v>
      </c>
    </row>
    <row r="38" spans="1:2" x14ac:dyDescent="0.2">
      <c r="A38" s="135" t="s">
        <v>573</v>
      </c>
      <c r="B38" s="134">
        <v>520042540</v>
      </c>
    </row>
    <row r="39" spans="1:2" x14ac:dyDescent="0.2">
      <c r="A39" s="135" t="s">
        <v>1186</v>
      </c>
      <c r="B39" s="134">
        <v>520021916</v>
      </c>
    </row>
    <row r="40" spans="1:2" x14ac:dyDescent="0.2">
      <c r="A40" s="135" t="s">
        <v>586</v>
      </c>
      <c r="B40" s="136">
        <v>510015951</v>
      </c>
    </row>
    <row r="41" spans="1:2" x14ac:dyDescent="0.2">
      <c r="A41" s="135" t="s">
        <v>1187</v>
      </c>
      <c r="B41" s="136">
        <v>510888985</v>
      </c>
    </row>
    <row r="42" spans="1:2" x14ac:dyDescent="0.2">
      <c r="A42" s="135" t="s">
        <v>577</v>
      </c>
      <c r="B42" s="136">
        <v>520042177</v>
      </c>
    </row>
    <row r="43" spans="1:2" x14ac:dyDescent="0.2">
      <c r="A43" s="135" t="s">
        <v>585</v>
      </c>
      <c r="B43" s="135">
        <v>520031030</v>
      </c>
    </row>
    <row r="44" spans="1:2" x14ac:dyDescent="0.2">
      <c r="A44" s="135" t="s">
        <v>576</v>
      </c>
      <c r="B44" s="135">
        <v>520030677</v>
      </c>
    </row>
    <row r="45" spans="1:2" x14ac:dyDescent="0.2">
      <c r="A45" s="135" t="s">
        <v>589</v>
      </c>
      <c r="B45" s="135">
        <v>513879189</v>
      </c>
    </row>
    <row r="46" spans="1:2" x14ac:dyDescent="0.2">
      <c r="A46" s="135" t="s">
        <v>1188</v>
      </c>
      <c r="B46" s="136">
        <v>520027848</v>
      </c>
    </row>
    <row r="47" spans="1:2" x14ac:dyDescent="0.2">
      <c r="A47" s="135" t="s">
        <v>1189</v>
      </c>
      <c r="B47" s="136">
        <v>570003152</v>
      </c>
    </row>
    <row r="48" spans="1:2" x14ac:dyDescent="0.2">
      <c r="A48" s="135" t="s">
        <v>579</v>
      </c>
      <c r="B48" s="135">
        <v>513910703</v>
      </c>
    </row>
    <row r="49" spans="1:2" x14ac:dyDescent="0.2">
      <c r="A49" s="135" t="s">
        <v>1190</v>
      </c>
      <c r="B49" s="136">
        <v>512304882</v>
      </c>
    </row>
    <row r="50" spans="1:2" x14ac:dyDescent="0.2">
      <c r="A50" s="135" t="s">
        <v>1191</v>
      </c>
      <c r="B50" s="136">
        <v>512310509</v>
      </c>
    </row>
    <row r="51" spans="1:2" x14ac:dyDescent="0.2">
      <c r="A51" s="135" t="s">
        <v>1192</v>
      </c>
      <c r="B51" s="136">
        <v>512904608</v>
      </c>
    </row>
    <row r="52" spans="1:2" x14ac:dyDescent="0.2">
      <c r="A52" s="135" t="s">
        <v>1193</v>
      </c>
      <c r="B52" s="136">
        <v>500500376</v>
      </c>
    </row>
    <row r="53" spans="1:2" x14ac:dyDescent="0.2">
      <c r="A53" s="135" t="s">
        <v>581</v>
      </c>
      <c r="B53" s="136">
        <v>520044025</v>
      </c>
    </row>
    <row r="54" spans="1:2" x14ac:dyDescent="0.2">
      <c r="A54" s="135" t="s">
        <v>1194</v>
      </c>
      <c r="B54" s="136">
        <v>513136895</v>
      </c>
    </row>
    <row r="55" spans="1:2" x14ac:dyDescent="0.2">
      <c r="A55" s="135" t="s">
        <v>580</v>
      </c>
      <c r="B55" s="136">
        <v>520004078</v>
      </c>
    </row>
    <row r="56" spans="1:2" x14ac:dyDescent="0.2">
      <c r="A56" s="135" t="s">
        <v>584</v>
      </c>
      <c r="B56" s="136">
        <v>515761625</v>
      </c>
    </row>
    <row r="57" spans="1:2" x14ac:dyDescent="0.2">
      <c r="A57" s="135" t="s">
        <v>583</v>
      </c>
      <c r="B57" s="136">
        <v>515764868</v>
      </c>
    </row>
    <row r="58" spans="1:2" x14ac:dyDescent="0.2">
      <c r="A58" s="135" t="s">
        <v>582</v>
      </c>
      <c r="B58" s="137">
        <v>515859379</v>
      </c>
    </row>
    <row r="59" spans="1:2" x14ac:dyDescent="0.2">
      <c r="A59" s="135" t="s">
        <v>1195</v>
      </c>
      <c r="B59" s="136">
        <v>516687407</v>
      </c>
    </row>
    <row r="60" spans="1:2" x14ac:dyDescent="0.2">
      <c r="A60" s="135" t="s">
        <v>1196</v>
      </c>
      <c r="B60" s="136">
        <v>516885639</v>
      </c>
    </row>
    <row r="61" spans="1:2" x14ac:dyDescent="0.2">
      <c r="A61" s="135" t="s">
        <v>556</v>
      </c>
      <c r="B61" s="135">
        <v>570009449</v>
      </c>
    </row>
    <row r="62" spans="1:2" x14ac:dyDescent="0.2">
      <c r="A62" s="135" t="s">
        <v>554</v>
      </c>
      <c r="B62" s="136">
        <v>520027954</v>
      </c>
    </row>
    <row r="63" spans="1:2" x14ac:dyDescent="0.2">
      <c r="A63" s="135" t="s">
        <v>536</v>
      </c>
      <c r="B63" s="136">
        <v>512362914</v>
      </c>
    </row>
    <row r="64" spans="1:2" x14ac:dyDescent="0.2">
      <c r="A64" s="135" t="s">
        <v>563</v>
      </c>
      <c r="B64" s="136">
        <v>511880460</v>
      </c>
    </row>
    <row r="65" spans="1:2" x14ac:dyDescent="0.2">
      <c r="A65" s="135" t="s">
        <v>550</v>
      </c>
      <c r="B65" s="135">
        <v>511033060</v>
      </c>
    </row>
    <row r="66" spans="1:2" x14ac:dyDescent="0.2">
      <c r="A66" s="135" t="s">
        <v>524</v>
      </c>
      <c r="B66" s="135">
        <v>570005850</v>
      </c>
    </row>
    <row r="67" spans="1:2" x14ac:dyDescent="0.2">
      <c r="A67" s="135" t="s">
        <v>555</v>
      </c>
      <c r="B67" s="136">
        <v>510694821</v>
      </c>
    </row>
    <row r="68" spans="1:2" x14ac:dyDescent="0.2">
      <c r="A68" s="135" t="s">
        <v>1197</v>
      </c>
      <c r="B68" s="135">
        <v>520027624</v>
      </c>
    </row>
    <row r="69" spans="1:2" x14ac:dyDescent="0.2">
      <c r="A69" s="135" t="s">
        <v>539</v>
      </c>
      <c r="B69" s="136">
        <v>520027715</v>
      </c>
    </row>
    <row r="70" spans="1:2" x14ac:dyDescent="0.2">
      <c r="A70" s="135" t="s">
        <v>553</v>
      </c>
      <c r="B70" s="136">
        <v>520028861</v>
      </c>
    </row>
    <row r="71" spans="1:2" x14ac:dyDescent="0.2">
      <c r="A71" s="135" t="s">
        <v>591</v>
      </c>
      <c r="B71" s="136">
        <v>520029620</v>
      </c>
    </row>
    <row r="72" spans="1:2" x14ac:dyDescent="0.2">
      <c r="A72" s="135" t="s">
        <v>520</v>
      </c>
      <c r="B72" s="136">
        <v>520030743</v>
      </c>
    </row>
    <row r="73" spans="1:2" x14ac:dyDescent="0.2">
      <c r="A73" s="135" t="s">
        <v>1198</v>
      </c>
      <c r="B73" s="136">
        <v>520030198</v>
      </c>
    </row>
    <row r="74" spans="1:2" x14ac:dyDescent="0.2">
      <c r="A74" s="135" t="s">
        <v>1199</v>
      </c>
      <c r="B74" s="136">
        <v>520042631</v>
      </c>
    </row>
    <row r="75" spans="1:2" x14ac:dyDescent="0.2">
      <c r="A75" s="135" t="s">
        <v>542</v>
      </c>
      <c r="B75" s="136">
        <v>520030941</v>
      </c>
    </row>
    <row r="76" spans="1:2" x14ac:dyDescent="0.2">
      <c r="A76" s="135" t="s">
        <v>562</v>
      </c>
      <c r="B76" s="136">
        <v>520032269</v>
      </c>
    </row>
    <row r="77" spans="1:2" x14ac:dyDescent="0.2">
      <c r="A77" s="135" t="s">
        <v>528</v>
      </c>
      <c r="B77" s="135">
        <v>510806870</v>
      </c>
    </row>
    <row r="78" spans="1:2" x14ac:dyDescent="0.2">
      <c r="A78" s="135" t="s">
        <v>557</v>
      </c>
      <c r="B78" s="135">
        <v>520031824</v>
      </c>
    </row>
    <row r="79" spans="1:2" x14ac:dyDescent="0.2">
      <c r="A79" s="135" t="s">
        <v>523</v>
      </c>
      <c r="B79" s="136">
        <v>510927536</v>
      </c>
    </row>
    <row r="80" spans="1:2" x14ac:dyDescent="0.2">
      <c r="A80" s="135" t="s">
        <v>1200</v>
      </c>
      <c r="B80" s="136">
        <v>510930654</v>
      </c>
    </row>
    <row r="81" spans="1:2" x14ac:dyDescent="0.2">
      <c r="A81" s="135" t="s">
        <v>558</v>
      </c>
      <c r="B81" s="135">
        <v>510930670</v>
      </c>
    </row>
    <row r="82" spans="1:2" x14ac:dyDescent="0.2">
      <c r="A82" s="135" t="s">
        <v>519</v>
      </c>
      <c r="B82" s="136">
        <v>520034968</v>
      </c>
    </row>
    <row r="83" spans="1:2" x14ac:dyDescent="0.2">
      <c r="A83" s="135" t="s">
        <v>531</v>
      </c>
      <c r="B83" s="136">
        <v>520024985</v>
      </c>
    </row>
    <row r="84" spans="1:2" x14ac:dyDescent="0.2">
      <c r="A84" s="135" t="s">
        <v>551</v>
      </c>
      <c r="B84" s="135">
        <v>520030990</v>
      </c>
    </row>
    <row r="85" spans="1:2" x14ac:dyDescent="0.2">
      <c r="A85" s="135" t="s">
        <v>535</v>
      </c>
      <c r="B85" s="136">
        <v>520042615</v>
      </c>
    </row>
    <row r="86" spans="1:2" x14ac:dyDescent="0.2">
      <c r="A86" s="135" t="s">
        <v>548</v>
      </c>
      <c r="B86" s="136">
        <v>520042607</v>
      </c>
    </row>
    <row r="87" spans="1:2" x14ac:dyDescent="0.2">
      <c r="A87" s="135" t="s">
        <v>526</v>
      </c>
      <c r="B87" s="136">
        <v>520019688</v>
      </c>
    </row>
    <row r="88" spans="1:2" x14ac:dyDescent="0.2">
      <c r="A88" s="135" t="s">
        <v>564</v>
      </c>
      <c r="B88" s="136">
        <v>570014928</v>
      </c>
    </row>
    <row r="89" spans="1:2" x14ac:dyDescent="0.2">
      <c r="A89" s="135" t="s">
        <v>543</v>
      </c>
      <c r="B89" s="136">
        <v>510960586</v>
      </c>
    </row>
    <row r="90" spans="1:2" x14ac:dyDescent="0.2">
      <c r="A90" s="135" t="s">
        <v>560</v>
      </c>
      <c r="B90" s="135">
        <v>520042581</v>
      </c>
    </row>
    <row r="91" spans="1:2" x14ac:dyDescent="0.2">
      <c r="A91" s="135" t="s">
        <v>544</v>
      </c>
      <c r="B91" s="136">
        <v>570005959</v>
      </c>
    </row>
    <row r="92" spans="1:2" x14ac:dyDescent="0.2">
      <c r="A92" s="135" t="s">
        <v>540</v>
      </c>
      <c r="B92" s="136">
        <v>570002618</v>
      </c>
    </row>
    <row r="93" spans="1:2" x14ac:dyDescent="0.2">
      <c r="A93" s="135" t="s">
        <v>1201</v>
      </c>
      <c r="B93" s="136">
        <v>511789190</v>
      </c>
    </row>
    <row r="94" spans="1:2" x14ac:dyDescent="0.2">
      <c r="A94" s="135" t="s">
        <v>522</v>
      </c>
      <c r="B94" s="136">
        <v>520022518</v>
      </c>
    </row>
    <row r="95" spans="1:2" x14ac:dyDescent="0.2">
      <c r="A95" s="135" t="s">
        <v>521</v>
      </c>
      <c r="B95" s="136">
        <v>520031659</v>
      </c>
    </row>
    <row r="96" spans="1:2" x14ac:dyDescent="0.2">
      <c r="A96" s="135" t="s">
        <v>525</v>
      </c>
      <c r="B96" s="136">
        <v>570007476</v>
      </c>
    </row>
    <row r="97" spans="1:2" x14ac:dyDescent="0.2">
      <c r="A97" s="135" t="s">
        <v>527</v>
      </c>
      <c r="B97" s="136">
        <v>570009852</v>
      </c>
    </row>
    <row r="98" spans="1:2" x14ac:dyDescent="0.2">
      <c r="A98" s="135" t="s">
        <v>518</v>
      </c>
      <c r="B98" s="136">
        <v>510800402</v>
      </c>
    </row>
    <row r="99" spans="1:2" x14ac:dyDescent="0.2">
      <c r="A99" s="135" t="s">
        <v>552</v>
      </c>
      <c r="B99" s="136">
        <v>510773922</v>
      </c>
    </row>
    <row r="100" spans="1:2" x14ac:dyDescent="0.2">
      <c r="A100" s="135" t="s">
        <v>559</v>
      </c>
      <c r="B100" s="136">
        <v>512008335</v>
      </c>
    </row>
    <row r="101" spans="1:2" x14ac:dyDescent="0.2">
      <c r="A101" s="135" t="s">
        <v>570</v>
      </c>
      <c r="B101" s="136">
        <v>510142789</v>
      </c>
    </row>
    <row r="102" spans="1:2" x14ac:dyDescent="0.2">
      <c r="A102" s="135" t="s">
        <v>547</v>
      </c>
      <c r="B102" s="136">
        <v>520028556</v>
      </c>
    </row>
    <row r="103" spans="1:2" x14ac:dyDescent="0.2">
      <c r="A103" s="135" t="s">
        <v>537</v>
      </c>
      <c r="B103" s="136">
        <v>520030693</v>
      </c>
    </row>
    <row r="104" spans="1:2" x14ac:dyDescent="0.2">
      <c r="A104" s="135" t="s">
        <v>561</v>
      </c>
      <c r="B104" s="136">
        <v>520042573</v>
      </c>
    </row>
    <row r="105" spans="1:2" x14ac:dyDescent="0.2">
      <c r="A105" s="135" t="s">
        <v>565</v>
      </c>
      <c r="B105" s="136">
        <v>511423048</v>
      </c>
    </row>
    <row r="106" spans="1:2" x14ac:dyDescent="0.2">
      <c r="A106" s="135" t="s">
        <v>530</v>
      </c>
      <c r="B106" s="136">
        <v>570011767</v>
      </c>
    </row>
    <row r="107" spans="1:2" x14ac:dyDescent="0.2">
      <c r="A107" s="135" t="s">
        <v>1202</v>
      </c>
      <c r="B107" s="136">
        <v>512065202</v>
      </c>
    </row>
    <row r="108" spans="1:2" x14ac:dyDescent="0.2">
      <c r="A108" s="135" t="s">
        <v>1203</v>
      </c>
      <c r="B108" s="136">
        <v>512711409</v>
      </c>
    </row>
    <row r="109" spans="1:2" x14ac:dyDescent="0.2">
      <c r="A109" s="135" t="s">
        <v>1204</v>
      </c>
      <c r="B109" s="136">
        <v>520005497</v>
      </c>
    </row>
    <row r="110" spans="1:2" x14ac:dyDescent="0.2">
      <c r="A110" s="135" t="s">
        <v>1205</v>
      </c>
      <c r="B110" s="136">
        <v>570024109</v>
      </c>
    </row>
    <row r="111" spans="1:2" x14ac:dyDescent="0.2">
      <c r="A111" s="135" t="s">
        <v>568</v>
      </c>
      <c r="B111" s="136">
        <v>520020447</v>
      </c>
    </row>
    <row r="112" spans="1:2" x14ac:dyDescent="0.2">
      <c r="A112" s="135" t="s">
        <v>566</v>
      </c>
      <c r="B112" s="136">
        <v>520023094</v>
      </c>
    </row>
    <row r="113" spans="1:2" x14ac:dyDescent="0.2">
      <c r="A113" s="135" t="s">
        <v>569</v>
      </c>
      <c r="B113" s="136">
        <v>520028812</v>
      </c>
    </row>
    <row r="114" spans="1:2" x14ac:dyDescent="0.2">
      <c r="A114" s="135" t="s">
        <v>567</v>
      </c>
      <c r="B114" s="136">
        <v>520022963</v>
      </c>
    </row>
    <row r="115" spans="1:2" x14ac:dyDescent="0.2">
      <c r="A115" s="135" t="s">
        <v>545</v>
      </c>
      <c r="B115" s="136">
        <v>520027251</v>
      </c>
    </row>
    <row r="116" spans="1:2" x14ac:dyDescent="0.2">
      <c r="A116" s="135" t="s">
        <v>546</v>
      </c>
      <c r="B116" s="136">
        <v>520028390</v>
      </c>
    </row>
    <row r="117" spans="1:2" x14ac:dyDescent="0.2">
      <c r="A117" s="135" t="s">
        <v>1206</v>
      </c>
      <c r="B117" s="136">
        <v>513026484</v>
      </c>
    </row>
    <row r="118" spans="1:2" x14ac:dyDescent="0.2">
      <c r="A118" s="135" t="s">
        <v>533</v>
      </c>
      <c r="B118" s="136">
        <v>513173393</v>
      </c>
    </row>
    <row r="119" spans="1:2" x14ac:dyDescent="0.2">
      <c r="A119" s="135" t="s">
        <v>541</v>
      </c>
      <c r="B119" s="136">
        <v>513452003</v>
      </c>
    </row>
    <row r="120" spans="1:2" x14ac:dyDescent="0.2">
      <c r="A120" s="135" t="s">
        <v>532</v>
      </c>
      <c r="B120" s="136">
        <v>513611509</v>
      </c>
    </row>
    <row r="121" spans="1:2" x14ac:dyDescent="0.2">
      <c r="A121" s="135" t="s">
        <v>803</v>
      </c>
      <c r="B121" s="136">
        <v>513621110</v>
      </c>
    </row>
    <row r="122" spans="1:2" x14ac:dyDescent="0.2">
      <c r="A122" s="135" t="s">
        <v>529</v>
      </c>
      <c r="B122" s="135">
        <v>512244146</v>
      </c>
    </row>
    <row r="123" spans="1:2" x14ac:dyDescent="0.2">
      <c r="A123" s="135" t="s">
        <v>534</v>
      </c>
      <c r="B123" s="136">
        <v>512237744</v>
      </c>
    </row>
    <row r="124" spans="1:2" x14ac:dyDescent="0.2">
      <c r="A124" s="135" t="s">
        <v>549</v>
      </c>
      <c r="B124" s="136">
        <v>512267592</v>
      </c>
    </row>
    <row r="125" spans="1:2" x14ac:dyDescent="0.2">
      <c r="A125" s="135" t="s">
        <v>1207</v>
      </c>
      <c r="B125" s="136">
        <v>514767490</v>
      </c>
    </row>
    <row r="126" spans="1:2" x14ac:dyDescent="0.2">
      <c r="A126" s="135" t="s">
        <v>804</v>
      </c>
      <c r="B126" s="136">
        <v>514956465</v>
      </c>
    </row>
    <row r="127" spans="1:2" x14ac:dyDescent="0.2">
      <c r="A127" s="135" t="s">
        <v>538</v>
      </c>
      <c r="B127" s="136">
        <v>512245812</v>
      </c>
    </row>
    <row r="128" spans="1:2" x14ac:dyDescent="0.2">
      <c r="A128" s="135" t="s">
        <v>1208</v>
      </c>
      <c r="B128" s="136">
        <v>515447035</v>
      </c>
    </row>
    <row r="129" spans="1:2" x14ac:dyDescent="0.2">
      <c r="A129" s="135" t="s">
        <v>1209</v>
      </c>
      <c r="B129" s="136">
        <v>516463635</v>
      </c>
    </row>
    <row r="130" spans="1:2" x14ac:dyDescent="0.2">
      <c r="A130" s="135" t="s">
        <v>1210</v>
      </c>
      <c r="B130" s="136">
        <v>515977338</v>
      </c>
    </row>
  </sheetData>
  <sortState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30"/>
  <sheetViews>
    <sheetView rightToLeft="1" topLeftCell="H1" workbookViewId="0">
      <selection activeCell="O3" sqref="O3:O27"/>
    </sheetView>
  </sheetViews>
  <sheetFormatPr defaultColWidth="0" defaultRowHeight="14.25" x14ac:dyDescent="0.2"/>
  <cols>
    <col min="1" max="1" width="29.375" style="3" customWidth="1"/>
    <col min="2" max="3" width="11.625" style="3" customWidth="1"/>
    <col min="4" max="4" width="13.75" style="3" customWidth="1"/>
    <col min="5" max="5" width="16.5" style="5" customWidth="1"/>
    <col min="6" max="7" width="11.625" style="3" customWidth="1"/>
    <col min="8" max="8" width="15.125" style="3" customWidth="1"/>
    <col min="9" max="10" width="11.625" style="3" customWidth="1"/>
    <col min="11" max="11" width="11.75" style="3" customWidth="1"/>
    <col min="12" max="14" width="11.625" style="3" customWidth="1"/>
    <col min="15" max="15" width="17.875" style="3" customWidth="1"/>
    <col min="16" max="16" width="21.75" style="3" customWidth="1"/>
    <col min="17" max="17" width="20.125" style="3" customWidth="1"/>
    <col min="18" max="18" width="11.625" style="3" hidden="1" customWidth="1"/>
    <col min="19" max="16384" width="9" style="3" hidden="1"/>
  </cols>
  <sheetData>
    <row r="1" spans="1:18" s="18" customFormat="1" x14ac:dyDescent="0.2">
      <c r="A1" s="18" t="s">
        <v>2475</v>
      </c>
      <c r="E1" s="5"/>
    </row>
    <row r="2" spans="1:18" s="4" customFormat="1" x14ac:dyDescent="0.2">
      <c r="A2" s="166" t="s">
        <v>651</v>
      </c>
      <c r="B2" s="167" t="s">
        <v>0</v>
      </c>
      <c r="C2" s="167" t="s">
        <v>723</v>
      </c>
      <c r="D2" s="167" t="s">
        <v>741</v>
      </c>
      <c r="E2" s="167" t="s">
        <v>742</v>
      </c>
      <c r="F2" s="167" t="s">
        <v>1</v>
      </c>
      <c r="G2" s="167" t="s">
        <v>604</v>
      </c>
      <c r="H2" s="167" t="s">
        <v>606</v>
      </c>
      <c r="I2" s="167" t="s">
        <v>772</v>
      </c>
      <c r="J2" s="167" t="s">
        <v>8</v>
      </c>
      <c r="K2" s="167" t="s">
        <v>396</v>
      </c>
      <c r="L2" s="167" t="s">
        <v>922</v>
      </c>
      <c r="M2" s="167" t="s">
        <v>11</v>
      </c>
      <c r="N2" s="167" t="s">
        <v>14</v>
      </c>
      <c r="O2" s="167" t="s">
        <v>1153</v>
      </c>
      <c r="P2" s="167" t="s">
        <v>19</v>
      </c>
      <c r="Q2" s="168" t="s">
        <v>30</v>
      </c>
      <c r="R2" s="239" t="s">
        <v>2472</v>
      </c>
    </row>
    <row r="3" spans="1:18" x14ac:dyDescent="0.2">
      <c r="A3" s="169" t="s">
        <v>1211</v>
      </c>
      <c r="B3" s="170" t="s">
        <v>1211</v>
      </c>
      <c r="C3" s="170" t="s">
        <v>1212</v>
      </c>
      <c r="D3" s="170" t="s">
        <v>1213</v>
      </c>
      <c r="E3" s="170" t="s">
        <v>776</v>
      </c>
      <c r="F3" s="170" t="s">
        <v>219</v>
      </c>
      <c r="G3" s="170" t="s">
        <v>53</v>
      </c>
      <c r="H3" s="170" t="s">
        <v>62</v>
      </c>
      <c r="I3" s="170" t="s">
        <v>1214</v>
      </c>
      <c r="J3" s="170" t="s">
        <v>70</v>
      </c>
      <c r="K3" s="170" t="s">
        <v>1215</v>
      </c>
      <c r="L3" s="171">
        <v>11304.653</v>
      </c>
      <c r="M3" s="171">
        <v>1</v>
      </c>
      <c r="N3" s="172"/>
      <c r="O3" s="171">
        <v>11304.653</v>
      </c>
      <c r="P3" s="173">
        <v>0.45774999999999999</v>
      </c>
      <c r="Q3" s="174">
        <v>1.5339999999999999E-2</v>
      </c>
      <c r="R3" s="239"/>
    </row>
    <row r="4" spans="1:18" x14ac:dyDescent="0.2">
      <c r="A4" s="169" t="s">
        <v>1211</v>
      </c>
      <c r="B4" s="170" t="s">
        <v>1211</v>
      </c>
      <c r="C4" s="170" t="s">
        <v>1212</v>
      </c>
      <c r="D4" s="170" t="s">
        <v>1213</v>
      </c>
      <c r="E4" s="170" t="s">
        <v>776</v>
      </c>
      <c r="F4" s="170" t="s">
        <v>213</v>
      </c>
      <c r="G4" s="170" t="s">
        <v>53</v>
      </c>
      <c r="H4" s="170" t="s">
        <v>62</v>
      </c>
      <c r="I4" s="170" t="s">
        <v>1214</v>
      </c>
      <c r="J4" s="170" t="s">
        <v>70</v>
      </c>
      <c r="K4" s="170" t="s">
        <v>1215</v>
      </c>
      <c r="L4" s="171">
        <v>8987.09</v>
      </c>
      <c r="M4" s="171">
        <v>1</v>
      </c>
      <c r="N4" s="170"/>
      <c r="O4" s="171">
        <v>8987.09</v>
      </c>
      <c r="P4" s="173">
        <v>0.36391000000000001</v>
      </c>
      <c r="Q4" s="174">
        <v>1.2189999999999999E-2</v>
      </c>
      <c r="R4" s="239"/>
    </row>
    <row r="5" spans="1:18" x14ac:dyDescent="0.2">
      <c r="A5" s="169" t="s">
        <v>1211</v>
      </c>
      <c r="B5" s="170" t="s">
        <v>1211</v>
      </c>
      <c r="C5" s="170" t="s">
        <v>1212</v>
      </c>
      <c r="D5" s="170" t="s">
        <v>1213</v>
      </c>
      <c r="E5" s="170" t="s">
        <v>776</v>
      </c>
      <c r="F5" s="170" t="s">
        <v>218</v>
      </c>
      <c r="G5" s="170" t="s">
        <v>53</v>
      </c>
      <c r="H5" s="170" t="s">
        <v>62</v>
      </c>
      <c r="I5" s="170" t="s">
        <v>1214</v>
      </c>
      <c r="J5" s="170" t="s">
        <v>70</v>
      </c>
      <c r="K5" s="170" t="s">
        <v>1216</v>
      </c>
      <c r="L5" s="171">
        <v>1107.4179999999999</v>
      </c>
      <c r="M5" s="171">
        <v>3.19</v>
      </c>
      <c r="N5" s="170"/>
      <c r="O5" s="171">
        <v>3532.6640000000002</v>
      </c>
      <c r="P5" s="173">
        <v>0.14305000000000001</v>
      </c>
      <c r="Q5" s="174">
        <v>4.79E-3</v>
      </c>
      <c r="R5" s="239"/>
    </row>
    <row r="6" spans="1:18" x14ac:dyDescent="0.2">
      <c r="A6" s="169" t="s">
        <v>1211</v>
      </c>
      <c r="B6" s="170" t="s">
        <v>1211</v>
      </c>
      <c r="C6" s="170" t="s">
        <v>1212</v>
      </c>
      <c r="D6" s="170" t="s">
        <v>1213</v>
      </c>
      <c r="E6" s="170" t="s">
        <v>776</v>
      </c>
      <c r="F6" s="170" t="s">
        <v>218</v>
      </c>
      <c r="G6" s="170" t="s">
        <v>53</v>
      </c>
      <c r="H6" s="170" t="s">
        <v>62</v>
      </c>
      <c r="I6" s="170" t="s">
        <v>1214</v>
      </c>
      <c r="J6" s="170" t="s">
        <v>70</v>
      </c>
      <c r="K6" s="170" t="s">
        <v>1217</v>
      </c>
      <c r="L6" s="171">
        <v>159.46299999999999</v>
      </c>
      <c r="M6" s="171">
        <v>3.746</v>
      </c>
      <c r="N6" s="170"/>
      <c r="O6" s="171">
        <v>597.26800000000003</v>
      </c>
      <c r="P6" s="173">
        <v>2.418E-2</v>
      </c>
      <c r="Q6" s="174">
        <v>8.0999999999999996E-4</v>
      </c>
      <c r="R6" s="239"/>
    </row>
    <row r="7" spans="1:18" x14ac:dyDescent="0.2">
      <c r="A7" s="169" t="s">
        <v>1211</v>
      </c>
      <c r="B7" s="170" t="s">
        <v>1211</v>
      </c>
      <c r="C7" s="170" t="s">
        <v>1212</v>
      </c>
      <c r="D7" s="170" t="s">
        <v>1213</v>
      </c>
      <c r="E7" s="170" t="s">
        <v>776</v>
      </c>
      <c r="F7" s="170" t="s">
        <v>218</v>
      </c>
      <c r="G7" s="170" t="s">
        <v>53</v>
      </c>
      <c r="H7" s="170" t="s">
        <v>62</v>
      </c>
      <c r="I7" s="170" t="s">
        <v>1214</v>
      </c>
      <c r="J7" s="170" t="s">
        <v>70</v>
      </c>
      <c r="K7" s="170" t="s">
        <v>1218</v>
      </c>
      <c r="L7" s="171">
        <v>53.53</v>
      </c>
      <c r="M7" s="171">
        <v>4.29</v>
      </c>
      <c r="N7" s="170"/>
      <c r="O7" s="171">
        <v>229.642</v>
      </c>
      <c r="P7" s="173">
        <v>9.2999999999999992E-3</v>
      </c>
      <c r="Q7" s="174">
        <v>3.1E-4</v>
      </c>
      <c r="R7" s="239"/>
    </row>
    <row r="8" spans="1:18" x14ac:dyDescent="0.2">
      <c r="A8" s="169" t="s">
        <v>1211</v>
      </c>
      <c r="B8" s="170" t="s">
        <v>1211</v>
      </c>
      <c r="C8" s="170" t="s">
        <v>1212</v>
      </c>
      <c r="D8" s="170" t="s">
        <v>1213</v>
      </c>
      <c r="E8" s="170" t="s">
        <v>776</v>
      </c>
      <c r="F8" s="170" t="s">
        <v>218</v>
      </c>
      <c r="G8" s="170" t="s">
        <v>53</v>
      </c>
      <c r="H8" s="170" t="s">
        <v>62</v>
      </c>
      <c r="I8" s="170" t="s">
        <v>1214</v>
      </c>
      <c r="J8" s="170" t="s">
        <v>70</v>
      </c>
      <c r="K8" s="170" t="s">
        <v>1219</v>
      </c>
      <c r="L8" s="171">
        <v>2189.4459999999999</v>
      </c>
      <c r="M8" s="171">
        <v>0.02</v>
      </c>
      <c r="N8" s="170"/>
      <c r="O8" s="171">
        <v>44.588000000000001</v>
      </c>
      <c r="P8" s="173">
        <v>1.81E-3</v>
      </c>
      <c r="Q8" s="174">
        <v>6.0000000000000002E-5</v>
      </c>
      <c r="R8" s="239"/>
    </row>
    <row r="9" spans="1:18" x14ac:dyDescent="0.2">
      <c r="A9" s="169" t="s">
        <v>1211</v>
      </c>
      <c r="B9" s="170" t="s">
        <v>1211</v>
      </c>
      <c r="C9" s="170" t="s">
        <v>1212</v>
      </c>
      <c r="D9" s="170" t="s">
        <v>1213</v>
      </c>
      <c r="E9" s="170" t="s">
        <v>776</v>
      </c>
      <c r="F9" s="170" t="s">
        <v>218</v>
      </c>
      <c r="G9" s="170" t="s">
        <v>53</v>
      </c>
      <c r="H9" s="170" t="s">
        <v>62</v>
      </c>
      <c r="I9" s="170" t="s">
        <v>1214</v>
      </c>
      <c r="J9" s="170" t="s">
        <v>70</v>
      </c>
      <c r="K9" s="170" t="s">
        <v>1220</v>
      </c>
      <c r="L9" s="171">
        <v>0</v>
      </c>
      <c r="M9" s="171">
        <v>2.3279999999999998</v>
      </c>
      <c r="N9" s="170"/>
      <c r="O9" s="171">
        <v>0</v>
      </c>
      <c r="P9" s="173">
        <v>0</v>
      </c>
      <c r="Q9" s="174">
        <v>0</v>
      </c>
      <c r="R9" s="239"/>
    </row>
    <row r="10" spans="1:18" x14ac:dyDescent="0.2">
      <c r="A10" s="169" t="s">
        <v>1211</v>
      </c>
      <c r="B10" s="170" t="s">
        <v>1211</v>
      </c>
      <c r="C10" s="170" t="s">
        <v>1212</v>
      </c>
      <c r="D10" s="170" t="s">
        <v>1213</v>
      </c>
      <c r="E10" s="170" t="s">
        <v>776</v>
      </c>
      <c r="F10" s="170" t="s">
        <v>218</v>
      </c>
      <c r="G10" s="170" t="s">
        <v>53</v>
      </c>
      <c r="H10" s="170" t="s">
        <v>62</v>
      </c>
      <c r="I10" s="170" t="s">
        <v>1214</v>
      </c>
      <c r="J10" s="170" t="s">
        <v>70</v>
      </c>
      <c r="K10" s="170" t="s">
        <v>1221</v>
      </c>
      <c r="L10" s="171">
        <v>0</v>
      </c>
      <c r="M10" s="171">
        <v>0.17699999999999999</v>
      </c>
      <c r="N10" s="170"/>
      <c r="O10" s="171">
        <v>0</v>
      </c>
      <c r="P10" s="173">
        <v>0</v>
      </c>
      <c r="Q10" s="174">
        <v>0</v>
      </c>
      <c r="R10" s="239"/>
    </row>
    <row r="11" spans="1:18" x14ac:dyDescent="0.2">
      <c r="A11" s="169" t="s">
        <v>1211</v>
      </c>
      <c r="B11" s="170" t="s">
        <v>1222</v>
      </c>
      <c r="C11" s="170" t="s">
        <v>1212</v>
      </c>
      <c r="D11" s="170" t="s">
        <v>1213</v>
      </c>
      <c r="E11" s="170" t="s">
        <v>776</v>
      </c>
      <c r="F11" s="170" t="s">
        <v>213</v>
      </c>
      <c r="G11" s="170" t="s">
        <v>53</v>
      </c>
      <c r="H11" s="170" t="s">
        <v>62</v>
      </c>
      <c r="I11" s="170" t="s">
        <v>1214</v>
      </c>
      <c r="J11" s="170" t="s">
        <v>70</v>
      </c>
      <c r="K11" s="170" t="s">
        <v>1215</v>
      </c>
      <c r="L11" s="171">
        <v>452.07400000000001</v>
      </c>
      <c r="M11" s="171">
        <v>1</v>
      </c>
      <c r="N11" s="170"/>
      <c r="O11" s="171">
        <v>452.07400000000001</v>
      </c>
      <c r="P11" s="173">
        <v>0.97197999999999996</v>
      </c>
      <c r="Q11" s="174">
        <v>0.21148</v>
      </c>
      <c r="R11" s="239"/>
    </row>
    <row r="12" spans="1:18" x14ac:dyDescent="0.2">
      <c r="A12" s="169" t="s">
        <v>1211</v>
      </c>
      <c r="B12" s="170" t="s">
        <v>1222</v>
      </c>
      <c r="C12" s="170" t="s">
        <v>1212</v>
      </c>
      <c r="D12" s="170" t="s">
        <v>1213</v>
      </c>
      <c r="E12" s="170" t="s">
        <v>776</v>
      </c>
      <c r="F12" s="170" t="s">
        <v>218</v>
      </c>
      <c r="G12" s="170" t="s">
        <v>53</v>
      </c>
      <c r="H12" s="170" t="s">
        <v>62</v>
      </c>
      <c r="I12" s="170" t="s">
        <v>1214</v>
      </c>
      <c r="J12" s="170" t="s">
        <v>70</v>
      </c>
      <c r="K12" s="170" t="s">
        <v>1216</v>
      </c>
      <c r="L12" s="171">
        <v>4.0860000000000003</v>
      </c>
      <c r="M12" s="171">
        <v>3.19</v>
      </c>
      <c r="N12" s="170"/>
      <c r="O12" s="171">
        <v>13.034000000000001</v>
      </c>
      <c r="P12" s="173">
        <v>2.802E-2</v>
      </c>
      <c r="Q12" s="174">
        <v>6.1000000000000004E-3</v>
      </c>
      <c r="R12" s="239"/>
    </row>
    <row r="13" spans="1:18" x14ac:dyDescent="0.2">
      <c r="A13" s="169" t="s">
        <v>1211</v>
      </c>
      <c r="B13" s="170" t="s">
        <v>1223</v>
      </c>
      <c r="C13" s="170" t="s">
        <v>1212</v>
      </c>
      <c r="D13" s="170" t="s">
        <v>1213</v>
      </c>
      <c r="E13" s="170" t="s">
        <v>776</v>
      </c>
      <c r="F13" s="170" t="s">
        <v>218</v>
      </c>
      <c r="G13" s="170" t="s">
        <v>53</v>
      </c>
      <c r="H13" s="170" t="s">
        <v>62</v>
      </c>
      <c r="I13" s="170" t="s">
        <v>1214</v>
      </c>
      <c r="J13" s="170" t="s">
        <v>70</v>
      </c>
      <c r="K13" s="170" t="s">
        <v>1216</v>
      </c>
      <c r="L13" s="171">
        <v>283.86200000000002</v>
      </c>
      <c r="M13" s="171">
        <v>3.19</v>
      </c>
      <c r="N13" s="170"/>
      <c r="O13" s="171">
        <v>905.51900000000001</v>
      </c>
      <c r="P13" s="173">
        <v>0.59133000000000002</v>
      </c>
      <c r="Q13" s="174">
        <v>6.6170000000000007E-2</v>
      </c>
      <c r="R13" s="239"/>
    </row>
    <row r="14" spans="1:18" x14ac:dyDescent="0.2">
      <c r="A14" s="169" t="s">
        <v>1211</v>
      </c>
      <c r="B14" s="170" t="s">
        <v>1223</v>
      </c>
      <c r="C14" s="170" t="s">
        <v>1212</v>
      </c>
      <c r="D14" s="170" t="s">
        <v>1213</v>
      </c>
      <c r="E14" s="170" t="s">
        <v>776</v>
      </c>
      <c r="F14" s="170" t="s">
        <v>213</v>
      </c>
      <c r="G14" s="170" t="s">
        <v>53</v>
      </c>
      <c r="H14" s="170" t="s">
        <v>62</v>
      </c>
      <c r="I14" s="170" t="s">
        <v>1214</v>
      </c>
      <c r="J14" s="170" t="s">
        <v>70</v>
      </c>
      <c r="K14" s="170" t="s">
        <v>1215</v>
      </c>
      <c r="L14" s="171">
        <v>462.48700000000002</v>
      </c>
      <c r="M14" s="171">
        <v>1</v>
      </c>
      <c r="N14" s="170"/>
      <c r="O14" s="171">
        <v>462.48700000000002</v>
      </c>
      <c r="P14" s="173">
        <v>0.30202000000000001</v>
      </c>
      <c r="Q14" s="174">
        <v>3.3799999999999997E-2</v>
      </c>
      <c r="R14" s="239"/>
    </row>
    <row r="15" spans="1:18" x14ac:dyDescent="0.2">
      <c r="A15" s="169" t="s">
        <v>1211</v>
      </c>
      <c r="B15" s="170" t="s">
        <v>1223</v>
      </c>
      <c r="C15" s="170" t="s">
        <v>1212</v>
      </c>
      <c r="D15" s="170" t="s">
        <v>1213</v>
      </c>
      <c r="E15" s="170" t="s">
        <v>776</v>
      </c>
      <c r="F15" s="170" t="s">
        <v>218</v>
      </c>
      <c r="G15" s="170" t="s">
        <v>53</v>
      </c>
      <c r="H15" s="170" t="s">
        <v>62</v>
      </c>
      <c r="I15" s="170" t="s">
        <v>1214</v>
      </c>
      <c r="J15" s="170" t="s">
        <v>70</v>
      </c>
      <c r="K15" s="170" t="s">
        <v>1217</v>
      </c>
      <c r="L15" s="171">
        <v>43.601999999999997</v>
      </c>
      <c r="M15" s="171">
        <v>3.746</v>
      </c>
      <c r="N15" s="170"/>
      <c r="O15" s="171">
        <v>163.31200000000001</v>
      </c>
      <c r="P15" s="173">
        <v>0.10664999999999999</v>
      </c>
      <c r="Q15" s="174">
        <v>1.193E-2</v>
      </c>
      <c r="R15" s="239"/>
    </row>
    <row r="16" spans="1:18" x14ac:dyDescent="0.2">
      <c r="A16" s="169" t="s">
        <v>1224</v>
      </c>
      <c r="B16" s="170" t="s">
        <v>1224</v>
      </c>
      <c r="C16" s="170" t="s">
        <v>1212</v>
      </c>
      <c r="D16" s="170" t="s">
        <v>1213</v>
      </c>
      <c r="E16" s="170" t="s">
        <v>776</v>
      </c>
      <c r="F16" s="170" t="s">
        <v>213</v>
      </c>
      <c r="G16" s="170" t="s">
        <v>53</v>
      </c>
      <c r="H16" s="170" t="s">
        <v>62</v>
      </c>
      <c r="I16" s="170" t="s">
        <v>1214</v>
      </c>
      <c r="J16" s="170" t="s">
        <v>70</v>
      </c>
      <c r="K16" s="170" t="s">
        <v>1215</v>
      </c>
      <c r="L16" s="171">
        <v>154385.01300000001</v>
      </c>
      <c r="M16" s="171">
        <v>1</v>
      </c>
      <c r="N16" s="170"/>
      <c r="O16" s="171">
        <v>154385.01300000001</v>
      </c>
      <c r="P16" s="173">
        <v>0.46899000000000002</v>
      </c>
      <c r="Q16" s="174">
        <v>1.5520000000000001E-2</v>
      </c>
      <c r="R16" s="239"/>
    </row>
    <row r="17" spans="1:18" x14ac:dyDescent="0.2">
      <c r="A17" s="169" t="s">
        <v>1224</v>
      </c>
      <c r="B17" s="170" t="s">
        <v>1224</v>
      </c>
      <c r="C17" s="170" t="s">
        <v>1212</v>
      </c>
      <c r="D17" s="170" t="s">
        <v>1213</v>
      </c>
      <c r="E17" s="170" t="s">
        <v>776</v>
      </c>
      <c r="F17" s="170" t="s">
        <v>219</v>
      </c>
      <c r="G17" s="170" t="s">
        <v>53</v>
      </c>
      <c r="H17" s="170" t="s">
        <v>62</v>
      </c>
      <c r="I17" s="170" t="s">
        <v>1214</v>
      </c>
      <c r="J17" s="170" t="s">
        <v>70</v>
      </c>
      <c r="K17" s="170" t="s">
        <v>1215</v>
      </c>
      <c r="L17" s="171">
        <v>125745.465</v>
      </c>
      <c r="M17" s="171">
        <v>1</v>
      </c>
      <c r="N17" s="170"/>
      <c r="O17" s="171">
        <v>125745.465</v>
      </c>
      <c r="P17" s="173">
        <v>0.38199</v>
      </c>
      <c r="Q17" s="174">
        <v>1.264E-2</v>
      </c>
      <c r="R17" s="239"/>
    </row>
    <row r="18" spans="1:18" x14ac:dyDescent="0.2">
      <c r="A18" s="169" t="s">
        <v>1224</v>
      </c>
      <c r="B18" s="170" t="s">
        <v>1224</v>
      </c>
      <c r="C18" s="170" t="s">
        <v>1212</v>
      </c>
      <c r="D18" s="170" t="s">
        <v>1213</v>
      </c>
      <c r="E18" s="170" t="s">
        <v>776</v>
      </c>
      <c r="F18" s="170" t="s">
        <v>218</v>
      </c>
      <c r="G18" s="170" t="s">
        <v>53</v>
      </c>
      <c r="H18" s="170" t="s">
        <v>62</v>
      </c>
      <c r="I18" s="170" t="s">
        <v>1214</v>
      </c>
      <c r="J18" s="170" t="s">
        <v>70</v>
      </c>
      <c r="K18" s="170" t="s">
        <v>1216</v>
      </c>
      <c r="L18" s="171">
        <v>14795.47</v>
      </c>
      <c r="M18" s="171">
        <v>3.19</v>
      </c>
      <c r="N18" s="170"/>
      <c r="O18" s="171">
        <v>47197.55</v>
      </c>
      <c r="P18" s="173">
        <v>0.14338000000000001</v>
      </c>
      <c r="Q18" s="174">
        <v>4.7400000000000003E-3</v>
      </c>
      <c r="R18" s="239"/>
    </row>
    <row r="19" spans="1:18" x14ac:dyDescent="0.2">
      <c r="A19" s="169" t="s">
        <v>1224</v>
      </c>
      <c r="B19" s="170" t="s">
        <v>1224</v>
      </c>
      <c r="C19" s="170" t="s">
        <v>1212</v>
      </c>
      <c r="D19" s="170" t="s">
        <v>1213</v>
      </c>
      <c r="E19" s="170" t="s">
        <v>776</v>
      </c>
      <c r="F19" s="170" t="s">
        <v>218</v>
      </c>
      <c r="G19" s="170" t="s">
        <v>53</v>
      </c>
      <c r="H19" s="170" t="s">
        <v>62</v>
      </c>
      <c r="I19" s="170" t="s">
        <v>1214</v>
      </c>
      <c r="J19" s="170" t="s">
        <v>70</v>
      </c>
      <c r="K19" s="170" t="s">
        <v>1217</v>
      </c>
      <c r="L19" s="171">
        <v>345.56799999999998</v>
      </c>
      <c r="M19" s="171">
        <v>3.746</v>
      </c>
      <c r="N19" s="170"/>
      <c r="O19" s="171">
        <v>1294.3240000000001</v>
      </c>
      <c r="P19" s="173">
        <v>3.9300000000000003E-3</v>
      </c>
      <c r="Q19" s="174">
        <v>1.2999999999999999E-4</v>
      </c>
      <c r="R19" s="239"/>
    </row>
    <row r="20" spans="1:18" x14ac:dyDescent="0.2">
      <c r="A20" s="169" t="s">
        <v>1224</v>
      </c>
      <c r="B20" s="170" t="s">
        <v>1224</v>
      </c>
      <c r="C20" s="170" t="s">
        <v>1212</v>
      </c>
      <c r="D20" s="170" t="s">
        <v>1213</v>
      </c>
      <c r="E20" s="170" t="s">
        <v>776</v>
      </c>
      <c r="F20" s="170" t="s">
        <v>218</v>
      </c>
      <c r="G20" s="170" t="s">
        <v>53</v>
      </c>
      <c r="H20" s="170" t="s">
        <v>62</v>
      </c>
      <c r="I20" s="170" t="s">
        <v>1214</v>
      </c>
      <c r="J20" s="170" t="s">
        <v>70</v>
      </c>
      <c r="K20" s="170" t="s">
        <v>1219</v>
      </c>
      <c r="L20" s="171">
        <v>24336.987000000001</v>
      </c>
      <c r="M20" s="171">
        <v>0.02</v>
      </c>
      <c r="N20" s="170"/>
      <c r="O20" s="171">
        <v>495.62299999999999</v>
      </c>
      <c r="P20" s="173">
        <v>1.5100000000000001E-3</v>
      </c>
      <c r="Q20" s="174">
        <v>5.0000000000000002E-5</v>
      </c>
      <c r="R20" s="239"/>
    </row>
    <row r="21" spans="1:18" x14ac:dyDescent="0.2">
      <c r="A21" s="169" t="s">
        <v>1224</v>
      </c>
      <c r="B21" s="170" t="s">
        <v>1224</v>
      </c>
      <c r="C21" s="170" t="s">
        <v>1212</v>
      </c>
      <c r="D21" s="170" t="s">
        <v>1213</v>
      </c>
      <c r="E21" s="170" t="s">
        <v>776</v>
      </c>
      <c r="F21" s="170" t="s">
        <v>218</v>
      </c>
      <c r="G21" s="170" t="s">
        <v>53</v>
      </c>
      <c r="H21" s="170" t="s">
        <v>62</v>
      </c>
      <c r="I21" s="170" t="s">
        <v>1214</v>
      </c>
      <c r="J21" s="170" t="s">
        <v>70</v>
      </c>
      <c r="K21" s="170" t="s">
        <v>1218</v>
      </c>
      <c r="L21" s="171">
        <v>16.452999999999999</v>
      </c>
      <c r="M21" s="171">
        <v>4.29</v>
      </c>
      <c r="N21" s="170"/>
      <c r="O21" s="171">
        <v>70.584999999999994</v>
      </c>
      <c r="P21" s="173">
        <v>2.1000000000000001E-4</v>
      </c>
      <c r="Q21" s="174">
        <v>1.0000000000000001E-5</v>
      </c>
      <c r="R21" s="239"/>
    </row>
    <row r="22" spans="1:18" s="39" customFormat="1" x14ac:dyDescent="0.2">
      <c r="A22" s="169" t="s">
        <v>1224</v>
      </c>
      <c r="B22" s="170" t="s">
        <v>1224</v>
      </c>
      <c r="C22" s="170" t="s">
        <v>1212</v>
      </c>
      <c r="D22" s="170" t="s">
        <v>1213</v>
      </c>
      <c r="E22" s="170" t="s">
        <v>776</v>
      </c>
      <c r="F22" s="170" t="s">
        <v>218</v>
      </c>
      <c r="G22" s="170" t="s">
        <v>53</v>
      </c>
      <c r="H22" s="170" t="s">
        <v>62</v>
      </c>
      <c r="I22" s="170" t="s">
        <v>1214</v>
      </c>
      <c r="J22" s="170" t="s">
        <v>70</v>
      </c>
      <c r="K22" s="170" t="s">
        <v>1220</v>
      </c>
      <c r="L22" s="171">
        <v>1E-3</v>
      </c>
      <c r="M22" s="171">
        <v>2.3279999999999998</v>
      </c>
      <c r="N22" s="175"/>
      <c r="O22" s="171">
        <v>1E-3</v>
      </c>
      <c r="P22" s="173">
        <v>0</v>
      </c>
      <c r="Q22" s="174">
        <v>0</v>
      </c>
      <c r="R22" s="239"/>
    </row>
    <row r="23" spans="1:18" x14ac:dyDescent="0.2">
      <c r="A23" s="169" t="s">
        <v>1224</v>
      </c>
      <c r="B23" s="170" t="s">
        <v>1225</v>
      </c>
      <c r="C23" s="170" t="s">
        <v>1212</v>
      </c>
      <c r="D23" s="170" t="s">
        <v>1213</v>
      </c>
      <c r="E23" s="170" t="s">
        <v>776</v>
      </c>
      <c r="F23" s="170" t="s">
        <v>213</v>
      </c>
      <c r="G23" s="170" t="s">
        <v>53</v>
      </c>
      <c r="H23" s="170" t="s">
        <v>62</v>
      </c>
      <c r="I23" s="170" t="s">
        <v>1214</v>
      </c>
      <c r="J23" s="170" t="s">
        <v>70</v>
      </c>
      <c r="K23" s="170" t="s">
        <v>1215</v>
      </c>
      <c r="L23" s="171">
        <v>1420.71</v>
      </c>
      <c r="M23" s="171">
        <v>1</v>
      </c>
      <c r="N23" s="176"/>
      <c r="O23" s="171">
        <v>1420.71</v>
      </c>
      <c r="P23" s="173">
        <v>0.99207999999999996</v>
      </c>
      <c r="Q23" s="174">
        <v>0.42458000000000001</v>
      </c>
      <c r="R23" s="239"/>
    </row>
    <row r="24" spans="1:18" x14ac:dyDescent="0.2">
      <c r="A24" s="169" t="s">
        <v>1224</v>
      </c>
      <c r="B24" s="170" t="s">
        <v>1225</v>
      </c>
      <c r="C24" s="170" t="s">
        <v>1212</v>
      </c>
      <c r="D24" s="170" t="s">
        <v>1213</v>
      </c>
      <c r="E24" s="170" t="s">
        <v>776</v>
      </c>
      <c r="F24" s="170" t="s">
        <v>218</v>
      </c>
      <c r="G24" s="170" t="s">
        <v>53</v>
      </c>
      <c r="H24" s="170" t="s">
        <v>62</v>
      </c>
      <c r="I24" s="170" t="s">
        <v>1214</v>
      </c>
      <c r="J24" s="170" t="s">
        <v>70</v>
      </c>
      <c r="K24" s="170" t="s">
        <v>1216</v>
      </c>
      <c r="L24" s="171">
        <v>3.5539999999999998</v>
      </c>
      <c r="M24" s="171">
        <v>3.19</v>
      </c>
      <c r="N24" s="176"/>
      <c r="O24" s="171">
        <v>11.337</v>
      </c>
      <c r="P24" s="173">
        <v>7.92E-3</v>
      </c>
      <c r="Q24" s="174">
        <v>3.3899999999999998E-3</v>
      </c>
      <c r="R24" s="239"/>
    </row>
    <row r="25" spans="1:18" x14ac:dyDescent="0.2">
      <c r="A25" s="169" t="s">
        <v>1224</v>
      </c>
      <c r="B25" s="170" t="s">
        <v>1226</v>
      </c>
      <c r="C25" s="170" t="s">
        <v>1212</v>
      </c>
      <c r="D25" s="170" t="s">
        <v>1213</v>
      </c>
      <c r="E25" s="170" t="s">
        <v>776</v>
      </c>
      <c r="F25" s="170" t="s">
        <v>213</v>
      </c>
      <c r="G25" s="170" t="s">
        <v>53</v>
      </c>
      <c r="H25" s="170" t="s">
        <v>62</v>
      </c>
      <c r="I25" s="170" t="s">
        <v>1214</v>
      </c>
      <c r="J25" s="170" t="s">
        <v>70</v>
      </c>
      <c r="K25" s="170" t="s">
        <v>1215</v>
      </c>
      <c r="L25" s="171">
        <v>28929.723999999998</v>
      </c>
      <c r="M25" s="171">
        <v>1</v>
      </c>
      <c r="N25" s="176"/>
      <c r="O25" s="171">
        <v>28929.723999999998</v>
      </c>
      <c r="P25" s="173">
        <v>0.65912999999999999</v>
      </c>
      <c r="Q25" s="174">
        <v>8.6489999999999997E-2</v>
      </c>
      <c r="R25" s="239"/>
    </row>
    <row r="26" spans="1:18" x14ac:dyDescent="0.2">
      <c r="A26" s="169" t="s">
        <v>1224</v>
      </c>
      <c r="B26" s="170" t="s">
        <v>1226</v>
      </c>
      <c r="C26" s="170" t="s">
        <v>1212</v>
      </c>
      <c r="D26" s="170" t="s">
        <v>1213</v>
      </c>
      <c r="E26" s="170" t="s">
        <v>776</v>
      </c>
      <c r="F26" s="170" t="s">
        <v>218</v>
      </c>
      <c r="G26" s="170" t="s">
        <v>53</v>
      </c>
      <c r="H26" s="170" t="s">
        <v>62</v>
      </c>
      <c r="I26" s="170" t="s">
        <v>1214</v>
      </c>
      <c r="J26" s="170" t="s">
        <v>70</v>
      </c>
      <c r="K26" s="170" t="s">
        <v>1216</v>
      </c>
      <c r="L26" s="171">
        <v>3785.8270000000002</v>
      </c>
      <c r="M26" s="171">
        <v>3.19</v>
      </c>
      <c r="N26" s="176"/>
      <c r="O26" s="171">
        <v>12076.788</v>
      </c>
      <c r="P26" s="173">
        <v>0.27516000000000002</v>
      </c>
      <c r="Q26" s="174">
        <v>3.61E-2</v>
      </c>
      <c r="R26" s="239"/>
    </row>
    <row r="27" spans="1:18" x14ac:dyDescent="0.2">
      <c r="A27" s="177" t="s">
        <v>1224</v>
      </c>
      <c r="B27" s="178" t="s">
        <v>1226</v>
      </c>
      <c r="C27" s="178" t="s">
        <v>1212</v>
      </c>
      <c r="D27" s="178" t="s">
        <v>1213</v>
      </c>
      <c r="E27" s="178" t="s">
        <v>776</v>
      </c>
      <c r="F27" s="178" t="s">
        <v>218</v>
      </c>
      <c r="G27" s="178" t="s">
        <v>53</v>
      </c>
      <c r="H27" s="178" t="s">
        <v>62</v>
      </c>
      <c r="I27" s="178" t="s">
        <v>1214</v>
      </c>
      <c r="J27" s="178" t="s">
        <v>70</v>
      </c>
      <c r="K27" s="178" t="s">
        <v>1217</v>
      </c>
      <c r="L27" s="179">
        <v>770.07899999999995</v>
      </c>
      <c r="M27" s="179">
        <v>3.746</v>
      </c>
      <c r="N27" s="180"/>
      <c r="O27" s="179">
        <v>2884.3319999999999</v>
      </c>
      <c r="P27" s="181">
        <v>6.5720000000000001E-2</v>
      </c>
      <c r="Q27" s="182">
        <v>8.6199999999999992E-3</v>
      </c>
      <c r="R27" s="239"/>
    </row>
    <row r="28" spans="1:18" x14ac:dyDescent="0.2">
      <c r="A28" s="238" t="s">
        <v>2471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</row>
    <row r="29" spans="1:18" x14ac:dyDescent="0.2">
      <c r="A29" s="3" t="s">
        <v>2470</v>
      </c>
    </row>
    <row r="30" spans="1:18" x14ac:dyDescent="0.2">
      <c r="A30" s="10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/>
    </customSheetView>
  </customSheetViews>
  <mergeCells count="2">
    <mergeCell ref="A28:Q28"/>
    <mergeCell ref="R2:R27"/>
  </mergeCells>
  <dataValidations count="4">
    <dataValidation type="list" allowBlank="1" showInputMessage="1" showErrorMessage="1" sqref="G3:G21">
      <formula1>israel_abroad</formula1>
    </dataValidation>
    <dataValidation type="list" allowBlank="1" showInputMessage="1" showErrorMessage="1" sqref="H3:H21">
      <formula1>Holding_interest</formula1>
    </dataValidation>
    <dataValidation type="list" allowBlank="1" showInputMessage="1" showErrorMessage="1" sqref="J3:J22">
      <formula1>Rating_Agency</formula1>
    </dataValidation>
    <dataValidation type="list" allowBlank="1" showInputMessage="1" showErrorMessage="1" sqref="E3:E21">
      <formula1>Issuer_Number_Banks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בחירה'!$C$853:$C$861</xm:f>
          </x14:formula1>
          <xm:sqref>F3:F21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D92"/>
  <sheetViews>
    <sheetView rightToLeft="1" workbookViewId="0"/>
  </sheetViews>
  <sheetFormatPr defaultColWidth="0" defaultRowHeight="14.25" x14ac:dyDescent="0.2"/>
  <cols>
    <col min="1" max="1" width="29.375" style="5" customWidth="1"/>
    <col min="2" max="4" width="11.625" style="5" customWidth="1"/>
    <col min="5" max="5" width="12.75" style="5" customWidth="1"/>
    <col min="6" max="7" width="11.625" style="5" customWidth="1"/>
    <col min="8" max="8" width="19.875" style="5" customWidth="1"/>
    <col min="9" max="11" width="11.625" style="5" customWidth="1"/>
    <col min="12" max="12" width="11.75" style="5" customWidth="1"/>
    <col min="13" max="15" width="11.625" style="5" customWidth="1"/>
    <col min="16" max="16" width="12.25" style="5" customWidth="1"/>
    <col min="17" max="17" width="22.25" style="5" customWidth="1"/>
    <col min="18" max="18" width="14.875" style="5" customWidth="1"/>
    <col min="19" max="19" width="11.625" style="5" customWidth="1"/>
    <col min="20" max="20" width="12.875" style="5" customWidth="1"/>
    <col min="21" max="21" width="17.875" style="5" customWidth="1"/>
    <col min="22" max="22" width="21.375" style="5" customWidth="1"/>
    <col min="23" max="23" width="22" style="5" customWidth="1"/>
    <col min="24" max="24" width="19" style="5" customWidth="1"/>
    <col min="25" max="25" width="21.75" style="5" customWidth="1"/>
    <col min="26" max="26" width="20.125" style="5" customWidth="1"/>
    <col min="27" max="30" width="11.625" style="5" hidden="1" customWidth="1"/>
    <col min="31" max="16384" width="9" style="5" hidden="1"/>
  </cols>
  <sheetData>
    <row r="1" spans="1:27" x14ac:dyDescent="0.2">
      <c r="A1" s="5" t="s">
        <v>2476</v>
      </c>
    </row>
    <row r="2" spans="1:27" x14ac:dyDescent="0.2">
      <c r="A2" s="166" t="s">
        <v>651</v>
      </c>
      <c r="B2" s="167" t="s">
        <v>0</v>
      </c>
      <c r="C2" s="167" t="s">
        <v>724</v>
      </c>
      <c r="D2" s="167" t="s">
        <v>1145</v>
      </c>
      <c r="E2" s="167" t="s">
        <v>29</v>
      </c>
      <c r="F2" s="167" t="s">
        <v>1</v>
      </c>
      <c r="G2" s="167" t="s">
        <v>604</v>
      </c>
      <c r="H2" s="167" t="s">
        <v>605</v>
      </c>
      <c r="I2" s="167" t="s">
        <v>5</v>
      </c>
      <c r="J2" s="167" t="s">
        <v>6</v>
      </c>
      <c r="K2" s="167" t="s">
        <v>8</v>
      </c>
      <c r="L2" s="167" t="s">
        <v>396</v>
      </c>
      <c r="M2" s="167" t="s">
        <v>13</v>
      </c>
      <c r="N2" s="167" t="s">
        <v>421</v>
      </c>
      <c r="O2" s="167" t="s">
        <v>14</v>
      </c>
      <c r="P2" s="167" t="s">
        <v>621</v>
      </c>
      <c r="Q2" s="167" t="s">
        <v>938</v>
      </c>
      <c r="R2" s="167" t="s">
        <v>773</v>
      </c>
      <c r="S2" s="167" t="s">
        <v>11</v>
      </c>
      <c r="T2" s="167" t="s">
        <v>15</v>
      </c>
      <c r="U2" s="167" t="s">
        <v>1153</v>
      </c>
      <c r="V2" s="167" t="s">
        <v>1154</v>
      </c>
      <c r="W2" s="167" t="s">
        <v>26</v>
      </c>
      <c r="X2" s="167" t="s">
        <v>18</v>
      </c>
      <c r="Y2" s="167" t="s">
        <v>19</v>
      </c>
      <c r="Z2" s="168" t="s">
        <v>30</v>
      </c>
      <c r="AA2" s="240" t="s">
        <v>2472</v>
      </c>
    </row>
    <row r="3" spans="1:27" x14ac:dyDescent="0.2">
      <c r="A3" s="169" t="s">
        <v>1211</v>
      </c>
      <c r="B3" s="170" t="s">
        <v>1211</v>
      </c>
      <c r="C3" s="170" t="s">
        <v>1227</v>
      </c>
      <c r="D3" s="170" t="s">
        <v>1228</v>
      </c>
      <c r="E3" s="170" t="s">
        <v>1229</v>
      </c>
      <c r="F3" s="170" t="s">
        <v>223</v>
      </c>
      <c r="G3" s="170" t="s">
        <v>53</v>
      </c>
      <c r="H3" s="170" t="s">
        <v>53</v>
      </c>
      <c r="I3" s="170" t="s">
        <v>311</v>
      </c>
      <c r="J3" s="170" t="s">
        <v>1230</v>
      </c>
      <c r="K3" s="170" t="s">
        <v>78</v>
      </c>
      <c r="L3" s="170" t="s">
        <v>1215</v>
      </c>
      <c r="M3" s="171">
        <v>14.29</v>
      </c>
      <c r="N3" s="170" t="s">
        <v>1231</v>
      </c>
      <c r="O3" s="173">
        <v>3.7499999999999999E-2</v>
      </c>
      <c r="P3" s="173">
        <v>4.317E-2</v>
      </c>
      <c r="Q3" s="170"/>
      <c r="R3" s="171">
        <v>21326729</v>
      </c>
      <c r="S3" s="171">
        <v>1</v>
      </c>
      <c r="T3" s="171">
        <v>95.14</v>
      </c>
      <c r="U3" s="171">
        <v>20290.25</v>
      </c>
      <c r="V3" s="170"/>
      <c r="W3" s="183"/>
      <c r="X3" s="173">
        <v>7.9000000000000001E-4</v>
      </c>
      <c r="Y3" s="173">
        <v>0.22356000000000001</v>
      </c>
      <c r="Z3" s="174">
        <v>2.7529999999999999E-2</v>
      </c>
      <c r="AA3" s="240"/>
    </row>
    <row r="4" spans="1:27" x14ac:dyDescent="0.2">
      <c r="A4" s="169" t="s">
        <v>1211</v>
      </c>
      <c r="B4" s="170" t="s">
        <v>1211</v>
      </c>
      <c r="C4" s="170" t="s">
        <v>1227</v>
      </c>
      <c r="D4" s="170" t="s">
        <v>1232</v>
      </c>
      <c r="E4" s="170" t="s">
        <v>1233</v>
      </c>
      <c r="F4" s="170" t="s">
        <v>223</v>
      </c>
      <c r="G4" s="170" t="s">
        <v>53</v>
      </c>
      <c r="H4" s="170" t="s">
        <v>53</v>
      </c>
      <c r="I4" s="170" t="s">
        <v>311</v>
      </c>
      <c r="J4" s="170" t="s">
        <v>1230</v>
      </c>
      <c r="K4" s="170" t="s">
        <v>78</v>
      </c>
      <c r="L4" s="170" t="s">
        <v>1215</v>
      </c>
      <c r="M4" s="171">
        <v>10.98</v>
      </c>
      <c r="N4" s="170" t="s">
        <v>1234</v>
      </c>
      <c r="O4" s="173">
        <v>5.5149999999999998E-2</v>
      </c>
      <c r="P4" s="173">
        <v>4.165E-2</v>
      </c>
      <c r="Q4" s="170"/>
      <c r="R4" s="171">
        <v>11500000</v>
      </c>
      <c r="S4" s="171">
        <v>1</v>
      </c>
      <c r="T4" s="171">
        <v>120.4</v>
      </c>
      <c r="U4" s="171">
        <v>13846</v>
      </c>
      <c r="V4" s="170"/>
      <c r="W4" s="183"/>
      <c r="X4" s="173">
        <v>3.6000000000000002E-4</v>
      </c>
      <c r="Y4" s="173">
        <v>0.15256</v>
      </c>
      <c r="Z4" s="174">
        <v>1.8780000000000002E-2</v>
      </c>
      <c r="AA4" s="240"/>
    </row>
    <row r="5" spans="1:27" x14ac:dyDescent="0.2">
      <c r="A5" s="169" t="s">
        <v>1211</v>
      </c>
      <c r="B5" s="170" t="s">
        <v>1211</v>
      </c>
      <c r="C5" s="170" t="s">
        <v>1227</v>
      </c>
      <c r="D5" s="170" t="s">
        <v>1235</v>
      </c>
      <c r="E5" s="170" t="s">
        <v>1236</v>
      </c>
      <c r="F5" s="170" t="s">
        <v>223</v>
      </c>
      <c r="G5" s="170" t="s">
        <v>53</v>
      </c>
      <c r="H5" s="170" t="s">
        <v>53</v>
      </c>
      <c r="I5" s="170" t="s">
        <v>311</v>
      </c>
      <c r="J5" s="170" t="s">
        <v>1230</v>
      </c>
      <c r="K5" s="170" t="s">
        <v>78</v>
      </c>
      <c r="L5" s="170" t="s">
        <v>1215</v>
      </c>
      <c r="M5" s="171">
        <v>7.69</v>
      </c>
      <c r="N5" s="170" t="s">
        <v>1237</v>
      </c>
      <c r="O5" s="173">
        <v>0.04</v>
      </c>
      <c r="P5" s="173">
        <v>3.9079999999999997E-2</v>
      </c>
      <c r="Q5" s="170"/>
      <c r="R5" s="171">
        <v>12404000</v>
      </c>
      <c r="S5" s="171">
        <v>1</v>
      </c>
      <c r="T5" s="171">
        <v>103.69</v>
      </c>
      <c r="U5" s="171">
        <v>12861.708000000001</v>
      </c>
      <c r="V5" s="170"/>
      <c r="W5" s="183"/>
      <c r="X5" s="173">
        <v>3.4000000000000002E-4</v>
      </c>
      <c r="Y5" s="173">
        <v>0.14171</v>
      </c>
      <c r="Z5" s="174">
        <v>1.745E-2</v>
      </c>
      <c r="AA5" s="240"/>
    </row>
    <row r="6" spans="1:27" x14ac:dyDescent="0.2">
      <c r="A6" s="169" t="s">
        <v>1211</v>
      </c>
      <c r="B6" s="170" t="s">
        <v>1211</v>
      </c>
      <c r="C6" s="170" t="s">
        <v>1238</v>
      </c>
      <c r="D6" s="170" t="s">
        <v>1239</v>
      </c>
      <c r="E6" s="170" t="s">
        <v>1240</v>
      </c>
      <c r="F6" s="170" t="s">
        <v>221</v>
      </c>
      <c r="G6" s="170" t="s">
        <v>53</v>
      </c>
      <c r="H6" s="170" t="s">
        <v>53</v>
      </c>
      <c r="I6" s="170" t="s">
        <v>311</v>
      </c>
      <c r="J6" s="170" t="s">
        <v>1230</v>
      </c>
      <c r="K6" s="170" t="s">
        <v>78</v>
      </c>
      <c r="L6" s="170" t="s">
        <v>1215</v>
      </c>
      <c r="M6" s="171">
        <v>5.9</v>
      </c>
      <c r="N6" s="170" t="s">
        <v>1241</v>
      </c>
      <c r="O6" s="173">
        <v>1E-3</v>
      </c>
      <c r="P6" s="173">
        <v>1.7069999999999998E-2</v>
      </c>
      <c r="Q6" s="170"/>
      <c r="R6" s="171">
        <v>11550000</v>
      </c>
      <c r="S6" s="171">
        <v>1</v>
      </c>
      <c r="T6" s="171">
        <v>107.5</v>
      </c>
      <c r="U6" s="171">
        <v>12416.25</v>
      </c>
      <c r="V6" s="170"/>
      <c r="W6" s="183"/>
      <c r="X6" s="173">
        <v>3.4000000000000002E-4</v>
      </c>
      <c r="Y6" s="173">
        <v>0.1368</v>
      </c>
      <c r="Z6" s="174">
        <v>1.6840000000000001E-2</v>
      </c>
      <c r="AA6" s="240"/>
    </row>
    <row r="7" spans="1:27" x14ac:dyDescent="0.2">
      <c r="A7" s="169" t="s">
        <v>1211</v>
      </c>
      <c r="B7" s="170" t="s">
        <v>1211</v>
      </c>
      <c r="C7" s="170" t="s">
        <v>1242</v>
      </c>
      <c r="D7" s="170" t="s">
        <v>1243</v>
      </c>
      <c r="E7" s="170" t="s">
        <v>1244</v>
      </c>
      <c r="F7" s="170" t="s">
        <v>221</v>
      </c>
      <c r="G7" s="170" t="s">
        <v>53</v>
      </c>
      <c r="H7" s="170" t="s">
        <v>53</v>
      </c>
      <c r="I7" s="170" t="s">
        <v>311</v>
      </c>
      <c r="J7" s="170" t="s">
        <v>1230</v>
      </c>
      <c r="K7" s="170" t="s">
        <v>78</v>
      </c>
      <c r="L7" s="170" t="s">
        <v>1215</v>
      </c>
      <c r="M7" s="171">
        <v>13.01</v>
      </c>
      <c r="N7" s="170" t="s">
        <v>1245</v>
      </c>
      <c r="O7" s="173">
        <v>2.75E-2</v>
      </c>
      <c r="P7" s="173">
        <v>1.908E-2</v>
      </c>
      <c r="Q7" s="170"/>
      <c r="R7" s="171">
        <v>7200000</v>
      </c>
      <c r="S7" s="171">
        <v>1</v>
      </c>
      <c r="T7" s="171">
        <v>141.80000000000001</v>
      </c>
      <c r="U7" s="171">
        <v>10209.6</v>
      </c>
      <c r="V7" s="170"/>
      <c r="W7" s="183"/>
      <c r="X7" s="173">
        <v>3.6000000000000002E-4</v>
      </c>
      <c r="Y7" s="173">
        <v>0.11249000000000001</v>
      </c>
      <c r="Z7" s="174">
        <v>1.3849999999999999E-2</v>
      </c>
      <c r="AA7" s="240"/>
    </row>
    <row r="8" spans="1:27" x14ac:dyDescent="0.2">
      <c r="A8" s="169" t="s">
        <v>1211</v>
      </c>
      <c r="B8" s="170" t="s">
        <v>1211</v>
      </c>
      <c r="C8" s="170" t="s">
        <v>1242</v>
      </c>
      <c r="D8" s="170" t="s">
        <v>1246</v>
      </c>
      <c r="E8" s="170" t="s">
        <v>1247</v>
      </c>
      <c r="F8" s="170" t="s">
        <v>221</v>
      </c>
      <c r="G8" s="170" t="s">
        <v>53</v>
      </c>
      <c r="H8" s="170" t="s">
        <v>53</v>
      </c>
      <c r="I8" s="170" t="s">
        <v>311</v>
      </c>
      <c r="J8" s="170" t="s">
        <v>1230</v>
      </c>
      <c r="K8" s="170" t="s">
        <v>78</v>
      </c>
      <c r="L8" s="170" t="s">
        <v>1215</v>
      </c>
      <c r="M8" s="171">
        <v>7.4</v>
      </c>
      <c r="N8" s="170" t="s">
        <v>1248</v>
      </c>
      <c r="O8" s="173">
        <v>1.6E-2</v>
      </c>
      <c r="P8" s="173">
        <v>1.7829999999999999E-2</v>
      </c>
      <c r="Q8" s="170"/>
      <c r="R8" s="171">
        <v>8200000</v>
      </c>
      <c r="S8" s="171">
        <v>1</v>
      </c>
      <c r="T8" s="171">
        <v>104.8</v>
      </c>
      <c r="U8" s="171">
        <v>8593.6</v>
      </c>
      <c r="V8" s="170"/>
      <c r="W8" s="183"/>
      <c r="X8" s="173">
        <v>2.7999999999999998E-4</v>
      </c>
      <c r="Y8" s="173">
        <v>9.468E-2</v>
      </c>
      <c r="Z8" s="174">
        <v>1.166E-2</v>
      </c>
      <c r="AA8" s="240"/>
    </row>
    <row r="9" spans="1:27" x14ac:dyDescent="0.2">
      <c r="A9" s="169" t="s">
        <v>1211</v>
      </c>
      <c r="B9" s="170" t="s">
        <v>1211</v>
      </c>
      <c r="C9" s="170" t="s">
        <v>1227</v>
      </c>
      <c r="D9" s="170" t="s">
        <v>1249</v>
      </c>
      <c r="E9" s="170" t="s">
        <v>1250</v>
      </c>
      <c r="F9" s="170" t="s">
        <v>223</v>
      </c>
      <c r="G9" s="170" t="s">
        <v>53</v>
      </c>
      <c r="H9" s="170" t="s">
        <v>53</v>
      </c>
      <c r="I9" s="170" t="s">
        <v>311</v>
      </c>
      <c r="J9" s="170" t="s">
        <v>1230</v>
      </c>
      <c r="K9" s="170" t="s">
        <v>78</v>
      </c>
      <c r="L9" s="170" t="s">
        <v>1215</v>
      </c>
      <c r="M9" s="171">
        <v>17.809999999999999</v>
      </c>
      <c r="N9" s="170" t="s">
        <v>1251</v>
      </c>
      <c r="O9" s="173">
        <v>2.8000000000000001E-2</v>
      </c>
      <c r="P9" s="173">
        <v>4.4420000000000001E-2</v>
      </c>
      <c r="Q9" s="170"/>
      <c r="R9" s="171">
        <v>5000000</v>
      </c>
      <c r="S9" s="171">
        <v>1</v>
      </c>
      <c r="T9" s="171">
        <v>74.760000000000005</v>
      </c>
      <c r="U9" s="171">
        <v>3738</v>
      </c>
      <c r="V9" s="170"/>
      <c r="W9" s="183"/>
      <c r="X9" s="173">
        <v>1.7000000000000001E-4</v>
      </c>
      <c r="Y9" s="173">
        <v>4.1189999999999997E-2</v>
      </c>
      <c r="Z9" s="174">
        <v>5.0699999999999999E-3</v>
      </c>
      <c r="AA9" s="240"/>
    </row>
    <row r="10" spans="1:27" x14ac:dyDescent="0.2">
      <c r="A10" s="169" t="s">
        <v>1211</v>
      </c>
      <c r="B10" s="170" t="s">
        <v>1211</v>
      </c>
      <c r="C10" s="170" t="s">
        <v>1238</v>
      </c>
      <c r="D10" s="170" t="s">
        <v>1252</v>
      </c>
      <c r="E10" s="170" t="s">
        <v>1253</v>
      </c>
      <c r="F10" s="170" t="s">
        <v>221</v>
      </c>
      <c r="G10" s="170" t="s">
        <v>53</v>
      </c>
      <c r="H10" s="170" t="s">
        <v>53</v>
      </c>
      <c r="I10" s="170" t="s">
        <v>311</v>
      </c>
      <c r="J10" s="170" t="s">
        <v>1230</v>
      </c>
      <c r="K10" s="170" t="s">
        <v>78</v>
      </c>
      <c r="L10" s="170" t="s">
        <v>1215</v>
      </c>
      <c r="M10" s="171">
        <v>3.38</v>
      </c>
      <c r="N10" s="170" t="s">
        <v>1254</v>
      </c>
      <c r="O10" s="173">
        <v>5.0000000000000001E-3</v>
      </c>
      <c r="P10" s="173">
        <v>1.7139999999999999E-2</v>
      </c>
      <c r="Q10" s="170"/>
      <c r="R10" s="171">
        <v>1225000</v>
      </c>
      <c r="S10" s="171">
        <v>1</v>
      </c>
      <c r="T10" s="171">
        <v>113.71</v>
      </c>
      <c r="U10" s="171">
        <v>1392.9480000000001</v>
      </c>
      <c r="V10" s="170"/>
      <c r="W10" s="183"/>
      <c r="X10" s="173">
        <v>4.0000000000000003E-5</v>
      </c>
      <c r="Y10" s="173">
        <v>1.5350000000000001E-2</v>
      </c>
      <c r="Z10" s="174">
        <v>1.89E-3</v>
      </c>
      <c r="AA10" s="240"/>
    </row>
    <row r="11" spans="1:27" x14ac:dyDescent="0.2">
      <c r="A11" s="169" t="s">
        <v>1211</v>
      </c>
      <c r="B11" s="170" t="s">
        <v>1211</v>
      </c>
      <c r="C11" s="170" t="s">
        <v>1227</v>
      </c>
      <c r="D11" s="170" t="s">
        <v>1255</v>
      </c>
      <c r="E11" s="170" t="s">
        <v>1256</v>
      </c>
      <c r="F11" s="170" t="s">
        <v>223</v>
      </c>
      <c r="G11" s="170" t="s">
        <v>53</v>
      </c>
      <c r="H11" s="170" t="s">
        <v>53</v>
      </c>
      <c r="I11" s="170" t="s">
        <v>311</v>
      </c>
      <c r="J11" s="170" t="s">
        <v>1230</v>
      </c>
      <c r="K11" s="170" t="s">
        <v>78</v>
      </c>
      <c r="L11" s="170" t="s">
        <v>1215</v>
      </c>
      <c r="M11" s="171">
        <v>0.83</v>
      </c>
      <c r="N11" s="170" t="s">
        <v>1257</v>
      </c>
      <c r="O11" s="173">
        <v>6.25E-2</v>
      </c>
      <c r="P11" s="173">
        <v>3.8300000000000001E-2</v>
      </c>
      <c r="Q11" s="170"/>
      <c r="R11" s="171">
        <v>1100000</v>
      </c>
      <c r="S11" s="171">
        <v>1</v>
      </c>
      <c r="T11" s="171">
        <v>102.98</v>
      </c>
      <c r="U11" s="171">
        <v>1132.78</v>
      </c>
      <c r="V11" s="170"/>
      <c r="W11" s="183"/>
      <c r="X11" s="173">
        <v>6.9999999999999994E-5</v>
      </c>
      <c r="Y11" s="173">
        <v>1.248E-2</v>
      </c>
      <c r="Z11" s="174">
        <v>1.5399999999999999E-3</v>
      </c>
      <c r="AA11" s="240"/>
    </row>
    <row r="12" spans="1:27" x14ac:dyDescent="0.2">
      <c r="A12" s="169" t="s">
        <v>1211</v>
      </c>
      <c r="B12" s="170" t="s">
        <v>1211</v>
      </c>
      <c r="C12" s="170" t="s">
        <v>1258</v>
      </c>
      <c r="D12" s="170" t="s">
        <v>1259</v>
      </c>
      <c r="E12" s="170" t="s">
        <v>1260</v>
      </c>
      <c r="F12" s="170" t="s">
        <v>225</v>
      </c>
      <c r="G12" s="170" t="s">
        <v>61</v>
      </c>
      <c r="H12" s="170" t="s">
        <v>53</v>
      </c>
      <c r="I12" s="170" t="s">
        <v>476</v>
      </c>
      <c r="J12" s="170" t="s">
        <v>1261</v>
      </c>
      <c r="K12" s="170" t="s">
        <v>84</v>
      </c>
      <c r="L12" s="170" t="s">
        <v>1216</v>
      </c>
      <c r="M12" s="171">
        <v>6.4720000000000004</v>
      </c>
      <c r="N12" s="170" t="s">
        <v>1262</v>
      </c>
      <c r="O12" s="173">
        <v>5.5E-2</v>
      </c>
      <c r="P12" s="173">
        <v>4.9419999999999999E-2</v>
      </c>
      <c r="Q12" s="170"/>
      <c r="R12" s="171">
        <v>580000</v>
      </c>
      <c r="S12" s="171">
        <v>3.19</v>
      </c>
      <c r="T12" s="171">
        <v>105.378</v>
      </c>
      <c r="U12" s="171">
        <v>1949.7090000000001</v>
      </c>
      <c r="V12" s="170"/>
      <c r="W12" s="183"/>
      <c r="X12" s="173">
        <v>1.9000000000000001E-4</v>
      </c>
      <c r="Y12" s="173">
        <v>2.1479999999999999E-2</v>
      </c>
      <c r="Z12" s="174">
        <v>2.65E-3</v>
      </c>
      <c r="AA12" s="240"/>
    </row>
    <row r="13" spans="1:27" x14ac:dyDescent="0.2">
      <c r="A13" s="169" t="s">
        <v>1211</v>
      </c>
      <c r="B13" s="170" t="s">
        <v>1211</v>
      </c>
      <c r="C13" s="170" t="s">
        <v>1263</v>
      </c>
      <c r="D13" s="170" t="s">
        <v>1264</v>
      </c>
      <c r="E13" s="170" t="s">
        <v>1265</v>
      </c>
      <c r="F13" s="170" t="s">
        <v>225</v>
      </c>
      <c r="G13" s="170" t="s">
        <v>61</v>
      </c>
      <c r="H13" s="170" t="s">
        <v>314</v>
      </c>
      <c r="I13" s="170" t="s">
        <v>476</v>
      </c>
      <c r="J13" s="170" t="s">
        <v>1266</v>
      </c>
      <c r="K13" s="170" t="s">
        <v>84</v>
      </c>
      <c r="L13" s="170" t="s">
        <v>1216</v>
      </c>
      <c r="M13" s="171">
        <v>6.4409999999999998</v>
      </c>
      <c r="N13" s="170" t="s">
        <v>1267</v>
      </c>
      <c r="O13" s="173">
        <v>3.875E-2</v>
      </c>
      <c r="P13" s="173">
        <v>3.9919999999999997E-2</v>
      </c>
      <c r="Q13" s="170"/>
      <c r="R13" s="171">
        <v>603000</v>
      </c>
      <c r="S13" s="171">
        <v>3.19</v>
      </c>
      <c r="T13" s="171">
        <v>100.69799999999999</v>
      </c>
      <c r="U13" s="171">
        <v>1937.001</v>
      </c>
      <c r="V13" s="170"/>
      <c r="W13" s="183"/>
      <c r="X13" s="173">
        <v>0</v>
      </c>
      <c r="Y13" s="173">
        <v>2.1340000000000001E-2</v>
      </c>
      <c r="Z13" s="174">
        <v>2.63E-3</v>
      </c>
      <c r="AA13" s="240"/>
    </row>
    <row r="14" spans="1:27" x14ac:dyDescent="0.2">
      <c r="A14" s="169" t="s">
        <v>1211</v>
      </c>
      <c r="B14" s="170" t="s">
        <v>1211</v>
      </c>
      <c r="C14" s="170" t="s">
        <v>1263</v>
      </c>
      <c r="D14" s="170" t="s">
        <v>1268</v>
      </c>
      <c r="E14" s="170" t="s">
        <v>1269</v>
      </c>
      <c r="F14" s="170" t="s">
        <v>225</v>
      </c>
      <c r="G14" s="170" t="s">
        <v>61</v>
      </c>
      <c r="H14" s="170" t="s">
        <v>314</v>
      </c>
      <c r="I14" s="170" t="s">
        <v>476</v>
      </c>
      <c r="J14" s="170" t="s">
        <v>1266</v>
      </c>
      <c r="K14" s="170" t="s">
        <v>84</v>
      </c>
      <c r="L14" s="170" t="s">
        <v>1216</v>
      </c>
      <c r="M14" s="171">
        <v>7.3029999999999999</v>
      </c>
      <c r="N14" s="170" t="s">
        <v>1270</v>
      </c>
      <c r="O14" s="173">
        <v>4.6249999999999999E-2</v>
      </c>
      <c r="P14" s="173">
        <v>4.1110000000000001E-2</v>
      </c>
      <c r="Q14" s="170"/>
      <c r="R14" s="171">
        <v>374000</v>
      </c>
      <c r="S14" s="171">
        <v>3.19</v>
      </c>
      <c r="T14" s="171">
        <v>105.636</v>
      </c>
      <c r="U14" s="171">
        <v>1260.3040000000001</v>
      </c>
      <c r="V14" s="170"/>
      <c r="W14" s="183"/>
      <c r="X14" s="173">
        <v>0</v>
      </c>
      <c r="Y14" s="173">
        <v>1.389E-2</v>
      </c>
      <c r="Z14" s="174">
        <v>1.7099999999999999E-3</v>
      </c>
      <c r="AA14" s="240"/>
    </row>
    <row r="15" spans="1:27" x14ac:dyDescent="0.2">
      <c r="A15" s="169" t="s">
        <v>1211</v>
      </c>
      <c r="B15" s="170" t="s">
        <v>1211</v>
      </c>
      <c r="C15" s="170" t="s">
        <v>1263</v>
      </c>
      <c r="D15" s="170" t="s">
        <v>1271</v>
      </c>
      <c r="E15" s="170" t="s">
        <v>1272</v>
      </c>
      <c r="F15" s="170" t="s">
        <v>225</v>
      </c>
      <c r="G15" s="170" t="s">
        <v>61</v>
      </c>
      <c r="H15" s="170" t="s">
        <v>314</v>
      </c>
      <c r="I15" s="170" t="s">
        <v>476</v>
      </c>
      <c r="J15" s="170" t="s">
        <v>1266</v>
      </c>
      <c r="K15" s="170" t="s">
        <v>84</v>
      </c>
      <c r="L15" s="170" t="s">
        <v>1216</v>
      </c>
      <c r="M15" s="171">
        <v>7.1449999999999996</v>
      </c>
      <c r="N15" s="170" t="s">
        <v>1273</v>
      </c>
      <c r="O15" s="173">
        <v>3.875E-2</v>
      </c>
      <c r="P15" s="173">
        <v>4.0779999999999997E-2</v>
      </c>
      <c r="Q15" s="170"/>
      <c r="R15" s="171">
        <v>355000</v>
      </c>
      <c r="S15" s="171">
        <v>3.19</v>
      </c>
      <c r="T15" s="171">
        <v>99.995000000000005</v>
      </c>
      <c r="U15" s="171">
        <v>1132.395</v>
      </c>
      <c r="V15" s="170"/>
      <c r="W15" s="183"/>
      <c r="X15" s="173">
        <v>0</v>
      </c>
      <c r="Y15" s="173">
        <v>1.248E-2</v>
      </c>
      <c r="Z15" s="174">
        <v>1.5399999999999999E-3</v>
      </c>
      <c r="AA15" s="240"/>
    </row>
    <row r="16" spans="1:27" x14ac:dyDescent="0.2">
      <c r="A16" s="169" t="s">
        <v>1211</v>
      </c>
      <c r="B16" s="170" t="s">
        <v>1222</v>
      </c>
      <c r="C16" s="170" t="s">
        <v>1227</v>
      </c>
      <c r="D16" s="170" t="s">
        <v>1235</v>
      </c>
      <c r="E16" s="170" t="s">
        <v>1236</v>
      </c>
      <c r="F16" s="170" t="s">
        <v>223</v>
      </c>
      <c r="G16" s="170" t="s">
        <v>53</v>
      </c>
      <c r="H16" s="170" t="s">
        <v>53</v>
      </c>
      <c r="I16" s="170" t="s">
        <v>311</v>
      </c>
      <c r="J16" s="170" t="s">
        <v>1230</v>
      </c>
      <c r="K16" s="170" t="s">
        <v>78</v>
      </c>
      <c r="L16" s="170" t="s">
        <v>1215</v>
      </c>
      <c r="M16" s="171">
        <v>7.69</v>
      </c>
      <c r="N16" s="170" t="s">
        <v>1237</v>
      </c>
      <c r="O16" s="173">
        <v>0.04</v>
      </c>
      <c r="P16" s="173">
        <v>3.9079999999999997E-2</v>
      </c>
      <c r="Q16" s="170"/>
      <c r="R16" s="171">
        <v>153900</v>
      </c>
      <c r="S16" s="171">
        <v>1</v>
      </c>
      <c r="T16" s="171">
        <v>103.69</v>
      </c>
      <c r="U16" s="171">
        <v>159.57900000000001</v>
      </c>
      <c r="V16" s="170"/>
      <c r="W16" s="183"/>
      <c r="X16" s="173">
        <v>0</v>
      </c>
      <c r="Y16" s="173">
        <v>0.14061000000000001</v>
      </c>
      <c r="Z16" s="174">
        <v>7.4649999999999994E-2</v>
      </c>
      <c r="AA16" s="240"/>
    </row>
    <row r="17" spans="1:27" x14ac:dyDescent="0.2">
      <c r="A17" s="169" t="s">
        <v>1211</v>
      </c>
      <c r="B17" s="170" t="s">
        <v>1222</v>
      </c>
      <c r="C17" s="170" t="s">
        <v>1227</v>
      </c>
      <c r="D17" s="170" t="s">
        <v>1274</v>
      </c>
      <c r="E17" s="170" t="s">
        <v>1275</v>
      </c>
      <c r="F17" s="170" t="s">
        <v>223</v>
      </c>
      <c r="G17" s="170" t="s">
        <v>53</v>
      </c>
      <c r="H17" s="170" t="s">
        <v>53</v>
      </c>
      <c r="I17" s="170" t="s">
        <v>311</v>
      </c>
      <c r="J17" s="170" t="s">
        <v>1230</v>
      </c>
      <c r="K17" s="170" t="s">
        <v>78</v>
      </c>
      <c r="L17" s="170" t="s">
        <v>1215</v>
      </c>
      <c r="M17" s="171">
        <v>4.1399999999999997</v>
      </c>
      <c r="N17" s="170" t="s">
        <v>1276</v>
      </c>
      <c r="O17" s="173">
        <v>0.01</v>
      </c>
      <c r="P17" s="173">
        <v>3.7179999999999998E-2</v>
      </c>
      <c r="Q17" s="170"/>
      <c r="R17" s="171">
        <v>155700</v>
      </c>
      <c r="S17" s="171">
        <v>1</v>
      </c>
      <c r="T17" s="171">
        <v>90.26</v>
      </c>
      <c r="U17" s="171">
        <v>140.535</v>
      </c>
      <c r="V17" s="170"/>
      <c r="W17" s="183"/>
      <c r="X17" s="173">
        <v>0</v>
      </c>
      <c r="Y17" s="173">
        <v>0.12383</v>
      </c>
      <c r="Z17" s="174">
        <v>6.5740000000000007E-2</v>
      </c>
      <c r="AA17" s="240"/>
    </row>
    <row r="18" spans="1:27" x14ac:dyDescent="0.2">
      <c r="A18" s="169" t="s">
        <v>1211</v>
      </c>
      <c r="B18" s="170" t="s">
        <v>1222</v>
      </c>
      <c r="C18" s="170" t="s">
        <v>1238</v>
      </c>
      <c r="D18" s="170" t="s">
        <v>1252</v>
      </c>
      <c r="E18" s="170" t="s">
        <v>1253</v>
      </c>
      <c r="F18" s="170" t="s">
        <v>221</v>
      </c>
      <c r="G18" s="170" t="s">
        <v>53</v>
      </c>
      <c r="H18" s="170" t="s">
        <v>53</v>
      </c>
      <c r="I18" s="170" t="s">
        <v>311</v>
      </c>
      <c r="J18" s="170" t="s">
        <v>1230</v>
      </c>
      <c r="K18" s="170" t="s">
        <v>78</v>
      </c>
      <c r="L18" s="170" t="s">
        <v>1215</v>
      </c>
      <c r="M18" s="171">
        <v>3.38</v>
      </c>
      <c r="N18" s="170" t="s">
        <v>1254</v>
      </c>
      <c r="O18" s="173">
        <v>5.0000000000000001E-3</v>
      </c>
      <c r="P18" s="173">
        <v>1.7139999999999999E-2</v>
      </c>
      <c r="Q18" s="170"/>
      <c r="R18" s="171">
        <v>100000</v>
      </c>
      <c r="S18" s="171">
        <v>1</v>
      </c>
      <c r="T18" s="171">
        <v>113.71</v>
      </c>
      <c r="U18" s="171">
        <v>113.71</v>
      </c>
      <c r="V18" s="170"/>
      <c r="W18" s="183"/>
      <c r="X18" s="173">
        <v>0</v>
      </c>
      <c r="Y18" s="173">
        <v>0.10019</v>
      </c>
      <c r="Z18" s="174">
        <v>5.3190000000000001E-2</v>
      </c>
      <c r="AA18" s="240"/>
    </row>
    <row r="19" spans="1:27" x14ac:dyDescent="0.2">
      <c r="A19" s="169" t="s">
        <v>1211</v>
      </c>
      <c r="B19" s="170" t="s">
        <v>1222</v>
      </c>
      <c r="C19" s="170" t="s">
        <v>1227</v>
      </c>
      <c r="D19" s="170" t="s">
        <v>1277</v>
      </c>
      <c r="E19" s="170" t="s">
        <v>1278</v>
      </c>
      <c r="F19" s="170" t="s">
        <v>223</v>
      </c>
      <c r="G19" s="170" t="s">
        <v>53</v>
      </c>
      <c r="H19" s="170" t="s">
        <v>53</v>
      </c>
      <c r="I19" s="170" t="s">
        <v>311</v>
      </c>
      <c r="J19" s="170" t="s">
        <v>1230</v>
      </c>
      <c r="K19" s="170" t="s">
        <v>78</v>
      </c>
      <c r="L19" s="170" t="s">
        <v>1215</v>
      </c>
      <c r="M19" s="171">
        <v>6.04</v>
      </c>
      <c r="N19" s="170" t="s">
        <v>1279</v>
      </c>
      <c r="O19" s="173">
        <v>1.2999999999999999E-2</v>
      </c>
      <c r="P19" s="173">
        <v>3.7909999999999999E-2</v>
      </c>
      <c r="Q19" s="170"/>
      <c r="R19" s="171">
        <v>129500</v>
      </c>
      <c r="S19" s="171">
        <v>1</v>
      </c>
      <c r="T19" s="171">
        <v>87.06</v>
      </c>
      <c r="U19" s="171">
        <v>112.74299999999999</v>
      </c>
      <c r="V19" s="170"/>
      <c r="W19" s="183"/>
      <c r="X19" s="173">
        <v>0</v>
      </c>
      <c r="Y19" s="173">
        <v>9.9339999999999998E-2</v>
      </c>
      <c r="Z19" s="174">
        <v>5.2740000000000002E-2</v>
      </c>
      <c r="AA19" s="240"/>
    </row>
    <row r="20" spans="1:27" x14ac:dyDescent="0.2">
      <c r="A20" s="169" t="s">
        <v>1211</v>
      </c>
      <c r="B20" s="170" t="s">
        <v>1222</v>
      </c>
      <c r="C20" s="170" t="s">
        <v>1238</v>
      </c>
      <c r="D20" s="170" t="s">
        <v>1280</v>
      </c>
      <c r="E20" s="170" t="s">
        <v>1281</v>
      </c>
      <c r="F20" s="170" t="s">
        <v>221</v>
      </c>
      <c r="G20" s="170" t="s">
        <v>53</v>
      </c>
      <c r="H20" s="170" t="s">
        <v>53</v>
      </c>
      <c r="I20" s="170" t="s">
        <v>311</v>
      </c>
      <c r="J20" s="170" t="s">
        <v>1230</v>
      </c>
      <c r="K20" s="170" t="s">
        <v>78</v>
      </c>
      <c r="L20" s="170" t="s">
        <v>1215</v>
      </c>
      <c r="M20" s="171">
        <v>1.4</v>
      </c>
      <c r="N20" s="170" t="s">
        <v>1282</v>
      </c>
      <c r="O20" s="173">
        <v>7.4999999999999997E-3</v>
      </c>
      <c r="P20" s="173">
        <v>1.9120000000000002E-2</v>
      </c>
      <c r="Q20" s="170"/>
      <c r="R20" s="171">
        <v>90700</v>
      </c>
      <c r="S20" s="171">
        <v>1</v>
      </c>
      <c r="T20" s="171">
        <v>117.85</v>
      </c>
      <c r="U20" s="171">
        <v>106.89</v>
      </c>
      <c r="V20" s="170"/>
      <c r="W20" s="183"/>
      <c r="X20" s="173">
        <v>0</v>
      </c>
      <c r="Y20" s="173">
        <v>9.418E-2</v>
      </c>
      <c r="Z20" s="174">
        <v>0.05</v>
      </c>
      <c r="AA20" s="240"/>
    </row>
    <row r="21" spans="1:27" x14ac:dyDescent="0.2">
      <c r="A21" s="169" t="s">
        <v>1211</v>
      </c>
      <c r="B21" s="170" t="s">
        <v>1222</v>
      </c>
      <c r="C21" s="170" t="s">
        <v>1238</v>
      </c>
      <c r="D21" s="170" t="s">
        <v>1239</v>
      </c>
      <c r="E21" s="170" t="s">
        <v>1240</v>
      </c>
      <c r="F21" s="170" t="s">
        <v>221</v>
      </c>
      <c r="G21" s="170" t="s">
        <v>53</v>
      </c>
      <c r="H21" s="170" t="s">
        <v>53</v>
      </c>
      <c r="I21" s="170" t="s">
        <v>311</v>
      </c>
      <c r="J21" s="170" t="s">
        <v>1230</v>
      </c>
      <c r="K21" s="170" t="s">
        <v>78</v>
      </c>
      <c r="L21" s="170" t="s">
        <v>1215</v>
      </c>
      <c r="M21" s="171">
        <v>5.9</v>
      </c>
      <c r="N21" s="170" t="s">
        <v>1241</v>
      </c>
      <c r="O21" s="173">
        <v>1E-3</v>
      </c>
      <c r="P21" s="173">
        <v>1.7069999999999998E-2</v>
      </c>
      <c r="Q21" s="170"/>
      <c r="R21" s="171">
        <v>99000</v>
      </c>
      <c r="S21" s="171">
        <v>1</v>
      </c>
      <c r="T21" s="171">
        <v>107.5</v>
      </c>
      <c r="U21" s="171">
        <v>106.425</v>
      </c>
      <c r="V21" s="170"/>
      <c r="W21" s="183"/>
      <c r="X21" s="173">
        <v>0</v>
      </c>
      <c r="Y21" s="173">
        <v>9.3770000000000006E-2</v>
      </c>
      <c r="Z21" s="174">
        <v>4.9790000000000001E-2</v>
      </c>
      <c r="AA21" s="240"/>
    </row>
    <row r="22" spans="1:27" s="40" customFormat="1" x14ac:dyDescent="0.2">
      <c r="A22" s="169" t="s">
        <v>1211</v>
      </c>
      <c r="B22" s="170" t="s">
        <v>1222</v>
      </c>
      <c r="C22" s="170" t="s">
        <v>1238</v>
      </c>
      <c r="D22" s="170" t="s">
        <v>1283</v>
      </c>
      <c r="E22" s="170" t="s">
        <v>1284</v>
      </c>
      <c r="F22" s="170" t="s">
        <v>221</v>
      </c>
      <c r="G22" s="170" t="s">
        <v>53</v>
      </c>
      <c r="H22" s="170" t="s">
        <v>53</v>
      </c>
      <c r="I22" s="170" t="s">
        <v>311</v>
      </c>
      <c r="J22" s="170" t="s">
        <v>1230</v>
      </c>
      <c r="K22" s="170" t="s">
        <v>78</v>
      </c>
      <c r="L22" s="170" t="s">
        <v>1215</v>
      </c>
      <c r="M22" s="171">
        <v>2.8</v>
      </c>
      <c r="N22" s="170" t="s">
        <v>1285</v>
      </c>
      <c r="O22" s="173">
        <v>1.0999999999999999E-2</v>
      </c>
      <c r="P22" s="173">
        <v>1.77E-2</v>
      </c>
      <c r="Q22" s="184"/>
      <c r="R22" s="171">
        <v>68000</v>
      </c>
      <c r="S22" s="171">
        <v>1</v>
      </c>
      <c r="T22" s="171">
        <v>105.04</v>
      </c>
      <c r="U22" s="171">
        <v>71.427000000000007</v>
      </c>
      <c r="V22" s="184"/>
      <c r="W22" s="184"/>
      <c r="X22" s="173">
        <v>0</v>
      </c>
      <c r="Y22" s="173">
        <v>6.2939999999999996E-2</v>
      </c>
      <c r="Z22" s="174">
        <v>3.3410000000000002E-2</v>
      </c>
      <c r="AA22" s="240"/>
    </row>
    <row r="23" spans="1:27" x14ac:dyDescent="0.2">
      <c r="A23" s="169" t="s">
        <v>1211</v>
      </c>
      <c r="B23" s="170" t="s">
        <v>1222</v>
      </c>
      <c r="C23" s="170" t="s">
        <v>1227</v>
      </c>
      <c r="D23" s="170" t="s">
        <v>1232</v>
      </c>
      <c r="E23" s="170" t="s">
        <v>1233</v>
      </c>
      <c r="F23" s="170" t="s">
        <v>223</v>
      </c>
      <c r="G23" s="170" t="s">
        <v>53</v>
      </c>
      <c r="H23" s="170" t="s">
        <v>53</v>
      </c>
      <c r="I23" s="170" t="s">
        <v>311</v>
      </c>
      <c r="J23" s="170" t="s">
        <v>1230</v>
      </c>
      <c r="K23" s="170" t="s">
        <v>78</v>
      </c>
      <c r="L23" s="170" t="s">
        <v>1215</v>
      </c>
      <c r="M23" s="171">
        <v>10.98</v>
      </c>
      <c r="N23" s="170" t="s">
        <v>1234</v>
      </c>
      <c r="O23" s="173">
        <v>5.5149999999999998E-2</v>
      </c>
      <c r="P23" s="173">
        <v>4.165E-2</v>
      </c>
      <c r="Q23" s="185"/>
      <c r="R23" s="171">
        <v>55000</v>
      </c>
      <c r="S23" s="171">
        <v>1</v>
      </c>
      <c r="T23" s="171">
        <v>120.4</v>
      </c>
      <c r="U23" s="171">
        <v>66.22</v>
      </c>
      <c r="V23" s="185"/>
      <c r="W23" s="185"/>
      <c r="X23" s="173">
        <v>0</v>
      </c>
      <c r="Y23" s="173">
        <v>5.8349999999999999E-2</v>
      </c>
      <c r="Z23" s="174">
        <v>3.0980000000000001E-2</v>
      </c>
      <c r="AA23" s="240"/>
    </row>
    <row r="24" spans="1:27" x14ac:dyDescent="0.2">
      <c r="A24" s="169" t="s">
        <v>1211</v>
      </c>
      <c r="B24" s="170" t="s">
        <v>1222</v>
      </c>
      <c r="C24" s="170" t="s">
        <v>1238</v>
      </c>
      <c r="D24" s="170" t="s">
        <v>1286</v>
      </c>
      <c r="E24" s="170" t="s">
        <v>1287</v>
      </c>
      <c r="F24" s="170" t="s">
        <v>221</v>
      </c>
      <c r="G24" s="170" t="s">
        <v>53</v>
      </c>
      <c r="H24" s="170" t="s">
        <v>53</v>
      </c>
      <c r="I24" s="170" t="s">
        <v>311</v>
      </c>
      <c r="J24" s="170" t="s">
        <v>1230</v>
      </c>
      <c r="K24" s="170" t="s">
        <v>78</v>
      </c>
      <c r="L24" s="170" t="s">
        <v>1215</v>
      </c>
      <c r="M24" s="171">
        <v>0.57999999999999996</v>
      </c>
      <c r="N24" s="170" t="s">
        <v>1288</v>
      </c>
      <c r="O24" s="173">
        <v>1E-3</v>
      </c>
      <c r="P24" s="173">
        <v>2.5909999999999999E-2</v>
      </c>
      <c r="Q24" s="185"/>
      <c r="R24" s="171">
        <v>47500</v>
      </c>
      <c r="S24" s="171">
        <v>1</v>
      </c>
      <c r="T24" s="171">
        <v>116.46</v>
      </c>
      <c r="U24" s="171">
        <v>55.319000000000003</v>
      </c>
      <c r="V24" s="185"/>
      <c r="W24" s="185"/>
      <c r="X24" s="173">
        <v>0</v>
      </c>
      <c r="Y24" s="173">
        <v>4.8739999999999999E-2</v>
      </c>
      <c r="Z24" s="174">
        <v>2.588E-2</v>
      </c>
      <c r="AA24" s="240"/>
    </row>
    <row r="25" spans="1:27" x14ac:dyDescent="0.2">
      <c r="A25" s="169" t="s">
        <v>1211</v>
      </c>
      <c r="B25" s="170" t="s">
        <v>1222</v>
      </c>
      <c r="C25" s="170" t="s">
        <v>1227</v>
      </c>
      <c r="D25" s="170" t="s">
        <v>1289</v>
      </c>
      <c r="E25" s="170" t="s">
        <v>1290</v>
      </c>
      <c r="F25" s="170" t="s">
        <v>223</v>
      </c>
      <c r="G25" s="170" t="s">
        <v>53</v>
      </c>
      <c r="H25" s="170" t="s">
        <v>53</v>
      </c>
      <c r="I25" s="170" t="s">
        <v>311</v>
      </c>
      <c r="J25" s="170" t="s">
        <v>1230</v>
      </c>
      <c r="K25" s="170" t="s">
        <v>78</v>
      </c>
      <c r="L25" s="170" t="s">
        <v>1215</v>
      </c>
      <c r="M25" s="171">
        <v>10.32</v>
      </c>
      <c r="N25" s="170" t="s">
        <v>1291</v>
      </c>
      <c r="O25" s="173">
        <v>1.4959999999999999E-2</v>
      </c>
      <c r="P25" s="173">
        <v>4.0370000000000003E-2</v>
      </c>
      <c r="Q25" s="185"/>
      <c r="R25" s="171">
        <v>70000</v>
      </c>
      <c r="S25" s="171">
        <v>1</v>
      </c>
      <c r="T25" s="171">
        <v>78</v>
      </c>
      <c r="U25" s="171">
        <v>54.6</v>
      </c>
      <c r="V25" s="185"/>
      <c r="W25" s="185"/>
      <c r="X25" s="173">
        <v>0</v>
      </c>
      <c r="Y25" s="173">
        <v>4.811E-2</v>
      </c>
      <c r="Z25" s="174">
        <v>2.554E-2</v>
      </c>
      <c r="AA25" s="240"/>
    </row>
    <row r="26" spans="1:27" x14ac:dyDescent="0.2">
      <c r="A26" s="169" t="s">
        <v>1211</v>
      </c>
      <c r="B26" s="170" t="s">
        <v>1222</v>
      </c>
      <c r="C26" s="170" t="s">
        <v>1227</v>
      </c>
      <c r="D26" s="170" t="s">
        <v>1292</v>
      </c>
      <c r="E26" s="170" t="s">
        <v>1293</v>
      </c>
      <c r="F26" s="170" t="s">
        <v>223</v>
      </c>
      <c r="G26" s="170" t="s">
        <v>53</v>
      </c>
      <c r="H26" s="170" t="s">
        <v>53</v>
      </c>
      <c r="I26" s="170" t="s">
        <v>311</v>
      </c>
      <c r="J26" s="170" t="s">
        <v>1230</v>
      </c>
      <c r="K26" s="170" t="s">
        <v>78</v>
      </c>
      <c r="L26" s="170" t="s">
        <v>1215</v>
      </c>
      <c r="M26" s="171">
        <v>2.68</v>
      </c>
      <c r="N26" s="170" t="s">
        <v>1294</v>
      </c>
      <c r="O26" s="173">
        <v>2.2499999999999999E-2</v>
      </c>
      <c r="P26" s="173">
        <v>3.7280000000000001E-2</v>
      </c>
      <c r="Q26" s="185"/>
      <c r="R26" s="171">
        <v>55000</v>
      </c>
      <c r="S26" s="171">
        <v>1</v>
      </c>
      <c r="T26" s="171">
        <v>96.78</v>
      </c>
      <c r="U26" s="171">
        <v>53.228999999999999</v>
      </c>
      <c r="V26" s="185"/>
      <c r="W26" s="185"/>
      <c r="X26" s="173">
        <v>0</v>
      </c>
      <c r="Y26" s="173">
        <v>4.6899999999999997E-2</v>
      </c>
      <c r="Z26" s="174">
        <v>2.4899999999999999E-2</v>
      </c>
      <c r="AA26" s="240"/>
    </row>
    <row r="27" spans="1:27" x14ac:dyDescent="0.2">
      <c r="A27" s="169" t="s">
        <v>1211</v>
      </c>
      <c r="B27" s="170" t="s">
        <v>1222</v>
      </c>
      <c r="C27" s="170" t="s">
        <v>1227</v>
      </c>
      <c r="D27" s="170" t="s">
        <v>1255</v>
      </c>
      <c r="E27" s="170" t="s">
        <v>1256</v>
      </c>
      <c r="F27" s="170" t="s">
        <v>223</v>
      </c>
      <c r="G27" s="170" t="s">
        <v>53</v>
      </c>
      <c r="H27" s="170" t="s">
        <v>53</v>
      </c>
      <c r="I27" s="170" t="s">
        <v>311</v>
      </c>
      <c r="J27" s="170" t="s">
        <v>1230</v>
      </c>
      <c r="K27" s="170" t="s">
        <v>78</v>
      </c>
      <c r="L27" s="170" t="s">
        <v>1215</v>
      </c>
      <c r="M27" s="171">
        <v>0.83</v>
      </c>
      <c r="N27" s="170" t="s">
        <v>1257</v>
      </c>
      <c r="O27" s="173">
        <v>6.25E-2</v>
      </c>
      <c r="P27" s="173">
        <v>3.8300000000000001E-2</v>
      </c>
      <c r="Q27" s="185"/>
      <c r="R27" s="171">
        <v>14083</v>
      </c>
      <c r="S27" s="171">
        <v>1</v>
      </c>
      <c r="T27" s="171">
        <v>102.98</v>
      </c>
      <c r="U27" s="171">
        <v>14.503</v>
      </c>
      <c r="V27" s="185"/>
      <c r="W27" s="185"/>
      <c r="X27" s="173">
        <v>0</v>
      </c>
      <c r="Y27" s="173">
        <v>1.278E-2</v>
      </c>
      <c r="Z27" s="174">
        <v>6.7799999999999996E-3</v>
      </c>
      <c r="AA27" s="240"/>
    </row>
    <row r="28" spans="1:27" x14ac:dyDescent="0.2">
      <c r="A28" s="169" t="s">
        <v>1211</v>
      </c>
      <c r="B28" s="170" t="s">
        <v>1222</v>
      </c>
      <c r="C28" s="170" t="s">
        <v>1227</v>
      </c>
      <c r="D28" s="170" t="s">
        <v>1228</v>
      </c>
      <c r="E28" s="170" t="s">
        <v>1229</v>
      </c>
      <c r="F28" s="170" t="s">
        <v>223</v>
      </c>
      <c r="G28" s="170" t="s">
        <v>53</v>
      </c>
      <c r="H28" s="170" t="s">
        <v>53</v>
      </c>
      <c r="I28" s="170" t="s">
        <v>311</v>
      </c>
      <c r="J28" s="170" t="s">
        <v>1230</v>
      </c>
      <c r="K28" s="170" t="s">
        <v>78</v>
      </c>
      <c r="L28" s="170" t="s">
        <v>1215</v>
      </c>
      <c r="M28" s="171">
        <v>14.29</v>
      </c>
      <c r="N28" s="170" t="s">
        <v>1231</v>
      </c>
      <c r="O28" s="173">
        <v>3.7499999999999999E-2</v>
      </c>
      <c r="P28" s="173">
        <v>4.317E-2</v>
      </c>
      <c r="Q28" s="185"/>
      <c r="R28" s="171">
        <v>6500</v>
      </c>
      <c r="S28" s="171">
        <v>1</v>
      </c>
      <c r="T28" s="171">
        <v>95.14</v>
      </c>
      <c r="U28" s="171">
        <v>6.1840000000000002</v>
      </c>
      <c r="V28" s="185"/>
      <c r="W28" s="185"/>
      <c r="X28" s="173">
        <v>0</v>
      </c>
      <c r="Y28" s="173">
        <v>5.45E-3</v>
      </c>
      <c r="Z28" s="174">
        <v>2.8900000000000002E-3</v>
      </c>
      <c r="AA28" s="240"/>
    </row>
    <row r="29" spans="1:27" x14ac:dyDescent="0.2">
      <c r="A29" s="169" t="s">
        <v>1211</v>
      </c>
      <c r="B29" s="170" t="s">
        <v>1222</v>
      </c>
      <c r="C29" s="170" t="s">
        <v>1258</v>
      </c>
      <c r="D29" s="170" t="s">
        <v>1295</v>
      </c>
      <c r="E29" s="170" t="s">
        <v>1296</v>
      </c>
      <c r="F29" s="170" t="s">
        <v>225</v>
      </c>
      <c r="G29" s="170" t="s">
        <v>61</v>
      </c>
      <c r="H29" s="170" t="s">
        <v>53</v>
      </c>
      <c r="I29" s="170" t="s">
        <v>476</v>
      </c>
      <c r="J29" s="170" t="s">
        <v>1261</v>
      </c>
      <c r="K29" s="170" t="s">
        <v>84</v>
      </c>
      <c r="L29" s="170" t="s">
        <v>1216</v>
      </c>
      <c r="M29" s="171">
        <v>2.665</v>
      </c>
      <c r="N29" s="170" t="s">
        <v>1297</v>
      </c>
      <c r="O29" s="173">
        <v>7.2499999999999995E-2</v>
      </c>
      <c r="P29" s="173">
        <v>1.5599999999999999E-2</v>
      </c>
      <c r="Q29" s="185"/>
      <c r="R29" s="171">
        <v>21000</v>
      </c>
      <c r="S29" s="171">
        <v>3.19</v>
      </c>
      <c r="T29" s="171">
        <v>109.812</v>
      </c>
      <c r="U29" s="171">
        <v>73.563000000000002</v>
      </c>
      <c r="V29" s="185"/>
      <c r="W29" s="185"/>
      <c r="X29" s="173">
        <v>8.0000000000000007E-5</v>
      </c>
      <c r="Y29" s="173">
        <v>6.4820000000000003E-2</v>
      </c>
      <c r="Z29" s="174">
        <v>3.4410000000000003E-2</v>
      </c>
      <c r="AA29" s="240"/>
    </row>
    <row r="30" spans="1:27" x14ac:dyDescent="0.2">
      <c r="A30" s="169" t="s">
        <v>1211</v>
      </c>
      <c r="B30" s="170" t="s">
        <v>1223</v>
      </c>
      <c r="C30" s="170" t="s">
        <v>1238</v>
      </c>
      <c r="D30" s="170" t="s">
        <v>1252</v>
      </c>
      <c r="E30" s="170" t="s">
        <v>1253</v>
      </c>
      <c r="F30" s="170" t="s">
        <v>221</v>
      </c>
      <c r="G30" s="170" t="s">
        <v>53</v>
      </c>
      <c r="H30" s="170" t="s">
        <v>53</v>
      </c>
      <c r="I30" s="170" t="s">
        <v>311</v>
      </c>
      <c r="J30" s="170" t="s">
        <v>1230</v>
      </c>
      <c r="K30" s="170" t="s">
        <v>78</v>
      </c>
      <c r="L30" s="170" t="s">
        <v>1215</v>
      </c>
      <c r="M30" s="171">
        <v>3.38</v>
      </c>
      <c r="N30" s="170" t="s">
        <v>1254</v>
      </c>
      <c r="O30" s="173">
        <v>5.0000000000000001E-3</v>
      </c>
      <c r="P30" s="173">
        <v>1.7139999999999999E-2</v>
      </c>
      <c r="Q30" s="185"/>
      <c r="R30" s="171">
        <v>1133000</v>
      </c>
      <c r="S30" s="171">
        <v>1</v>
      </c>
      <c r="T30" s="171">
        <v>113.71</v>
      </c>
      <c r="U30" s="171">
        <v>1288.3340000000001</v>
      </c>
      <c r="V30" s="185"/>
      <c r="W30" s="185"/>
      <c r="X30" s="173">
        <v>4.0000000000000003E-5</v>
      </c>
      <c r="Y30" s="173">
        <v>0.12033000000000001</v>
      </c>
      <c r="Z30" s="174">
        <v>9.4149999999999998E-2</v>
      </c>
      <c r="AA30" s="240"/>
    </row>
    <row r="31" spans="1:27" x14ac:dyDescent="0.2">
      <c r="A31" s="169" t="s">
        <v>1211</v>
      </c>
      <c r="B31" s="170" t="s">
        <v>1223</v>
      </c>
      <c r="C31" s="170" t="s">
        <v>1227</v>
      </c>
      <c r="D31" s="170" t="s">
        <v>1277</v>
      </c>
      <c r="E31" s="170" t="s">
        <v>1278</v>
      </c>
      <c r="F31" s="170" t="s">
        <v>223</v>
      </c>
      <c r="G31" s="170" t="s">
        <v>53</v>
      </c>
      <c r="H31" s="170" t="s">
        <v>53</v>
      </c>
      <c r="I31" s="170" t="s">
        <v>311</v>
      </c>
      <c r="J31" s="170" t="s">
        <v>1230</v>
      </c>
      <c r="K31" s="170" t="s">
        <v>78</v>
      </c>
      <c r="L31" s="170" t="s">
        <v>1215</v>
      </c>
      <c r="M31" s="171">
        <v>6.04</v>
      </c>
      <c r="N31" s="170" t="s">
        <v>1279</v>
      </c>
      <c r="O31" s="173">
        <v>1.2999999999999999E-2</v>
      </c>
      <c r="P31" s="173">
        <v>3.7909999999999999E-2</v>
      </c>
      <c r="Q31" s="185"/>
      <c r="R31" s="171">
        <v>1458000</v>
      </c>
      <c r="S31" s="171">
        <v>1</v>
      </c>
      <c r="T31" s="171">
        <v>87.06</v>
      </c>
      <c r="U31" s="171">
        <v>1269.335</v>
      </c>
      <c r="V31" s="185"/>
      <c r="W31" s="185"/>
      <c r="X31" s="173">
        <v>4.0000000000000003E-5</v>
      </c>
      <c r="Y31" s="173">
        <v>0.11856</v>
      </c>
      <c r="Z31" s="174">
        <v>9.2759999999999995E-2</v>
      </c>
      <c r="AA31" s="240"/>
    </row>
    <row r="32" spans="1:27" x14ac:dyDescent="0.2">
      <c r="A32" s="169" t="s">
        <v>1211</v>
      </c>
      <c r="B32" s="170" t="s">
        <v>1223</v>
      </c>
      <c r="C32" s="170" t="s">
        <v>1227</v>
      </c>
      <c r="D32" s="170" t="s">
        <v>1292</v>
      </c>
      <c r="E32" s="170" t="s">
        <v>1293</v>
      </c>
      <c r="F32" s="170" t="s">
        <v>223</v>
      </c>
      <c r="G32" s="170" t="s">
        <v>53</v>
      </c>
      <c r="H32" s="170" t="s">
        <v>53</v>
      </c>
      <c r="I32" s="170" t="s">
        <v>311</v>
      </c>
      <c r="J32" s="170" t="s">
        <v>1230</v>
      </c>
      <c r="K32" s="170" t="s">
        <v>78</v>
      </c>
      <c r="L32" s="170" t="s">
        <v>1215</v>
      </c>
      <c r="M32" s="171">
        <v>2.68</v>
      </c>
      <c r="N32" s="170" t="s">
        <v>1294</v>
      </c>
      <c r="O32" s="173">
        <v>2.2499999999999999E-2</v>
      </c>
      <c r="P32" s="173">
        <v>3.7280000000000001E-2</v>
      </c>
      <c r="Q32" s="185"/>
      <c r="R32" s="171">
        <v>1212900</v>
      </c>
      <c r="S32" s="171">
        <v>1</v>
      </c>
      <c r="T32" s="171">
        <v>96.78</v>
      </c>
      <c r="U32" s="171">
        <v>1173.845</v>
      </c>
      <c r="V32" s="185"/>
      <c r="W32" s="185"/>
      <c r="X32" s="173">
        <v>3.0000000000000001E-5</v>
      </c>
      <c r="Y32" s="173">
        <v>0.10964</v>
      </c>
      <c r="Z32" s="174">
        <v>8.5779999999999995E-2</v>
      </c>
      <c r="AA32" s="240"/>
    </row>
    <row r="33" spans="1:27" x14ac:dyDescent="0.2">
      <c r="A33" s="169" t="s">
        <v>1211</v>
      </c>
      <c r="B33" s="170" t="s">
        <v>1223</v>
      </c>
      <c r="C33" s="170" t="s">
        <v>1238</v>
      </c>
      <c r="D33" s="170" t="s">
        <v>1280</v>
      </c>
      <c r="E33" s="170" t="s">
        <v>1281</v>
      </c>
      <c r="F33" s="170" t="s">
        <v>221</v>
      </c>
      <c r="G33" s="170" t="s">
        <v>53</v>
      </c>
      <c r="H33" s="170" t="s">
        <v>53</v>
      </c>
      <c r="I33" s="170" t="s">
        <v>311</v>
      </c>
      <c r="J33" s="170" t="s">
        <v>1230</v>
      </c>
      <c r="K33" s="170" t="s">
        <v>78</v>
      </c>
      <c r="L33" s="170" t="s">
        <v>1215</v>
      </c>
      <c r="M33" s="171">
        <v>1.4</v>
      </c>
      <c r="N33" s="170" t="s">
        <v>1282</v>
      </c>
      <c r="O33" s="173">
        <v>7.4999999999999997E-3</v>
      </c>
      <c r="P33" s="173">
        <v>1.9120000000000002E-2</v>
      </c>
      <c r="Q33" s="185"/>
      <c r="R33" s="171">
        <v>801280</v>
      </c>
      <c r="S33" s="171">
        <v>1</v>
      </c>
      <c r="T33" s="171">
        <v>117.85</v>
      </c>
      <c r="U33" s="171">
        <v>944.30799999999999</v>
      </c>
      <c r="V33" s="185"/>
      <c r="W33" s="185"/>
      <c r="X33" s="173">
        <v>3.0000000000000001E-5</v>
      </c>
      <c r="Y33" s="173">
        <v>8.8200000000000001E-2</v>
      </c>
      <c r="Z33" s="174">
        <v>6.9010000000000002E-2</v>
      </c>
      <c r="AA33" s="240"/>
    </row>
    <row r="34" spans="1:27" x14ac:dyDescent="0.2">
      <c r="A34" s="169" t="s">
        <v>1211</v>
      </c>
      <c r="B34" s="170" t="s">
        <v>1223</v>
      </c>
      <c r="C34" s="170" t="s">
        <v>1298</v>
      </c>
      <c r="D34" s="170" t="s">
        <v>1299</v>
      </c>
      <c r="E34" s="170" t="s">
        <v>1300</v>
      </c>
      <c r="F34" s="170" t="s">
        <v>223</v>
      </c>
      <c r="G34" s="170" t="s">
        <v>53</v>
      </c>
      <c r="H34" s="170" t="s">
        <v>53</v>
      </c>
      <c r="I34" s="170" t="s">
        <v>311</v>
      </c>
      <c r="J34" s="170" t="s">
        <v>1230</v>
      </c>
      <c r="K34" s="170" t="s">
        <v>78</v>
      </c>
      <c r="L34" s="170" t="s">
        <v>1215</v>
      </c>
      <c r="M34" s="171">
        <v>0.59</v>
      </c>
      <c r="N34" s="170" t="s">
        <v>1301</v>
      </c>
      <c r="O34" s="170" t="s">
        <v>1302</v>
      </c>
      <c r="P34" s="173">
        <v>3.9199999999999999E-2</v>
      </c>
      <c r="Q34" s="185"/>
      <c r="R34" s="171">
        <v>900000</v>
      </c>
      <c r="S34" s="171">
        <v>1</v>
      </c>
      <c r="T34" s="171">
        <v>97.77</v>
      </c>
      <c r="U34" s="171">
        <v>879.93</v>
      </c>
      <c r="V34" s="185"/>
      <c r="W34" s="185"/>
      <c r="X34" s="173">
        <v>5.0000000000000002E-5</v>
      </c>
      <c r="Y34" s="173">
        <v>8.2189999999999999E-2</v>
      </c>
      <c r="Z34" s="174">
        <v>6.4299999999999996E-2</v>
      </c>
      <c r="AA34" s="240"/>
    </row>
    <row r="35" spans="1:27" x14ac:dyDescent="0.2">
      <c r="A35" s="169" t="s">
        <v>1211</v>
      </c>
      <c r="B35" s="170" t="s">
        <v>1223</v>
      </c>
      <c r="C35" s="170" t="s">
        <v>1227</v>
      </c>
      <c r="D35" s="170" t="s">
        <v>1235</v>
      </c>
      <c r="E35" s="170" t="s">
        <v>1236</v>
      </c>
      <c r="F35" s="170" t="s">
        <v>223</v>
      </c>
      <c r="G35" s="170" t="s">
        <v>53</v>
      </c>
      <c r="H35" s="170" t="s">
        <v>53</v>
      </c>
      <c r="I35" s="170" t="s">
        <v>311</v>
      </c>
      <c r="J35" s="170" t="s">
        <v>1230</v>
      </c>
      <c r="K35" s="170" t="s">
        <v>78</v>
      </c>
      <c r="L35" s="170" t="s">
        <v>1215</v>
      </c>
      <c r="M35" s="171">
        <v>7.69</v>
      </c>
      <c r="N35" s="170" t="s">
        <v>1237</v>
      </c>
      <c r="O35" s="173">
        <v>0.04</v>
      </c>
      <c r="P35" s="173">
        <v>3.9079999999999997E-2</v>
      </c>
      <c r="Q35" s="185"/>
      <c r="R35" s="171">
        <v>825800</v>
      </c>
      <c r="S35" s="171">
        <v>1</v>
      </c>
      <c r="T35" s="171">
        <v>103.69</v>
      </c>
      <c r="U35" s="171">
        <v>856.27200000000005</v>
      </c>
      <c r="V35" s="185"/>
      <c r="W35" s="185"/>
      <c r="X35" s="173">
        <v>2.0000000000000002E-5</v>
      </c>
      <c r="Y35" s="173">
        <v>7.9979999999999996E-2</v>
      </c>
      <c r="Z35" s="174">
        <v>6.2570000000000001E-2</v>
      </c>
      <c r="AA35" s="240"/>
    </row>
    <row r="36" spans="1:27" x14ac:dyDescent="0.2">
      <c r="A36" s="169" t="s">
        <v>1211</v>
      </c>
      <c r="B36" s="170" t="s">
        <v>1223</v>
      </c>
      <c r="C36" s="170" t="s">
        <v>1238</v>
      </c>
      <c r="D36" s="170" t="s">
        <v>1283</v>
      </c>
      <c r="E36" s="170" t="s">
        <v>1284</v>
      </c>
      <c r="F36" s="170" t="s">
        <v>221</v>
      </c>
      <c r="G36" s="170" t="s">
        <v>53</v>
      </c>
      <c r="H36" s="170" t="s">
        <v>53</v>
      </c>
      <c r="I36" s="170" t="s">
        <v>311</v>
      </c>
      <c r="J36" s="170" t="s">
        <v>1230</v>
      </c>
      <c r="K36" s="170" t="s">
        <v>78</v>
      </c>
      <c r="L36" s="170" t="s">
        <v>1215</v>
      </c>
      <c r="M36" s="171">
        <v>2.8</v>
      </c>
      <c r="N36" s="170" t="s">
        <v>1285</v>
      </c>
      <c r="O36" s="173">
        <v>1.0999999999999999E-2</v>
      </c>
      <c r="P36" s="173">
        <v>1.77E-2</v>
      </c>
      <c r="Q36" s="185"/>
      <c r="R36" s="171">
        <v>780000</v>
      </c>
      <c r="S36" s="171">
        <v>1</v>
      </c>
      <c r="T36" s="171">
        <v>105.04</v>
      </c>
      <c r="U36" s="171">
        <v>819.31200000000001</v>
      </c>
      <c r="V36" s="185"/>
      <c r="W36" s="185"/>
      <c r="X36" s="173">
        <v>2.0000000000000002E-5</v>
      </c>
      <c r="Y36" s="173">
        <v>7.6530000000000001E-2</v>
      </c>
      <c r="Z36" s="174">
        <v>5.987E-2</v>
      </c>
      <c r="AA36" s="240"/>
    </row>
    <row r="37" spans="1:27" x14ac:dyDescent="0.2">
      <c r="A37" s="169" t="s">
        <v>1211</v>
      </c>
      <c r="B37" s="170" t="s">
        <v>1223</v>
      </c>
      <c r="C37" s="170" t="s">
        <v>1238</v>
      </c>
      <c r="D37" s="170" t="s">
        <v>1239</v>
      </c>
      <c r="E37" s="170" t="s">
        <v>1240</v>
      </c>
      <c r="F37" s="170" t="s">
        <v>221</v>
      </c>
      <c r="G37" s="170" t="s">
        <v>53</v>
      </c>
      <c r="H37" s="170" t="s">
        <v>53</v>
      </c>
      <c r="I37" s="170" t="s">
        <v>311</v>
      </c>
      <c r="J37" s="170" t="s">
        <v>1230</v>
      </c>
      <c r="K37" s="170" t="s">
        <v>78</v>
      </c>
      <c r="L37" s="170" t="s">
        <v>1215</v>
      </c>
      <c r="M37" s="171">
        <v>5.9</v>
      </c>
      <c r="N37" s="170" t="s">
        <v>1241</v>
      </c>
      <c r="O37" s="173">
        <v>1E-3</v>
      </c>
      <c r="P37" s="173">
        <v>1.7069999999999998E-2</v>
      </c>
      <c r="Q37" s="185"/>
      <c r="R37" s="171">
        <v>653000</v>
      </c>
      <c r="S37" s="171">
        <v>1</v>
      </c>
      <c r="T37" s="171">
        <v>107.5</v>
      </c>
      <c r="U37" s="171">
        <v>701.97500000000002</v>
      </c>
      <c r="V37" s="185"/>
      <c r="W37" s="185"/>
      <c r="X37" s="173">
        <v>2.0000000000000002E-5</v>
      </c>
      <c r="Y37" s="173">
        <v>6.5570000000000003E-2</v>
      </c>
      <c r="Z37" s="174">
        <v>5.1299999999999998E-2</v>
      </c>
      <c r="AA37" s="240"/>
    </row>
    <row r="38" spans="1:27" x14ac:dyDescent="0.2">
      <c r="A38" s="169" t="s">
        <v>1211</v>
      </c>
      <c r="B38" s="170" t="s">
        <v>1223</v>
      </c>
      <c r="C38" s="170" t="s">
        <v>1227</v>
      </c>
      <c r="D38" s="170" t="s">
        <v>1274</v>
      </c>
      <c r="E38" s="170" t="s">
        <v>1275</v>
      </c>
      <c r="F38" s="170" t="s">
        <v>223</v>
      </c>
      <c r="G38" s="170" t="s">
        <v>53</v>
      </c>
      <c r="H38" s="170" t="s">
        <v>53</v>
      </c>
      <c r="I38" s="170" t="s">
        <v>311</v>
      </c>
      <c r="J38" s="170" t="s">
        <v>1230</v>
      </c>
      <c r="K38" s="170" t="s">
        <v>78</v>
      </c>
      <c r="L38" s="170" t="s">
        <v>1215</v>
      </c>
      <c r="M38" s="171">
        <v>4.1399999999999997</v>
      </c>
      <c r="N38" s="170" t="s">
        <v>1276</v>
      </c>
      <c r="O38" s="173">
        <v>0.01</v>
      </c>
      <c r="P38" s="173">
        <v>3.7179999999999998E-2</v>
      </c>
      <c r="Q38" s="185"/>
      <c r="R38" s="171">
        <v>770000</v>
      </c>
      <c r="S38" s="171">
        <v>1</v>
      </c>
      <c r="T38" s="171">
        <v>90.26</v>
      </c>
      <c r="U38" s="171">
        <v>695.00199999999995</v>
      </c>
      <c r="V38" s="185"/>
      <c r="W38" s="185"/>
      <c r="X38" s="173">
        <v>2.0000000000000002E-5</v>
      </c>
      <c r="Y38" s="173">
        <v>6.4920000000000005E-2</v>
      </c>
      <c r="Z38" s="174">
        <v>5.0790000000000002E-2</v>
      </c>
      <c r="AA38" s="240"/>
    </row>
    <row r="39" spans="1:27" x14ac:dyDescent="0.2">
      <c r="A39" s="169" t="s">
        <v>1211</v>
      </c>
      <c r="B39" s="170" t="s">
        <v>1223</v>
      </c>
      <c r="C39" s="170" t="s">
        <v>1298</v>
      </c>
      <c r="D39" s="170" t="s">
        <v>1303</v>
      </c>
      <c r="E39" s="170" t="s">
        <v>1304</v>
      </c>
      <c r="F39" s="170" t="s">
        <v>223</v>
      </c>
      <c r="G39" s="170" t="s">
        <v>53</v>
      </c>
      <c r="H39" s="170" t="s">
        <v>53</v>
      </c>
      <c r="I39" s="170" t="s">
        <v>311</v>
      </c>
      <c r="J39" s="170" t="s">
        <v>1230</v>
      </c>
      <c r="K39" s="170" t="s">
        <v>78</v>
      </c>
      <c r="L39" s="170" t="s">
        <v>1215</v>
      </c>
      <c r="M39" s="171">
        <v>0.25</v>
      </c>
      <c r="N39" s="170" t="s">
        <v>1305</v>
      </c>
      <c r="O39" s="170" t="s">
        <v>1302</v>
      </c>
      <c r="P39" s="173">
        <v>4.0750000000000001E-2</v>
      </c>
      <c r="Q39" s="185"/>
      <c r="R39" s="171">
        <v>660000</v>
      </c>
      <c r="S39" s="171">
        <v>1</v>
      </c>
      <c r="T39" s="171">
        <v>99.03</v>
      </c>
      <c r="U39" s="171">
        <v>653.59799999999996</v>
      </c>
      <c r="V39" s="185"/>
      <c r="W39" s="185"/>
      <c r="X39" s="173">
        <v>4.0000000000000003E-5</v>
      </c>
      <c r="Y39" s="173">
        <v>6.105E-2</v>
      </c>
      <c r="Z39" s="174">
        <v>4.7759999999999997E-2</v>
      </c>
      <c r="AA39" s="240"/>
    </row>
    <row r="40" spans="1:27" x14ac:dyDescent="0.2">
      <c r="A40" s="169" t="s">
        <v>1211</v>
      </c>
      <c r="B40" s="170" t="s">
        <v>1223</v>
      </c>
      <c r="C40" s="170" t="s">
        <v>1298</v>
      </c>
      <c r="D40" s="170" t="s">
        <v>1306</v>
      </c>
      <c r="E40" s="170" t="s">
        <v>1307</v>
      </c>
      <c r="F40" s="170" t="s">
        <v>223</v>
      </c>
      <c r="G40" s="170" t="s">
        <v>53</v>
      </c>
      <c r="H40" s="170" t="s">
        <v>53</v>
      </c>
      <c r="I40" s="170" t="s">
        <v>311</v>
      </c>
      <c r="J40" s="170" t="s">
        <v>1230</v>
      </c>
      <c r="K40" s="170" t="s">
        <v>78</v>
      </c>
      <c r="L40" s="170" t="s">
        <v>1215</v>
      </c>
      <c r="M40" s="171">
        <v>0.17</v>
      </c>
      <c r="N40" s="170" t="s">
        <v>1308</v>
      </c>
      <c r="O40" s="170" t="s">
        <v>1302</v>
      </c>
      <c r="P40" s="173">
        <v>4.0349999999999997E-2</v>
      </c>
      <c r="Q40" s="185"/>
      <c r="R40" s="171">
        <v>410000</v>
      </c>
      <c r="S40" s="171">
        <v>1</v>
      </c>
      <c r="T40" s="171">
        <v>99.33</v>
      </c>
      <c r="U40" s="171">
        <v>407.25299999999999</v>
      </c>
      <c r="V40" s="185"/>
      <c r="W40" s="185"/>
      <c r="X40" s="173">
        <v>1.0000000000000001E-5</v>
      </c>
      <c r="Y40" s="173">
        <v>3.8039999999999997E-2</v>
      </c>
      <c r="Z40" s="174">
        <v>2.9760000000000002E-2</v>
      </c>
      <c r="AA40" s="240"/>
    </row>
    <row r="41" spans="1:27" x14ac:dyDescent="0.2">
      <c r="A41" s="169" t="s">
        <v>1211</v>
      </c>
      <c r="B41" s="170" t="s">
        <v>1223</v>
      </c>
      <c r="C41" s="170" t="s">
        <v>1242</v>
      </c>
      <c r="D41" s="170" t="s">
        <v>1246</v>
      </c>
      <c r="E41" s="170" t="s">
        <v>1247</v>
      </c>
      <c r="F41" s="170" t="s">
        <v>221</v>
      </c>
      <c r="G41" s="170" t="s">
        <v>53</v>
      </c>
      <c r="H41" s="170" t="s">
        <v>53</v>
      </c>
      <c r="I41" s="170" t="s">
        <v>311</v>
      </c>
      <c r="J41" s="170" t="s">
        <v>1230</v>
      </c>
      <c r="K41" s="170" t="s">
        <v>78</v>
      </c>
      <c r="L41" s="170" t="s">
        <v>1215</v>
      </c>
      <c r="M41" s="171">
        <v>7.4</v>
      </c>
      <c r="N41" s="170" t="s">
        <v>1248</v>
      </c>
      <c r="O41" s="173">
        <v>1.6E-2</v>
      </c>
      <c r="P41" s="173">
        <v>1.7829999999999999E-2</v>
      </c>
      <c r="Q41" s="185"/>
      <c r="R41" s="171">
        <v>340000</v>
      </c>
      <c r="S41" s="171">
        <v>1</v>
      </c>
      <c r="T41" s="171">
        <v>104.8</v>
      </c>
      <c r="U41" s="171">
        <v>356.32</v>
      </c>
      <c r="V41" s="185"/>
      <c r="W41" s="185"/>
      <c r="X41" s="173">
        <v>1.0000000000000001E-5</v>
      </c>
      <c r="Y41" s="173">
        <v>3.3279999999999997E-2</v>
      </c>
      <c r="Z41" s="174">
        <v>2.6040000000000001E-2</v>
      </c>
      <c r="AA41" s="240"/>
    </row>
    <row r="42" spans="1:27" x14ac:dyDescent="0.2">
      <c r="A42" s="169" t="s">
        <v>1211</v>
      </c>
      <c r="B42" s="170" t="s">
        <v>1223</v>
      </c>
      <c r="C42" s="170" t="s">
        <v>1298</v>
      </c>
      <c r="D42" s="170" t="s">
        <v>1309</v>
      </c>
      <c r="E42" s="170" t="s">
        <v>1310</v>
      </c>
      <c r="F42" s="170" t="s">
        <v>223</v>
      </c>
      <c r="G42" s="170" t="s">
        <v>53</v>
      </c>
      <c r="H42" s="170" t="s">
        <v>53</v>
      </c>
      <c r="I42" s="170" t="s">
        <v>311</v>
      </c>
      <c r="J42" s="170" t="s">
        <v>1230</v>
      </c>
      <c r="K42" s="170" t="s">
        <v>78</v>
      </c>
      <c r="L42" s="170" t="s">
        <v>1215</v>
      </c>
      <c r="M42" s="171">
        <v>0.09</v>
      </c>
      <c r="N42" s="170" t="s">
        <v>1311</v>
      </c>
      <c r="O42" s="170" t="s">
        <v>1302</v>
      </c>
      <c r="P42" s="173">
        <v>4.0599999999999997E-2</v>
      </c>
      <c r="Q42" s="185"/>
      <c r="R42" s="171">
        <v>340000</v>
      </c>
      <c r="S42" s="171">
        <v>1</v>
      </c>
      <c r="T42" s="171">
        <v>99.63</v>
      </c>
      <c r="U42" s="171">
        <v>338.74200000000002</v>
      </c>
      <c r="V42" s="185"/>
      <c r="W42" s="185"/>
      <c r="X42" s="173">
        <v>1.0000000000000001E-5</v>
      </c>
      <c r="Y42" s="173">
        <v>3.1640000000000001E-2</v>
      </c>
      <c r="Z42" s="174">
        <v>2.4750000000000001E-2</v>
      </c>
      <c r="AA42" s="240"/>
    </row>
    <row r="43" spans="1:27" x14ac:dyDescent="0.2">
      <c r="A43" s="169" t="s">
        <v>1211</v>
      </c>
      <c r="B43" s="170" t="s">
        <v>1223</v>
      </c>
      <c r="C43" s="170" t="s">
        <v>1227</v>
      </c>
      <c r="D43" s="170" t="s">
        <v>1232</v>
      </c>
      <c r="E43" s="170" t="s">
        <v>1233</v>
      </c>
      <c r="F43" s="170" t="s">
        <v>223</v>
      </c>
      <c r="G43" s="170" t="s">
        <v>53</v>
      </c>
      <c r="H43" s="170" t="s">
        <v>53</v>
      </c>
      <c r="I43" s="170" t="s">
        <v>311</v>
      </c>
      <c r="J43" s="170" t="s">
        <v>1230</v>
      </c>
      <c r="K43" s="170" t="s">
        <v>78</v>
      </c>
      <c r="L43" s="170" t="s">
        <v>1215</v>
      </c>
      <c r="M43" s="171">
        <v>10.98</v>
      </c>
      <c r="N43" s="170" t="s">
        <v>1234</v>
      </c>
      <c r="O43" s="173">
        <v>5.5149999999999998E-2</v>
      </c>
      <c r="P43" s="173">
        <v>4.165E-2</v>
      </c>
      <c r="Q43" s="185"/>
      <c r="R43" s="171">
        <v>130000</v>
      </c>
      <c r="S43" s="171">
        <v>1</v>
      </c>
      <c r="T43" s="171">
        <v>120.4</v>
      </c>
      <c r="U43" s="171">
        <v>156.52000000000001</v>
      </c>
      <c r="V43" s="185"/>
      <c r="W43" s="185"/>
      <c r="X43" s="173">
        <v>0</v>
      </c>
      <c r="Y43" s="173">
        <v>1.4619999999999999E-2</v>
      </c>
      <c r="Z43" s="174">
        <v>1.1440000000000001E-2</v>
      </c>
      <c r="AA43" s="240"/>
    </row>
    <row r="44" spans="1:27" x14ac:dyDescent="0.2">
      <c r="A44" s="169" t="s">
        <v>1211</v>
      </c>
      <c r="B44" s="170" t="s">
        <v>1223</v>
      </c>
      <c r="C44" s="170" t="s">
        <v>1227</v>
      </c>
      <c r="D44" s="170" t="s">
        <v>1228</v>
      </c>
      <c r="E44" s="170" t="s">
        <v>1229</v>
      </c>
      <c r="F44" s="170" t="s">
        <v>223</v>
      </c>
      <c r="G44" s="170" t="s">
        <v>53</v>
      </c>
      <c r="H44" s="170" t="s">
        <v>53</v>
      </c>
      <c r="I44" s="170" t="s">
        <v>311</v>
      </c>
      <c r="J44" s="170" t="s">
        <v>1230</v>
      </c>
      <c r="K44" s="170" t="s">
        <v>78</v>
      </c>
      <c r="L44" s="170" t="s">
        <v>1215</v>
      </c>
      <c r="M44" s="171">
        <v>14.29</v>
      </c>
      <c r="N44" s="170" t="s">
        <v>1231</v>
      </c>
      <c r="O44" s="173">
        <v>3.7499999999999999E-2</v>
      </c>
      <c r="P44" s="173">
        <v>4.317E-2</v>
      </c>
      <c r="Q44" s="185"/>
      <c r="R44" s="171">
        <v>111264</v>
      </c>
      <c r="S44" s="171">
        <v>1</v>
      </c>
      <c r="T44" s="171">
        <v>95.14</v>
      </c>
      <c r="U44" s="171">
        <v>105.857</v>
      </c>
      <c r="V44" s="185"/>
      <c r="W44" s="185"/>
      <c r="X44" s="173">
        <v>0</v>
      </c>
      <c r="Y44" s="173">
        <v>9.8899999999999995E-3</v>
      </c>
      <c r="Z44" s="174">
        <v>7.7400000000000004E-3</v>
      </c>
      <c r="AA44" s="240"/>
    </row>
    <row r="45" spans="1:27" x14ac:dyDescent="0.2">
      <c r="A45" s="169" t="s">
        <v>1211</v>
      </c>
      <c r="B45" s="170" t="s">
        <v>1223</v>
      </c>
      <c r="C45" s="170" t="s">
        <v>1227</v>
      </c>
      <c r="D45" s="170" t="s">
        <v>1312</v>
      </c>
      <c r="E45" s="170" t="s">
        <v>1313</v>
      </c>
      <c r="F45" s="170" t="s">
        <v>223</v>
      </c>
      <c r="G45" s="170" t="s">
        <v>53</v>
      </c>
      <c r="H45" s="170" t="s">
        <v>53</v>
      </c>
      <c r="I45" s="170" t="s">
        <v>311</v>
      </c>
      <c r="J45" s="170" t="s">
        <v>1230</v>
      </c>
      <c r="K45" s="170" t="s">
        <v>78</v>
      </c>
      <c r="L45" s="170" t="s">
        <v>1215</v>
      </c>
      <c r="M45" s="171">
        <v>1.22</v>
      </c>
      <c r="N45" s="170" t="s">
        <v>1314</v>
      </c>
      <c r="O45" s="173">
        <v>0.02</v>
      </c>
      <c r="P45" s="173">
        <v>3.7470000000000003E-2</v>
      </c>
      <c r="Q45" s="185"/>
      <c r="R45" s="171">
        <v>60000</v>
      </c>
      <c r="S45" s="171">
        <v>1</v>
      </c>
      <c r="T45" s="171">
        <v>99.41</v>
      </c>
      <c r="U45" s="171">
        <v>59.646000000000001</v>
      </c>
      <c r="V45" s="185"/>
      <c r="W45" s="185"/>
      <c r="X45" s="173">
        <v>0</v>
      </c>
      <c r="Y45" s="173">
        <v>5.5700000000000003E-3</v>
      </c>
      <c r="Z45" s="174">
        <v>4.3600000000000002E-3</v>
      </c>
      <c r="AA45" s="240"/>
    </row>
    <row r="46" spans="1:27" x14ac:dyDescent="0.2">
      <c r="A46" s="169" t="s">
        <v>1224</v>
      </c>
      <c r="B46" s="170" t="s">
        <v>1224</v>
      </c>
      <c r="C46" s="170" t="s">
        <v>1227</v>
      </c>
      <c r="D46" s="170" t="s">
        <v>1235</v>
      </c>
      <c r="E46" s="170" t="s">
        <v>1236</v>
      </c>
      <c r="F46" s="170" t="s">
        <v>223</v>
      </c>
      <c r="G46" s="170" t="s">
        <v>53</v>
      </c>
      <c r="H46" s="170" t="s">
        <v>53</v>
      </c>
      <c r="I46" s="170" t="s">
        <v>311</v>
      </c>
      <c r="J46" s="170" t="s">
        <v>1230</v>
      </c>
      <c r="K46" s="170" t="s">
        <v>78</v>
      </c>
      <c r="L46" s="170" t="s">
        <v>1215</v>
      </c>
      <c r="M46" s="171">
        <v>7.69</v>
      </c>
      <c r="N46" s="170" t="s">
        <v>1237</v>
      </c>
      <c r="O46" s="173">
        <v>0.04</v>
      </c>
      <c r="P46" s="173">
        <v>3.9079999999999997E-2</v>
      </c>
      <c r="Q46" s="185"/>
      <c r="R46" s="171">
        <v>409857000</v>
      </c>
      <c r="S46" s="171">
        <v>1</v>
      </c>
      <c r="T46" s="171">
        <v>103.69</v>
      </c>
      <c r="U46" s="171">
        <v>424980.723</v>
      </c>
      <c r="V46" s="185"/>
      <c r="W46" s="185"/>
      <c r="X46" s="173">
        <v>1.1180000000000001E-2</v>
      </c>
      <c r="Y46" s="173">
        <v>0.27365</v>
      </c>
      <c r="Z46" s="174">
        <v>4.2720000000000001E-2</v>
      </c>
      <c r="AA46" s="240"/>
    </row>
    <row r="47" spans="1:27" x14ac:dyDescent="0.2">
      <c r="A47" s="169" t="s">
        <v>1224</v>
      </c>
      <c r="B47" s="170" t="s">
        <v>1224</v>
      </c>
      <c r="C47" s="170" t="s">
        <v>1238</v>
      </c>
      <c r="D47" s="170" t="s">
        <v>1239</v>
      </c>
      <c r="E47" s="170" t="s">
        <v>1240</v>
      </c>
      <c r="F47" s="170" t="s">
        <v>221</v>
      </c>
      <c r="G47" s="170" t="s">
        <v>53</v>
      </c>
      <c r="H47" s="170" t="s">
        <v>53</v>
      </c>
      <c r="I47" s="170" t="s">
        <v>311</v>
      </c>
      <c r="J47" s="170" t="s">
        <v>1230</v>
      </c>
      <c r="K47" s="170" t="s">
        <v>78</v>
      </c>
      <c r="L47" s="170" t="s">
        <v>1215</v>
      </c>
      <c r="M47" s="171">
        <v>5.9</v>
      </c>
      <c r="N47" s="170" t="s">
        <v>1241</v>
      </c>
      <c r="O47" s="173">
        <v>1E-3</v>
      </c>
      <c r="P47" s="173">
        <v>1.7069999999999998E-2</v>
      </c>
      <c r="Q47" s="185"/>
      <c r="R47" s="171">
        <v>199665000</v>
      </c>
      <c r="S47" s="171">
        <v>1</v>
      </c>
      <c r="T47" s="171">
        <v>107.5</v>
      </c>
      <c r="U47" s="171">
        <v>214639.875</v>
      </c>
      <c r="V47" s="185"/>
      <c r="W47" s="185"/>
      <c r="X47" s="173">
        <v>5.8300000000000001E-3</v>
      </c>
      <c r="Y47" s="173">
        <v>0.13821</v>
      </c>
      <c r="Z47" s="174">
        <v>2.1579999999999998E-2</v>
      </c>
      <c r="AA47" s="240"/>
    </row>
    <row r="48" spans="1:27" x14ac:dyDescent="0.2">
      <c r="A48" s="169" t="s">
        <v>1224</v>
      </c>
      <c r="B48" s="170" t="s">
        <v>1224</v>
      </c>
      <c r="C48" s="170" t="s">
        <v>1227</v>
      </c>
      <c r="D48" s="170" t="s">
        <v>1232</v>
      </c>
      <c r="E48" s="170" t="s">
        <v>1233</v>
      </c>
      <c r="F48" s="170" t="s">
        <v>223</v>
      </c>
      <c r="G48" s="170" t="s">
        <v>53</v>
      </c>
      <c r="H48" s="170" t="s">
        <v>53</v>
      </c>
      <c r="I48" s="170" t="s">
        <v>311</v>
      </c>
      <c r="J48" s="170" t="s">
        <v>1230</v>
      </c>
      <c r="K48" s="170" t="s">
        <v>78</v>
      </c>
      <c r="L48" s="170" t="s">
        <v>1215</v>
      </c>
      <c r="M48" s="171">
        <v>10.98</v>
      </c>
      <c r="N48" s="170" t="s">
        <v>1234</v>
      </c>
      <c r="O48" s="173">
        <v>5.5149999999999998E-2</v>
      </c>
      <c r="P48" s="173">
        <v>4.165E-2</v>
      </c>
      <c r="Q48" s="185"/>
      <c r="R48" s="171">
        <v>150900000</v>
      </c>
      <c r="S48" s="171">
        <v>1</v>
      </c>
      <c r="T48" s="171">
        <v>120.4</v>
      </c>
      <c r="U48" s="171">
        <v>181683.6</v>
      </c>
      <c r="V48" s="185"/>
      <c r="W48" s="185"/>
      <c r="X48" s="173">
        <v>4.6600000000000001E-3</v>
      </c>
      <c r="Y48" s="173">
        <v>0.11699</v>
      </c>
      <c r="Z48" s="174">
        <v>1.8259999999999998E-2</v>
      </c>
      <c r="AA48" s="240"/>
    </row>
    <row r="49" spans="1:27" x14ac:dyDescent="0.2">
      <c r="A49" s="169" t="s">
        <v>1224</v>
      </c>
      <c r="B49" s="170" t="s">
        <v>1224</v>
      </c>
      <c r="C49" s="170" t="s">
        <v>1227</v>
      </c>
      <c r="D49" s="170" t="s">
        <v>1228</v>
      </c>
      <c r="E49" s="170" t="s">
        <v>1229</v>
      </c>
      <c r="F49" s="170" t="s">
        <v>223</v>
      </c>
      <c r="G49" s="170" t="s">
        <v>53</v>
      </c>
      <c r="H49" s="170" t="s">
        <v>53</v>
      </c>
      <c r="I49" s="170" t="s">
        <v>311</v>
      </c>
      <c r="J49" s="170" t="s">
        <v>1230</v>
      </c>
      <c r="K49" s="170" t="s">
        <v>78</v>
      </c>
      <c r="L49" s="170" t="s">
        <v>1215</v>
      </c>
      <c r="M49" s="171">
        <v>14.29</v>
      </c>
      <c r="N49" s="170" t="s">
        <v>1231</v>
      </c>
      <c r="O49" s="173">
        <v>3.7499999999999999E-2</v>
      </c>
      <c r="P49" s="173">
        <v>4.317E-2</v>
      </c>
      <c r="Q49" s="185"/>
      <c r="R49" s="171">
        <v>166710000</v>
      </c>
      <c r="S49" s="171">
        <v>1</v>
      </c>
      <c r="T49" s="171">
        <v>95.14</v>
      </c>
      <c r="U49" s="171">
        <v>158607.894</v>
      </c>
      <c r="V49" s="185"/>
      <c r="W49" s="185"/>
      <c r="X49" s="173">
        <v>6.1500000000000001E-3</v>
      </c>
      <c r="Y49" s="173">
        <v>0.10213</v>
      </c>
      <c r="Z49" s="174">
        <v>1.5939999999999999E-2</v>
      </c>
      <c r="AA49" s="240"/>
    </row>
    <row r="50" spans="1:27" x14ac:dyDescent="0.2">
      <c r="A50" s="169" t="s">
        <v>1224</v>
      </c>
      <c r="B50" s="170" t="s">
        <v>1224</v>
      </c>
      <c r="C50" s="170" t="s">
        <v>1238</v>
      </c>
      <c r="D50" s="170" t="s">
        <v>1252</v>
      </c>
      <c r="E50" s="170" t="s">
        <v>1253</v>
      </c>
      <c r="F50" s="170" t="s">
        <v>221</v>
      </c>
      <c r="G50" s="170" t="s">
        <v>53</v>
      </c>
      <c r="H50" s="170" t="s">
        <v>53</v>
      </c>
      <c r="I50" s="170" t="s">
        <v>311</v>
      </c>
      <c r="J50" s="170" t="s">
        <v>1230</v>
      </c>
      <c r="K50" s="170" t="s">
        <v>78</v>
      </c>
      <c r="L50" s="170" t="s">
        <v>1215</v>
      </c>
      <c r="M50" s="171">
        <v>3.38</v>
      </c>
      <c r="N50" s="170" t="s">
        <v>1254</v>
      </c>
      <c r="O50" s="173">
        <v>5.0000000000000001E-3</v>
      </c>
      <c r="P50" s="173">
        <v>1.7139999999999999E-2</v>
      </c>
      <c r="Q50" s="185"/>
      <c r="R50" s="171">
        <v>131970000</v>
      </c>
      <c r="S50" s="171">
        <v>1</v>
      </c>
      <c r="T50" s="171">
        <v>113.71</v>
      </c>
      <c r="U50" s="171">
        <v>150063.087</v>
      </c>
      <c r="V50" s="185"/>
      <c r="W50" s="185"/>
      <c r="X50" s="173">
        <v>4.3800000000000002E-3</v>
      </c>
      <c r="Y50" s="173">
        <v>9.6629999999999994E-2</v>
      </c>
      <c r="Z50" s="174">
        <v>1.5089999999999999E-2</v>
      </c>
      <c r="AA50" s="240"/>
    </row>
    <row r="51" spans="1:27" x14ac:dyDescent="0.2">
      <c r="A51" s="169" t="s">
        <v>1224</v>
      </c>
      <c r="B51" s="170" t="s">
        <v>1224</v>
      </c>
      <c r="C51" s="170" t="s">
        <v>1242</v>
      </c>
      <c r="D51" s="170" t="s">
        <v>1246</v>
      </c>
      <c r="E51" s="170" t="s">
        <v>1247</v>
      </c>
      <c r="F51" s="170" t="s">
        <v>221</v>
      </c>
      <c r="G51" s="170" t="s">
        <v>53</v>
      </c>
      <c r="H51" s="170" t="s">
        <v>53</v>
      </c>
      <c r="I51" s="170" t="s">
        <v>311</v>
      </c>
      <c r="J51" s="170" t="s">
        <v>1230</v>
      </c>
      <c r="K51" s="170" t="s">
        <v>78</v>
      </c>
      <c r="L51" s="170" t="s">
        <v>1215</v>
      </c>
      <c r="M51" s="171">
        <v>7.4</v>
      </c>
      <c r="N51" s="170" t="s">
        <v>1248</v>
      </c>
      <c r="O51" s="173">
        <v>1.6E-2</v>
      </c>
      <c r="P51" s="173">
        <v>1.7829999999999999E-2</v>
      </c>
      <c r="Q51" s="185"/>
      <c r="R51" s="171">
        <v>136000000</v>
      </c>
      <c r="S51" s="171">
        <v>1</v>
      </c>
      <c r="T51" s="171">
        <v>104.8</v>
      </c>
      <c r="U51" s="171">
        <v>142528</v>
      </c>
      <c r="V51" s="185"/>
      <c r="W51" s="185"/>
      <c r="X51" s="173">
        <v>4.7299999999999998E-3</v>
      </c>
      <c r="Y51" s="173">
        <v>9.178E-2</v>
      </c>
      <c r="Z51" s="174">
        <v>1.4330000000000001E-2</v>
      </c>
      <c r="AA51" s="240"/>
    </row>
    <row r="52" spans="1:27" x14ac:dyDescent="0.2">
      <c r="A52" s="169" t="s">
        <v>1224</v>
      </c>
      <c r="B52" s="170" t="s">
        <v>1224</v>
      </c>
      <c r="C52" s="170" t="s">
        <v>1238</v>
      </c>
      <c r="D52" s="170" t="s">
        <v>1283</v>
      </c>
      <c r="E52" s="170" t="s">
        <v>1284</v>
      </c>
      <c r="F52" s="170" t="s">
        <v>221</v>
      </c>
      <c r="G52" s="170" t="s">
        <v>53</v>
      </c>
      <c r="H52" s="170" t="s">
        <v>53</v>
      </c>
      <c r="I52" s="170" t="s">
        <v>311</v>
      </c>
      <c r="J52" s="170" t="s">
        <v>1230</v>
      </c>
      <c r="K52" s="170" t="s">
        <v>78</v>
      </c>
      <c r="L52" s="170" t="s">
        <v>1215</v>
      </c>
      <c r="M52" s="171">
        <v>2.8</v>
      </c>
      <c r="N52" s="170" t="s">
        <v>1285</v>
      </c>
      <c r="O52" s="173">
        <v>1.0999999999999999E-2</v>
      </c>
      <c r="P52" s="173">
        <v>1.77E-2</v>
      </c>
      <c r="Q52" s="185"/>
      <c r="R52" s="171">
        <v>82537000</v>
      </c>
      <c r="S52" s="171">
        <v>1</v>
      </c>
      <c r="T52" s="171">
        <v>105.04</v>
      </c>
      <c r="U52" s="171">
        <v>86696.865000000005</v>
      </c>
      <c r="V52" s="185"/>
      <c r="W52" s="185"/>
      <c r="X52" s="173">
        <v>2.4499999999999999E-3</v>
      </c>
      <c r="Y52" s="173">
        <v>5.5829999999999998E-2</v>
      </c>
      <c r="Z52" s="174">
        <v>8.7200000000000003E-3</v>
      </c>
      <c r="AA52" s="240"/>
    </row>
    <row r="53" spans="1:27" x14ac:dyDescent="0.2">
      <c r="A53" s="169" t="s">
        <v>1224</v>
      </c>
      <c r="B53" s="170" t="s">
        <v>1224</v>
      </c>
      <c r="C53" s="170" t="s">
        <v>1227</v>
      </c>
      <c r="D53" s="170" t="s">
        <v>1277</v>
      </c>
      <c r="E53" s="170" t="s">
        <v>1278</v>
      </c>
      <c r="F53" s="170" t="s">
        <v>223</v>
      </c>
      <c r="G53" s="170" t="s">
        <v>53</v>
      </c>
      <c r="H53" s="170" t="s">
        <v>53</v>
      </c>
      <c r="I53" s="170" t="s">
        <v>311</v>
      </c>
      <c r="J53" s="170" t="s">
        <v>1230</v>
      </c>
      <c r="K53" s="170" t="s">
        <v>78</v>
      </c>
      <c r="L53" s="170" t="s">
        <v>1215</v>
      </c>
      <c r="M53" s="171">
        <v>6.04</v>
      </c>
      <c r="N53" s="170" t="s">
        <v>1279</v>
      </c>
      <c r="O53" s="173">
        <v>1.2999999999999999E-2</v>
      </c>
      <c r="P53" s="173">
        <v>3.7909999999999999E-2</v>
      </c>
      <c r="Q53" s="185"/>
      <c r="R53" s="171">
        <v>83750000</v>
      </c>
      <c r="S53" s="171">
        <v>1</v>
      </c>
      <c r="T53" s="171">
        <v>87.06</v>
      </c>
      <c r="U53" s="171">
        <v>72912.75</v>
      </c>
      <c r="V53" s="185"/>
      <c r="W53" s="185"/>
      <c r="X53" s="173">
        <v>2.0400000000000001E-3</v>
      </c>
      <c r="Y53" s="173">
        <v>4.6949999999999999E-2</v>
      </c>
      <c r="Z53" s="174">
        <v>7.3299999999999997E-3</v>
      </c>
      <c r="AA53" s="240"/>
    </row>
    <row r="54" spans="1:27" x14ac:dyDescent="0.2">
      <c r="A54" s="169" t="s">
        <v>1224</v>
      </c>
      <c r="B54" s="170" t="s">
        <v>1224</v>
      </c>
      <c r="C54" s="170" t="s">
        <v>1227</v>
      </c>
      <c r="D54" s="170" t="s">
        <v>1274</v>
      </c>
      <c r="E54" s="170" t="s">
        <v>1275</v>
      </c>
      <c r="F54" s="170" t="s">
        <v>223</v>
      </c>
      <c r="G54" s="170" t="s">
        <v>53</v>
      </c>
      <c r="H54" s="170" t="s">
        <v>53</v>
      </c>
      <c r="I54" s="170" t="s">
        <v>311</v>
      </c>
      <c r="J54" s="170" t="s">
        <v>1230</v>
      </c>
      <c r="K54" s="170" t="s">
        <v>78</v>
      </c>
      <c r="L54" s="170" t="s">
        <v>1215</v>
      </c>
      <c r="M54" s="171">
        <v>4.1399999999999997</v>
      </c>
      <c r="N54" s="170" t="s">
        <v>1276</v>
      </c>
      <c r="O54" s="173">
        <v>0.01</v>
      </c>
      <c r="P54" s="173">
        <v>3.7179999999999998E-2</v>
      </c>
      <c r="Q54" s="185"/>
      <c r="R54" s="171">
        <v>29300000</v>
      </c>
      <c r="S54" s="171">
        <v>1</v>
      </c>
      <c r="T54" s="171">
        <v>90.26</v>
      </c>
      <c r="U54" s="171">
        <v>26446.18</v>
      </c>
      <c r="V54" s="185"/>
      <c r="W54" s="185"/>
      <c r="X54" s="173">
        <v>7.7999999999999999E-4</v>
      </c>
      <c r="Y54" s="173">
        <v>1.703E-2</v>
      </c>
      <c r="Z54" s="174">
        <v>2.66E-3</v>
      </c>
      <c r="AA54" s="240"/>
    </row>
    <row r="55" spans="1:27" x14ac:dyDescent="0.2">
      <c r="A55" s="169" t="s">
        <v>1224</v>
      </c>
      <c r="B55" s="170" t="s">
        <v>1224</v>
      </c>
      <c r="C55" s="170" t="s">
        <v>1227</v>
      </c>
      <c r="D55" s="170" t="s">
        <v>1255</v>
      </c>
      <c r="E55" s="170" t="s">
        <v>1256</v>
      </c>
      <c r="F55" s="170" t="s">
        <v>223</v>
      </c>
      <c r="G55" s="170" t="s">
        <v>53</v>
      </c>
      <c r="H55" s="170" t="s">
        <v>53</v>
      </c>
      <c r="I55" s="170" t="s">
        <v>311</v>
      </c>
      <c r="J55" s="170" t="s">
        <v>1230</v>
      </c>
      <c r="K55" s="170" t="s">
        <v>78</v>
      </c>
      <c r="L55" s="170" t="s">
        <v>1215</v>
      </c>
      <c r="M55" s="171">
        <v>0.83</v>
      </c>
      <c r="N55" s="170" t="s">
        <v>1257</v>
      </c>
      <c r="O55" s="173">
        <v>6.25E-2</v>
      </c>
      <c r="P55" s="173">
        <v>3.8300000000000001E-2</v>
      </c>
      <c r="Q55" s="185"/>
      <c r="R55" s="171">
        <v>8000000</v>
      </c>
      <c r="S55" s="171">
        <v>1</v>
      </c>
      <c r="T55" s="171">
        <v>102.98</v>
      </c>
      <c r="U55" s="171">
        <v>8238.4</v>
      </c>
      <c r="V55" s="185"/>
      <c r="W55" s="185"/>
      <c r="X55" s="173">
        <v>5.4000000000000001E-4</v>
      </c>
      <c r="Y55" s="173">
        <v>5.3E-3</v>
      </c>
      <c r="Z55" s="174">
        <v>8.3000000000000001E-4</v>
      </c>
      <c r="AA55" s="240"/>
    </row>
    <row r="56" spans="1:27" x14ac:dyDescent="0.2">
      <c r="A56" s="169" t="s">
        <v>1224</v>
      </c>
      <c r="B56" s="170" t="s">
        <v>1224</v>
      </c>
      <c r="C56" s="170" t="s">
        <v>1238</v>
      </c>
      <c r="D56" s="170" t="s">
        <v>1280</v>
      </c>
      <c r="E56" s="170" t="s">
        <v>1281</v>
      </c>
      <c r="F56" s="170" t="s">
        <v>221</v>
      </c>
      <c r="G56" s="170" t="s">
        <v>53</v>
      </c>
      <c r="H56" s="170" t="s">
        <v>53</v>
      </c>
      <c r="I56" s="170" t="s">
        <v>311</v>
      </c>
      <c r="J56" s="170" t="s">
        <v>1230</v>
      </c>
      <c r="K56" s="170" t="s">
        <v>78</v>
      </c>
      <c r="L56" s="170" t="s">
        <v>1215</v>
      </c>
      <c r="M56" s="171">
        <v>1.4</v>
      </c>
      <c r="N56" s="170" t="s">
        <v>1282</v>
      </c>
      <c r="O56" s="173">
        <v>7.4999999999999997E-3</v>
      </c>
      <c r="P56" s="173">
        <v>1.9120000000000002E-2</v>
      </c>
      <c r="Q56" s="185"/>
      <c r="R56" s="171">
        <v>6968301</v>
      </c>
      <c r="S56" s="171">
        <v>1</v>
      </c>
      <c r="T56" s="171">
        <v>117.85</v>
      </c>
      <c r="U56" s="171">
        <v>8212.143</v>
      </c>
      <c r="V56" s="185"/>
      <c r="W56" s="185"/>
      <c r="X56" s="173">
        <v>2.9E-4</v>
      </c>
      <c r="Y56" s="173">
        <v>5.2900000000000004E-3</v>
      </c>
      <c r="Z56" s="174">
        <v>8.3000000000000001E-4</v>
      </c>
      <c r="AA56" s="240"/>
    </row>
    <row r="57" spans="1:27" x14ac:dyDescent="0.2">
      <c r="A57" s="169" t="s">
        <v>1224</v>
      </c>
      <c r="B57" s="170" t="s">
        <v>1224</v>
      </c>
      <c r="C57" s="170" t="s">
        <v>1258</v>
      </c>
      <c r="D57" s="170" t="s">
        <v>1259</v>
      </c>
      <c r="E57" s="170" t="s">
        <v>1260</v>
      </c>
      <c r="F57" s="170" t="s">
        <v>225</v>
      </c>
      <c r="G57" s="170" t="s">
        <v>61</v>
      </c>
      <c r="H57" s="170" t="s">
        <v>53</v>
      </c>
      <c r="I57" s="170" t="s">
        <v>476</v>
      </c>
      <c r="J57" s="170" t="s">
        <v>1261</v>
      </c>
      <c r="K57" s="170" t="s">
        <v>84</v>
      </c>
      <c r="L57" s="170" t="s">
        <v>1216</v>
      </c>
      <c r="M57" s="171">
        <v>6.4720000000000004</v>
      </c>
      <c r="N57" s="170" t="s">
        <v>1262</v>
      </c>
      <c r="O57" s="173">
        <v>5.5E-2</v>
      </c>
      <c r="P57" s="173">
        <v>4.9419999999999999E-2</v>
      </c>
      <c r="Q57" s="185"/>
      <c r="R57" s="171">
        <v>7300000</v>
      </c>
      <c r="S57" s="171">
        <v>3.19</v>
      </c>
      <c r="T57" s="171">
        <v>105.378</v>
      </c>
      <c r="U57" s="171">
        <v>24539.439999999999</v>
      </c>
      <c r="V57" s="185"/>
      <c r="W57" s="185"/>
      <c r="X57" s="173">
        <v>2.4299999999999999E-3</v>
      </c>
      <c r="Y57" s="173">
        <v>1.5800000000000002E-2</v>
      </c>
      <c r="Z57" s="174">
        <v>2.47E-3</v>
      </c>
      <c r="AA57" s="240"/>
    </row>
    <row r="58" spans="1:27" x14ac:dyDescent="0.2">
      <c r="A58" s="169" t="s">
        <v>1224</v>
      </c>
      <c r="B58" s="170" t="s">
        <v>1224</v>
      </c>
      <c r="C58" s="170" t="s">
        <v>1263</v>
      </c>
      <c r="D58" s="170" t="s">
        <v>1264</v>
      </c>
      <c r="E58" s="170" t="s">
        <v>1265</v>
      </c>
      <c r="F58" s="170" t="s">
        <v>225</v>
      </c>
      <c r="G58" s="170" t="s">
        <v>61</v>
      </c>
      <c r="H58" s="170" t="s">
        <v>314</v>
      </c>
      <c r="I58" s="170" t="s">
        <v>476</v>
      </c>
      <c r="J58" s="170" t="s">
        <v>1266</v>
      </c>
      <c r="K58" s="170" t="s">
        <v>84</v>
      </c>
      <c r="L58" s="170" t="s">
        <v>1216</v>
      </c>
      <c r="M58" s="171">
        <v>6.4409999999999998</v>
      </c>
      <c r="N58" s="170" t="s">
        <v>1267</v>
      </c>
      <c r="O58" s="173">
        <v>3.875E-2</v>
      </c>
      <c r="P58" s="173">
        <v>3.9919999999999997E-2</v>
      </c>
      <c r="Q58" s="185"/>
      <c r="R58" s="171">
        <v>7400000</v>
      </c>
      <c r="S58" s="171">
        <v>3.19</v>
      </c>
      <c r="T58" s="171">
        <v>100.69799999999999</v>
      </c>
      <c r="U58" s="171">
        <v>23770.830999999998</v>
      </c>
      <c r="V58" s="185"/>
      <c r="W58" s="185"/>
      <c r="X58" s="173">
        <v>6.0000000000000002E-5</v>
      </c>
      <c r="Y58" s="173">
        <v>1.5310000000000001E-2</v>
      </c>
      <c r="Z58" s="174">
        <v>2.3900000000000002E-3</v>
      </c>
      <c r="AA58" s="240"/>
    </row>
    <row r="59" spans="1:27" x14ac:dyDescent="0.2">
      <c r="A59" s="169" t="s">
        <v>1224</v>
      </c>
      <c r="B59" s="170" t="s">
        <v>1224</v>
      </c>
      <c r="C59" s="170" t="s">
        <v>1263</v>
      </c>
      <c r="D59" s="170" t="s">
        <v>1268</v>
      </c>
      <c r="E59" s="170" t="s">
        <v>1269</v>
      </c>
      <c r="F59" s="170" t="s">
        <v>225</v>
      </c>
      <c r="G59" s="170" t="s">
        <v>61</v>
      </c>
      <c r="H59" s="170" t="s">
        <v>314</v>
      </c>
      <c r="I59" s="170" t="s">
        <v>476</v>
      </c>
      <c r="J59" s="170" t="s">
        <v>1266</v>
      </c>
      <c r="K59" s="170" t="s">
        <v>84</v>
      </c>
      <c r="L59" s="170" t="s">
        <v>1216</v>
      </c>
      <c r="M59" s="171">
        <v>7.3029999999999999</v>
      </c>
      <c r="N59" s="170" t="s">
        <v>1270</v>
      </c>
      <c r="O59" s="173">
        <v>4.6249999999999999E-2</v>
      </c>
      <c r="P59" s="173">
        <v>4.1110000000000001E-2</v>
      </c>
      <c r="Q59" s="185"/>
      <c r="R59" s="171">
        <v>4553000</v>
      </c>
      <c r="S59" s="171">
        <v>3.19</v>
      </c>
      <c r="T59" s="171">
        <v>105.636</v>
      </c>
      <c r="U59" s="171">
        <v>15342.69</v>
      </c>
      <c r="V59" s="185"/>
      <c r="W59" s="185"/>
      <c r="X59" s="173">
        <v>3.0000000000000001E-5</v>
      </c>
      <c r="Y59" s="173">
        <v>9.8799999999999999E-3</v>
      </c>
      <c r="Z59" s="174">
        <v>1.5399999999999999E-3</v>
      </c>
      <c r="AA59" s="240"/>
    </row>
    <row r="60" spans="1:27" x14ac:dyDescent="0.2">
      <c r="A60" s="169" t="s">
        <v>1224</v>
      </c>
      <c r="B60" s="170" t="s">
        <v>1224</v>
      </c>
      <c r="C60" s="170" t="s">
        <v>1263</v>
      </c>
      <c r="D60" s="170" t="s">
        <v>1271</v>
      </c>
      <c r="E60" s="170" t="s">
        <v>1272</v>
      </c>
      <c r="F60" s="170" t="s">
        <v>225</v>
      </c>
      <c r="G60" s="170" t="s">
        <v>61</v>
      </c>
      <c r="H60" s="170" t="s">
        <v>314</v>
      </c>
      <c r="I60" s="170" t="s">
        <v>476</v>
      </c>
      <c r="J60" s="170" t="s">
        <v>1266</v>
      </c>
      <c r="K60" s="170" t="s">
        <v>84</v>
      </c>
      <c r="L60" s="170" t="s">
        <v>1216</v>
      </c>
      <c r="M60" s="171">
        <v>7.1449999999999996</v>
      </c>
      <c r="N60" s="170" t="s">
        <v>1273</v>
      </c>
      <c r="O60" s="173">
        <v>3.875E-2</v>
      </c>
      <c r="P60" s="173">
        <v>4.0779999999999997E-2</v>
      </c>
      <c r="Q60" s="185"/>
      <c r="R60" s="171">
        <v>4496000</v>
      </c>
      <c r="S60" s="171">
        <v>3.19</v>
      </c>
      <c r="T60" s="171">
        <v>99.995000000000005</v>
      </c>
      <c r="U60" s="171">
        <v>14341.543</v>
      </c>
      <c r="V60" s="185"/>
      <c r="W60" s="185"/>
      <c r="X60" s="173">
        <v>3.0000000000000001E-5</v>
      </c>
      <c r="Y60" s="173">
        <v>9.2300000000000004E-3</v>
      </c>
      <c r="Z60" s="174">
        <v>1.4400000000000001E-3</v>
      </c>
      <c r="AA60" s="240"/>
    </row>
    <row r="61" spans="1:27" x14ac:dyDescent="0.2">
      <c r="A61" s="169" t="s">
        <v>1224</v>
      </c>
      <c r="B61" s="170" t="s">
        <v>1225</v>
      </c>
      <c r="C61" s="170" t="s">
        <v>1227</v>
      </c>
      <c r="D61" s="170" t="s">
        <v>1235</v>
      </c>
      <c r="E61" s="170" t="s">
        <v>1236</v>
      </c>
      <c r="F61" s="170" t="s">
        <v>223</v>
      </c>
      <c r="G61" s="170" t="s">
        <v>53</v>
      </c>
      <c r="H61" s="170" t="s">
        <v>53</v>
      </c>
      <c r="I61" s="170" t="s">
        <v>311</v>
      </c>
      <c r="J61" s="170" t="s">
        <v>1230</v>
      </c>
      <c r="K61" s="170" t="s">
        <v>78</v>
      </c>
      <c r="L61" s="170" t="s">
        <v>1215</v>
      </c>
      <c r="M61" s="171">
        <v>7.69</v>
      </c>
      <c r="N61" s="170" t="s">
        <v>1237</v>
      </c>
      <c r="O61" s="173">
        <v>0.04</v>
      </c>
      <c r="P61" s="173">
        <v>3.9079999999999997E-2</v>
      </c>
      <c r="Q61" s="185"/>
      <c r="R61" s="171">
        <v>197700</v>
      </c>
      <c r="S61" s="171">
        <v>1</v>
      </c>
      <c r="T61" s="171">
        <v>103.69</v>
      </c>
      <c r="U61" s="171">
        <v>204.995</v>
      </c>
      <c r="V61" s="185"/>
      <c r="W61" s="185"/>
      <c r="X61" s="173">
        <v>1.0000000000000001E-5</v>
      </c>
      <c r="Y61" s="173">
        <v>0.16849</v>
      </c>
      <c r="Z61" s="174">
        <v>6.1260000000000002E-2</v>
      </c>
      <c r="AA61" s="240"/>
    </row>
    <row r="62" spans="1:27" x14ac:dyDescent="0.2">
      <c r="A62" s="169" t="s">
        <v>1224</v>
      </c>
      <c r="B62" s="170" t="s">
        <v>1225</v>
      </c>
      <c r="C62" s="170" t="s">
        <v>1227</v>
      </c>
      <c r="D62" s="170" t="s">
        <v>1277</v>
      </c>
      <c r="E62" s="170" t="s">
        <v>1278</v>
      </c>
      <c r="F62" s="170" t="s">
        <v>223</v>
      </c>
      <c r="G62" s="170" t="s">
        <v>53</v>
      </c>
      <c r="H62" s="170" t="s">
        <v>53</v>
      </c>
      <c r="I62" s="170" t="s">
        <v>311</v>
      </c>
      <c r="J62" s="170" t="s">
        <v>1230</v>
      </c>
      <c r="K62" s="170" t="s">
        <v>78</v>
      </c>
      <c r="L62" s="170" t="s">
        <v>1215</v>
      </c>
      <c r="M62" s="171">
        <v>6.04</v>
      </c>
      <c r="N62" s="170" t="s">
        <v>1279</v>
      </c>
      <c r="O62" s="173">
        <v>1.2999999999999999E-2</v>
      </c>
      <c r="P62" s="173">
        <v>3.7909999999999999E-2</v>
      </c>
      <c r="Q62" s="185"/>
      <c r="R62" s="171">
        <v>225000</v>
      </c>
      <c r="S62" s="171">
        <v>1</v>
      </c>
      <c r="T62" s="171">
        <v>87.06</v>
      </c>
      <c r="U62" s="171">
        <v>195.88499999999999</v>
      </c>
      <c r="V62" s="185"/>
      <c r="W62" s="185"/>
      <c r="X62" s="173">
        <v>1.0000000000000001E-5</v>
      </c>
      <c r="Y62" s="173">
        <v>0.16100999999999999</v>
      </c>
      <c r="Z62" s="174">
        <v>5.8540000000000002E-2</v>
      </c>
      <c r="AA62" s="240"/>
    </row>
    <row r="63" spans="1:27" x14ac:dyDescent="0.2">
      <c r="A63" s="169" t="s">
        <v>1224</v>
      </c>
      <c r="B63" s="170" t="s">
        <v>1225</v>
      </c>
      <c r="C63" s="170" t="s">
        <v>1238</v>
      </c>
      <c r="D63" s="170" t="s">
        <v>1252</v>
      </c>
      <c r="E63" s="170" t="s">
        <v>1253</v>
      </c>
      <c r="F63" s="170" t="s">
        <v>221</v>
      </c>
      <c r="G63" s="170" t="s">
        <v>53</v>
      </c>
      <c r="H63" s="170" t="s">
        <v>53</v>
      </c>
      <c r="I63" s="170" t="s">
        <v>311</v>
      </c>
      <c r="J63" s="170" t="s">
        <v>1230</v>
      </c>
      <c r="K63" s="170" t="s">
        <v>78</v>
      </c>
      <c r="L63" s="170" t="s">
        <v>1215</v>
      </c>
      <c r="M63" s="171">
        <v>3.38</v>
      </c>
      <c r="N63" s="170" t="s">
        <v>1254</v>
      </c>
      <c r="O63" s="173">
        <v>5.0000000000000001E-3</v>
      </c>
      <c r="P63" s="173">
        <v>1.7139999999999999E-2</v>
      </c>
      <c r="Q63" s="185"/>
      <c r="R63" s="171">
        <v>159500</v>
      </c>
      <c r="S63" s="171">
        <v>1</v>
      </c>
      <c r="T63" s="171">
        <v>113.71</v>
      </c>
      <c r="U63" s="171">
        <v>181.36699999999999</v>
      </c>
      <c r="V63" s="185"/>
      <c r="W63" s="185"/>
      <c r="X63" s="173">
        <v>1.0000000000000001E-5</v>
      </c>
      <c r="Y63" s="173">
        <v>0.14907000000000001</v>
      </c>
      <c r="Z63" s="174">
        <v>5.4199999999999998E-2</v>
      </c>
      <c r="AA63" s="240"/>
    </row>
    <row r="64" spans="1:27" x14ac:dyDescent="0.2">
      <c r="A64" s="169" t="s">
        <v>1224</v>
      </c>
      <c r="B64" s="170" t="s">
        <v>1225</v>
      </c>
      <c r="C64" s="170" t="s">
        <v>1238</v>
      </c>
      <c r="D64" s="170" t="s">
        <v>1286</v>
      </c>
      <c r="E64" s="170" t="s">
        <v>1287</v>
      </c>
      <c r="F64" s="170" t="s">
        <v>221</v>
      </c>
      <c r="G64" s="170" t="s">
        <v>53</v>
      </c>
      <c r="H64" s="170" t="s">
        <v>53</v>
      </c>
      <c r="I64" s="170" t="s">
        <v>311</v>
      </c>
      <c r="J64" s="170" t="s">
        <v>1230</v>
      </c>
      <c r="K64" s="170" t="s">
        <v>78</v>
      </c>
      <c r="L64" s="170" t="s">
        <v>1215</v>
      </c>
      <c r="M64" s="171">
        <v>0.57999999999999996</v>
      </c>
      <c r="N64" s="170" t="s">
        <v>1288</v>
      </c>
      <c r="O64" s="173">
        <v>1E-3</v>
      </c>
      <c r="P64" s="173">
        <v>2.5909999999999999E-2</v>
      </c>
      <c r="Q64" s="185"/>
      <c r="R64" s="171">
        <v>101500</v>
      </c>
      <c r="S64" s="171">
        <v>1</v>
      </c>
      <c r="T64" s="171">
        <v>116.46</v>
      </c>
      <c r="U64" s="171">
        <v>118.20699999999999</v>
      </c>
      <c r="V64" s="185"/>
      <c r="W64" s="185"/>
      <c r="X64" s="173">
        <v>1.0000000000000001E-5</v>
      </c>
      <c r="Y64" s="173">
        <v>9.7159999999999996E-2</v>
      </c>
      <c r="Z64" s="174">
        <v>3.533E-2</v>
      </c>
      <c r="AA64" s="240"/>
    </row>
    <row r="65" spans="1:27" x14ac:dyDescent="0.2">
      <c r="A65" s="169" t="s">
        <v>1224</v>
      </c>
      <c r="B65" s="170" t="s">
        <v>1225</v>
      </c>
      <c r="C65" s="170" t="s">
        <v>1238</v>
      </c>
      <c r="D65" s="170" t="s">
        <v>1283</v>
      </c>
      <c r="E65" s="170" t="s">
        <v>1284</v>
      </c>
      <c r="F65" s="170" t="s">
        <v>221</v>
      </c>
      <c r="G65" s="170" t="s">
        <v>53</v>
      </c>
      <c r="H65" s="170" t="s">
        <v>53</v>
      </c>
      <c r="I65" s="170" t="s">
        <v>311</v>
      </c>
      <c r="J65" s="170" t="s">
        <v>1230</v>
      </c>
      <c r="K65" s="170" t="s">
        <v>78</v>
      </c>
      <c r="L65" s="170" t="s">
        <v>1215</v>
      </c>
      <c r="M65" s="171">
        <v>2.8</v>
      </c>
      <c r="N65" s="170" t="s">
        <v>1285</v>
      </c>
      <c r="O65" s="173">
        <v>1.0999999999999999E-2</v>
      </c>
      <c r="P65" s="173">
        <v>1.77E-2</v>
      </c>
      <c r="Q65" s="185"/>
      <c r="R65" s="171">
        <v>93000</v>
      </c>
      <c r="S65" s="171">
        <v>1</v>
      </c>
      <c r="T65" s="171">
        <v>105.04</v>
      </c>
      <c r="U65" s="171">
        <v>97.686999999999998</v>
      </c>
      <c r="V65" s="185"/>
      <c r="W65" s="185"/>
      <c r="X65" s="173">
        <v>0</v>
      </c>
      <c r="Y65" s="173">
        <v>8.029E-2</v>
      </c>
      <c r="Z65" s="174">
        <v>2.9190000000000001E-2</v>
      </c>
      <c r="AA65" s="240"/>
    </row>
    <row r="66" spans="1:27" x14ac:dyDescent="0.2">
      <c r="A66" s="169" t="s">
        <v>1224</v>
      </c>
      <c r="B66" s="170" t="s">
        <v>1225</v>
      </c>
      <c r="C66" s="170" t="s">
        <v>1227</v>
      </c>
      <c r="D66" s="170" t="s">
        <v>1232</v>
      </c>
      <c r="E66" s="170" t="s">
        <v>1233</v>
      </c>
      <c r="F66" s="170" t="s">
        <v>223</v>
      </c>
      <c r="G66" s="170" t="s">
        <v>53</v>
      </c>
      <c r="H66" s="170" t="s">
        <v>53</v>
      </c>
      <c r="I66" s="170" t="s">
        <v>311</v>
      </c>
      <c r="J66" s="170" t="s">
        <v>1230</v>
      </c>
      <c r="K66" s="170" t="s">
        <v>78</v>
      </c>
      <c r="L66" s="170" t="s">
        <v>1215</v>
      </c>
      <c r="M66" s="171">
        <v>10.98</v>
      </c>
      <c r="N66" s="170" t="s">
        <v>1234</v>
      </c>
      <c r="O66" s="173">
        <v>5.5149999999999998E-2</v>
      </c>
      <c r="P66" s="173">
        <v>4.165E-2</v>
      </c>
      <c r="Q66" s="185"/>
      <c r="R66" s="171">
        <v>80300</v>
      </c>
      <c r="S66" s="171">
        <v>1</v>
      </c>
      <c r="T66" s="171">
        <v>120.4</v>
      </c>
      <c r="U66" s="171">
        <v>96.680999999999997</v>
      </c>
      <c r="V66" s="185"/>
      <c r="W66" s="185"/>
      <c r="X66" s="173">
        <v>0</v>
      </c>
      <c r="Y66" s="173">
        <v>7.9469999999999999E-2</v>
      </c>
      <c r="Z66" s="174">
        <v>2.8889999999999999E-2</v>
      </c>
      <c r="AA66" s="240"/>
    </row>
    <row r="67" spans="1:27" x14ac:dyDescent="0.2">
      <c r="A67" s="169" t="s">
        <v>1224</v>
      </c>
      <c r="B67" s="170" t="s">
        <v>1225</v>
      </c>
      <c r="C67" s="170" t="s">
        <v>1238</v>
      </c>
      <c r="D67" s="170" t="s">
        <v>1239</v>
      </c>
      <c r="E67" s="170" t="s">
        <v>1240</v>
      </c>
      <c r="F67" s="170" t="s">
        <v>221</v>
      </c>
      <c r="G67" s="170" t="s">
        <v>53</v>
      </c>
      <c r="H67" s="170" t="s">
        <v>53</v>
      </c>
      <c r="I67" s="170" t="s">
        <v>311</v>
      </c>
      <c r="J67" s="170" t="s">
        <v>1230</v>
      </c>
      <c r="K67" s="170" t="s">
        <v>78</v>
      </c>
      <c r="L67" s="170" t="s">
        <v>1215</v>
      </c>
      <c r="M67" s="171">
        <v>5.9</v>
      </c>
      <c r="N67" s="170" t="s">
        <v>1241</v>
      </c>
      <c r="O67" s="173">
        <v>1E-3</v>
      </c>
      <c r="P67" s="173">
        <v>1.7069999999999998E-2</v>
      </c>
      <c r="Q67" s="185"/>
      <c r="R67" s="171">
        <v>88000</v>
      </c>
      <c r="S67" s="171">
        <v>1</v>
      </c>
      <c r="T67" s="171">
        <v>107.5</v>
      </c>
      <c r="U67" s="171">
        <v>94.6</v>
      </c>
      <c r="V67" s="185"/>
      <c r="W67" s="185"/>
      <c r="X67" s="173">
        <v>0</v>
      </c>
      <c r="Y67" s="173">
        <v>7.7759999999999996E-2</v>
      </c>
      <c r="Z67" s="174">
        <v>2.827E-2</v>
      </c>
      <c r="AA67" s="240"/>
    </row>
    <row r="68" spans="1:27" x14ac:dyDescent="0.2">
      <c r="A68" s="169" t="s">
        <v>1224</v>
      </c>
      <c r="B68" s="170" t="s">
        <v>1225</v>
      </c>
      <c r="C68" s="170" t="s">
        <v>1238</v>
      </c>
      <c r="D68" s="170" t="s">
        <v>1280</v>
      </c>
      <c r="E68" s="170" t="s">
        <v>1281</v>
      </c>
      <c r="F68" s="170" t="s">
        <v>221</v>
      </c>
      <c r="G68" s="170" t="s">
        <v>53</v>
      </c>
      <c r="H68" s="170" t="s">
        <v>53</v>
      </c>
      <c r="I68" s="170" t="s">
        <v>311</v>
      </c>
      <c r="J68" s="170" t="s">
        <v>1230</v>
      </c>
      <c r="K68" s="170" t="s">
        <v>78</v>
      </c>
      <c r="L68" s="170" t="s">
        <v>1215</v>
      </c>
      <c r="M68" s="171">
        <v>1.4</v>
      </c>
      <c r="N68" s="170" t="s">
        <v>1282</v>
      </c>
      <c r="O68" s="173">
        <v>7.4999999999999997E-3</v>
      </c>
      <c r="P68" s="173">
        <v>1.9120000000000002E-2</v>
      </c>
      <c r="Q68" s="185"/>
      <c r="R68" s="171">
        <v>48200</v>
      </c>
      <c r="S68" s="171">
        <v>1</v>
      </c>
      <c r="T68" s="171">
        <v>117.85</v>
      </c>
      <c r="U68" s="171">
        <v>56.804000000000002</v>
      </c>
      <c r="V68" s="185"/>
      <c r="W68" s="185"/>
      <c r="X68" s="173">
        <v>0</v>
      </c>
      <c r="Y68" s="173">
        <v>4.6690000000000002E-2</v>
      </c>
      <c r="Z68" s="174">
        <v>1.6979999999999999E-2</v>
      </c>
      <c r="AA68" s="240"/>
    </row>
    <row r="69" spans="1:27" x14ac:dyDescent="0.2">
      <c r="A69" s="169" t="s">
        <v>1224</v>
      </c>
      <c r="B69" s="170" t="s">
        <v>1225</v>
      </c>
      <c r="C69" s="170" t="s">
        <v>1227</v>
      </c>
      <c r="D69" s="170" t="s">
        <v>1289</v>
      </c>
      <c r="E69" s="170" t="s">
        <v>1290</v>
      </c>
      <c r="F69" s="170" t="s">
        <v>223</v>
      </c>
      <c r="G69" s="170" t="s">
        <v>53</v>
      </c>
      <c r="H69" s="170" t="s">
        <v>53</v>
      </c>
      <c r="I69" s="170" t="s">
        <v>311</v>
      </c>
      <c r="J69" s="170" t="s">
        <v>1230</v>
      </c>
      <c r="K69" s="170" t="s">
        <v>78</v>
      </c>
      <c r="L69" s="170" t="s">
        <v>1215</v>
      </c>
      <c r="M69" s="171">
        <v>10.32</v>
      </c>
      <c r="N69" s="170" t="s">
        <v>1291</v>
      </c>
      <c r="O69" s="173">
        <v>1.4959999999999999E-2</v>
      </c>
      <c r="P69" s="173">
        <v>4.0370000000000003E-2</v>
      </c>
      <c r="Q69" s="185"/>
      <c r="R69" s="171">
        <v>65000</v>
      </c>
      <c r="S69" s="171">
        <v>1</v>
      </c>
      <c r="T69" s="171">
        <v>78</v>
      </c>
      <c r="U69" s="171">
        <v>50.7</v>
      </c>
      <c r="V69" s="185"/>
      <c r="W69" s="185"/>
      <c r="X69" s="173">
        <v>0</v>
      </c>
      <c r="Y69" s="173">
        <v>4.1669999999999999E-2</v>
      </c>
      <c r="Z69" s="174">
        <v>1.515E-2</v>
      </c>
      <c r="AA69" s="240"/>
    </row>
    <row r="70" spans="1:27" x14ac:dyDescent="0.2">
      <c r="A70" s="169" t="s">
        <v>1224</v>
      </c>
      <c r="B70" s="170" t="s">
        <v>1225</v>
      </c>
      <c r="C70" s="170" t="s">
        <v>1227</v>
      </c>
      <c r="D70" s="170" t="s">
        <v>1228</v>
      </c>
      <c r="E70" s="170" t="s">
        <v>1229</v>
      </c>
      <c r="F70" s="170" t="s">
        <v>223</v>
      </c>
      <c r="G70" s="170" t="s">
        <v>53</v>
      </c>
      <c r="H70" s="170" t="s">
        <v>53</v>
      </c>
      <c r="I70" s="170" t="s">
        <v>311</v>
      </c>
      <c r="J70" s="170" t="s">
        <v>1230</v>
      </c>
      <c r="K70" s="170" t="s">
        <v>78</v>
      </c>
      <c r="L70" s="170" t="s">
        <v>1215</v>
      </c>
      <c r="M70" s="171">
        <v>14.29</v>
      </c>
      <c r="N70" s="170" t="s">
        <v>1231</v>
      </c>
      <c r="O70" s="173">
        <v>3.7499999999999999E-2</v>
      </c>
      <c r="P70" s="173">
        <v>4.317E-2</v>
      </c>
      <c r="Q70" s="185"/>
      <c r="R70" s="171">
        <v>8000</v>
      </c>
      <c r="S70" s="171">
        <v>1</v>
      </c>
      <c r="T70" s="171">
        <v>95.14</v>
      </c>
      <c r="U70" s="171">
        <v>7.6109999999999998</v>
      </c>
      <c r="V70" s="185"/>
      <c r="W70" s="185"/>
      <c r="X70" s="173">
        <v>0</v>
      </c>
      <c r="Y70" s="173">
        <v>6.2599999999999999E-3</v>
      </c>
      <c r="Z70" s="174">
        <v>2.2699999999999999E-3</v>
      </c>
      <c r="AA70" s="240"/>
    </row>
    <row r="71" spans="1:27" x14ac:dyDescent="0.2">
      <c r="A71" s="169" t="s">
        <v>1224</v>
      </c>
      <c r="B71" s="170" t="s">
        <v>1225</v>
      </c>
      <c r="C71" s="170" t="s">
        <v>1258</v>
      </c>
      <c r="D71" s="170" t="s">
        <v>1295</v>
      </c>
      <c r="E71" s="170" t="s">
        <v>1296</v>
      </c>
      <c r="F71" s="170" t="s">
        <v>225</v>
      </c>
      <c r="G71" s="170" t="s">
        <v>61</v>
      </c>
      <c r="H71" s="170" t="s">
        <v>53</v>
      </c>
      <c r="I71" s="170" t="s">
        <v>476</v>
      </c>
      <c r="J71" s="170" t="s">
        <v>1261</v>
      </c>
      <c r="K71" s="170" t="s">
        <v>84</v>
      </c>
      <c r="L71" s="170" t="s">
        <v>1216</v>
      </c>
      <c r="M71" s="171">
        <v>2.665</v>
      </c>
      <c r="N71" s="170" t="s">
        <v>1297</v>
      </c>
      <c r="O71" s="173">
        <v>7.2499999999999995E-2</v>
      </c>
      <c r="P71" s="173">
        <v>1.5599999999999999E-2</v>
      </c>
      <c r="Q71" s="185"/>
      <c r="R71" s="171">
        <v>32000</v>
      </c>
      <c r="S71" s="171">
        <v>3.19</v>
      </c>
      <c r="T71" s="171">
        <v>109.812</v>
      </c>
      <c r="U71" s="171">
        <v>112.096</v>
      </c>
      <c r="V71" s="185"/>
      <c r="W71" s="185"/>
      <c r="X71" s="173">
        <v>1.2999999999999999E-4</v>
      </c>
      <c r="Y71" s="173">
        <v>9.214E-2</v>
      </c>
      <c r="Z71" s="174">
        <v>3.3500000000000002E-2</v>
      </c>
      <c r="AA71" s="240"/>
    </row>
    <row r="72" spans="1:27" x14ac:dyDescent="0.2">
      <c r="A72" s="169" t="s">
        <v>1224</v>
      </c>
      <c r="B72" s="170" t="s">
        <v>1226</v>
      </c>
      <c r="C72" s="170" t="s">
        <v>1238</v>
      </c>
      <c r="D72" s="170" t="s">
        <v>1252</v>
      </c>
      <c r="E72" s="170" t="s">
        <v>1253</v>
      </c>
      <c r="F72" s="170" t="s">
        <v>221</v>
      </c>
      <c r="G72" s="170" t="s">
        <v>53</v>
      </c>
      <c r="H72" s="170" t="s">
        <v>53</v>
      </c>
      <c r="I72" s="170" t="s">
        <v>311</v>
      </c>
      <c r="J72" s="170" t="s">
        <v>1230</v>
      </c>
      <c r="K72" s="170" t="s">
        <v>78</v>
      </c>
      <c r="L72" s="170" t="s">
        <v>1215</v>
      </c>
      <c r="M72" s="171">
        <v>3.38</v>
      </c>
      <c r="N72" s="170" t="s">
        <v>1254</v>
      </c>
      <c r="O72" s="173">
        <v>5.0000000000000001E-3</v>
      </c>
      <c r="P72" s="173">
        <v>1.7139999999999999E-2</v>
      </c>
      <c r="Q72" s="185"/>
      <c r="R72" s="171">
        <v>21740000</v>
      </c>
      <c r="S72" s="171">
        <v>1</v>
      </c>
      <c r="T72" s="171">
        <v>113.71</v>
      </c>
      <c r="U72" s="171">
        <v>24720.554</v>
      </c>
      <c r="V72" s="185"/>
      <c r="W72" s="185"/>
      <c r="X72" s="173">
        <v>7.2000000000000005E-4</v>
      </c>
      <c r="Y72" s="173">
        <v>0.10324999999999999</v>
      </c>
      <c r="Z72" s="174">
        <v>7.3899999999999993E-2</v>
      </c>
      <c r="AA72" s="240"/>
    </row>
    <row r="73" spans="1:27" x14ac:dyDescent="0.2">
      <c r="A73" s="169" t="s">
        <v>1224</v>
      </c>
      <c r="B73" s="170" t="s">
        <v>1226</v>
      </c>
      <c r="C73" s="170" t="s">
        <v>1298</v>
      </c>
      <c r="D73" s="170" t="s">
        <v>1299</v>
      </c>
      <c r="E73" s="170" t="s">
        <v>1300</v>
      </c>
      <c r="F73" s="170" t="s">
        <v>223</v>
      </c>
      <c r="G73" s="170" t="s">
        <v>53</v>
      </c>
      <c r="H73" s="170" t="s">
        <v>53</v>
      </c>
      <c r="I73" s="170" t="s">
        <v>311</v>
      </c>
      <c r="J73" s="170" t="s">
        <v>1230</v>
      </c>
      <c r="K73" s="170" t="s">
        <v>78</v>
      </c>
      <c r="L73" s="170" t="s">
        <v>1215</v>
      </c>
      <c r="M73" s="171">
        <v>0.59</v>
      </c>
      <c r="N73" s="170" t="s">
        <v>1301</v>
      </c>
      <c r="O73" s="170" t="s">
        <v>1302</v>
      </c>
      <c r="P73" s="173">
        <v>3.9199999999999999E-2</v>
      </c>
      <c r="Q73" s="185"/>
      <c r="R73" s="171">
        <v>25000000</v>
      </c>
      <c r="S73" s="171">
        <v>1</v>
      </c>
      <c r="T73" s="171">
        <v>97.77</v>
      </c>
      <c r="U73" s="171">
        <v>24442.5</v>
      </c>
      <c r="V73" s="185"/>
      <c r="W73" s="185"/>
      <c r="X73" s="173">
        <v>1.39E-3</v>
      </c>
      <c r="Y73" s="173">
        <v>0.10209</v>
      </c>
      <c r="Z73" s="174">
        <v>7.3069999999999996E-2</v>
      </c>
      <c r="AA73" s="240"/>
    </row>
    <row r="74" spans="1:27" x14ac:dyDescent="0.2">
      <c r="A74" s="169" t="s">
        <v>1224</v>
      </c>
      <c r="B74" s="170" t="s">
        <v>1226</v>
      </c>
      <c r="C74" s="170" t="s">
        <v>1298</v>
      </c>
      <c r="D74" s="170" t="s">
        <v>1303</v>
      </c>
      <c r="E74" s="170" t="s">
        <v>1304</v>
      </c>
      <c r="F74" s="170" t="s">
        <v>223</v>
      </c>
      <c r="G74" s="170" t="s">
        <v>53</v>
      </c>
      <c r="H74" s="170" t="s">
        <v>53</v>
      </c>
      <c r="I74" s="170" t="s">
        <v>311</v>
      </c>
      <c r="J74" s="170" t="s">
        <v>1230</v>
      </c>
      <c r="K74" s="170" t="s">
        <v>78</v>
      </c>
      <c r="L74" s="170" t="s">
        <v>1215</v>
      </c>
      <c r="M74" s="171">
        <v>0.25</v>
      </c>
      <c r="N74" s="170" t="s">
        <v>1305</v>
      </c>
      <c r="O74" s="170" t="s">
        <v>1302</v>
      </c>
      <c r="P74" s="173">
        <v>4.0750000000000001E-2</v>
      </c>
      <c r="Q74" s="185"/>
      <c r="R74" s="171">
        <v>23859669</v>
      </c>
      <c r="S74" s="171">
        <v>1</v>
      </c>
      <c r="T74" s="171">
        <v>99.03</v>
      </c>
      <c r="U74" s="171">
        <v>23628.23</v>
      </c>
      <c r="V74" s="185"/>
      <c r="W74" s="185"/>
      <c r="X74" s="173">
        <v>1.33E-3</v>
      </c>
      <c r="Y74" s="173">
        <v>9.869E-2</v>
      </c>
      <c r="Z74" s="174">
        <v>7.0639999999999994E-2</v>
      </c>
      <c r="AA74" s="240"/>
    </row>
    <row r="75" spans="1:27" x14ac:dyDescent="0.2">
      <c r="A75" s="169" t="s">
        <v>1224</v>
      </c>
      <c r="B75" s="170" t="s">
        <v>1226</v>
      </c>
      <c r="C75" s="170" t="s">
        <v>1238</v>
      </c>
      <c r="D75" s="170" t="s">
        <v>1239</v>
      </c>
      <c r="E75" s="170" t="s">
        <v>1240</v>
      </c>
      <c r="F75" s="170" t="s">
        <v>221</v>
      </c>
      <c r="G75" s="170" t="s">
        <v>53</v>
      </c>
      <c r="H75" s="170" t="s">
        <v>53</v>
      </c>
      <c r="I75" s="170" t="s">
        <v>311</v>
      </c>
      <c r="J75" s="170" t="s">
        <v>1230</v>
      </c>
      <c r="K75" s="170" t="s">
        <v>78</v>
      </c>
      <c r="L75" s="170" t="s">
        <v>1215</v>
      </c>
      <c r="M75" s="171">
        <v>5.9</v>
      </c>
      <c r="N75" s="170" t="s">
        <v>1241</v>
      </c>
      <c r="O75" s="173">
        <v>1E-3</v>
      </c>
      <c r="P75" s="173">
        <v>1.7069999999999998E-2</v>
      </c>
      <c r="Q75" s="185"/>
      <c r="R75" s="171">
        <v>20840000</v>
      </c>
      <c r="S75" s="171">
        <v>1</v>
      </c>
      <c r="T75" s="171">
        <v>107.5</v>
      </c>
      <c r="U75" s="171">
        <v>22403</v>
      </c>
      <c r="V75" s="185"/>
      <c r="W75" s="185"/>
      <c r="X75" s="173">
        <v>6.0999999999999997E-4</v>
      </c>
      <c r="Y75" s="173">
        <v>9.357E-2</v>
      </c>
      <c r="Z75" s="174">
        <v>6.6979999999999998E-2</v>
      </c>
      <c r="AA75" s="240"/>
    </row>
    <row r="76" spans="1:27" x14ac:dyDescent="0.2">
      <c r="A76" s="169" t="s">
        <v>1224</v>
      </c>
      <c r="B76" s="170" t="s">
        <v>1226</v>
      </c>
      <c r="C76" s="170" t="s">
        <v>1227</v>
      </c>
      <c r="D76" s="170" t="s">
        <v>1292</v>
      </c>
      <c r="E76" s="170" t="s">
        <v>1293</v>
      </c>
      <c r="F76" s="170" t="s">
        <v>223</v>
      </c>
      <c r="G76" s="170" t="s">
        <v>53</v>
      </c>
      <c r="H76" s="170" t="s">
        <v>53</v>
      </c>
      <c r="I76" s="170" t="s">
        <v>311</v>
      </c>
      <c r="J76" s="170" t="s">
        <v>1230</v>
      </c>
      <c r="K76" s="170" t="s">
        <v>78</v>
      </c>
      <c r="L76" s="170" t="s">
        <v>1215</v>
      </c>
      <c r="M76" s="171">
        <v>2.68</v>
      </c>
      <c r="N76" s="170" t="s">
        <v>1294</v>
      </c>
      <c r="O76" s="173">
        <v>2.2499999999999999E-2</v>
      </c>
      <c r="P76" s="173">
        <v>3.7280000000000001E-2</v>
      </c>
      <c r="Q76" s="185"/>
      <c r="R76" s="171">
        <v>23148000</v>
      </c>
      <c r="S76" s="171">
        <v>1</v>
      </c>
      <c r="T76" s="171">
        <v>96.78</v>
      </c>
      <c r="U76" s="171">
        <v>22402.633999999998</v>
      </c>
      <c r="V76" s="185"/>
      <c r="W76" s="185"/>
      <c r="X76" s="173">
        <v>6.7000000000000002E-4</v>
      </c>
      <c r="Y76" s="173">
        <v>9.357E-2</v>
      </c>
      <c r="Z76" s="174">
        <v>6.6970000000000002E-2</v>
      </c>
      <c r="AA76" s="240"/>
    </row>
    <row r="77" spans="1:27" x14ac:dyDescent="0.2">
      <c r="A77" s="169" t="s">
        <v>1224</v>
      </c>
      <c r="B77" s="170" t="s">
        <v>1226</v>
      </c>
      <c r="C77" s="170" t="s">
        <v>1227</v>
      </c>
      <c r="D77" s="170" t="s">
        <v>1274</v>
      </c>
      <c r="E77" s="170" t="s">
        <v>1275</v>
      </c>
      <c r="F77" s="170" t="s">
        <v>223</v>
      </c>
      <c r="G77" s="170" t="s">
        <v>53</v>
      </c>
      <c r="H77" s="170" t="s">
        <v>53</v>
      </c>
      <c r="I77" s="170" t="s">
        <v>311</v>
      </c>
      <c r="J77" s="170" t="s">
        <v>1230</v>
      </c>
      <c r="K77" s="170" t="s">
        <v>78</v>
      </c>
      <c r="L77" s="170" t="s">
        <v>1215</v>
      </c>
      <c r="M77" s="171">
        <v>4.1399999999999997</v>
      </c>
      <c r="N77" s="170" t="s">
        <v>1276</v>
      </c>
      <c r="O77" s="173">
        <v>0.01</v>
      </c>
      <c r="P77" s="173">
        <v>3.7179999999999998E-2</v>
      </c>
      <c r="Q77" s="185"/>
      <c r="R77" s="171">
        <v>22600000</v>
      </c>
      <c r="S77" s="171">
        <v>1</v>
      </c>
      <c r="T77" s="171">
        <v>90.26</v>
      </c>
      <c r="U77" s="171">
        <v>20398.759999999998</v>
      </c>
      <c r="V77" s="185"/>
      <c r="W77" s="185"/>
      <c r="X77" s="173">
        <v>5.9999999999999995E-4</v>
      </c>
      <c r="Y77" s="173">
        <v>8.5199999999999998E-2</v>
      </c>
      <c r="Z77" s="174">
        <v>6.0979999999999999E-2</v>
      </c>
      <c r="AA77" s="240"/>
    </row>
    <row r="78" spans="1:27" x14ac:dyDescent="0.2">
      <c r="A78" s="169" t="s">
        <v>1224</v>
      </c>
      <c r="B78" s="170" t="s">
        <v>1226</v>
      </c>
      <c r="C78" s="170" t="s">
        <v>1227</v>
      </c>
      <c r="D78" s="170" t="s">
        <v>1235</v>
      </c>
      <c r="E78" s="170" t="s">
        <v>1236</v>
      </c>
      <c r="F78" s="170" t="s">
        <v>223</v>
      </c>
      <c r="G78" s="170" t="s">
        <v>53</v>
      </c>
      <c r="H78" s="170" t="s">
        <v>53</v>
      </c>
      <c r="I78" s="170" t="s">
        <v>311</v>
      </c>
      <c r="J78" s="170" t="s">
        <v>1230</v>
      </c>
      <c r="K78" s="170" t="s">
        <v>78</v>
      </c>
      <c r="L78" s="170" t="s">
        <v>1215</v>
      </c>
      <c r="M78" s="171">
        <v>7.69</v>
      </c>
      <c r="N78" s="170" t="s">
        <v>1237</v>
      </c>
      <c r="O78" s="173">
        <v>0.04</v>
      </c>
      <c r="P78" s="173">
        <v>3.9079999999999997E-2</v>
      </c>
      <c r="Q78" s="185"/>
      <c r="R78" s="171">
        <v>15714000</v>
      </c>
      <c r="S78" s="171">
        <v>1</v>
      </c>
      <c r="T78" s="171">
        <v>103.69</v>
      </c>
      <c r="U78" s="171">
        <v>16293.847</v>
      </c>
      <c r="V78" s="185"/>
      <c r="W78" s="185"/>
      <c r="X78" s="173">
        <v>4.2999999999999999E-4</v>
      </c>
      <c r="Y78" s="173">
        <v>6.8059999999999996E-2</v>
      </c>
      <c r="Z78" s="174">
        <v>4.8710000000000003E-2</v>
      </c>
      <c r="AA78" s="240"/>
    </row>
    <row r="79" spans="1:27" x14ac:dyDescent="0.2">
      <c r="A79" s="169" t="s">
        <v>1224</v>
      </c>
      <c r="B79" s="170" t="s">
        <v>1226</v>
      </c>
      <c r="C79" s="170" t="s">
        <v>1238</v>
      </c>
      <c r="D79" s="170" t="s">
        <v>1280</v>
      </c>
      <c r="E79" s="170" t="s">
        <v>1281</v>
      </c>
      <c r="F79" s="170" t="s">
        <v>221</v>
      </c>
      <c r="G79" s="170" t="s">
        <v>53</v>
      </c>
      <c r="H79" s="170" t="s">
        <v>53</v>
      </c>
      <c r="I79" s="170" t="s">
        <v>311</v>
      </c>
      <c r="J79" s="170" t="s">
        <v>1230</v>
      </c>
      <c r="K79" s="170" t="s">
        <v>78</v>
      </c>
      <c r="L79" s="170" t="s">
        <v>1215</v>
      </c>
      <c r="M79" s="171">
        <v>1.4</v>
      </c>
      <c r="N79" s="170" t="s">
        <v>1282</v>
      </c>
      <c r="O79" s="173">
        <v>7.4999999999999997E-3</v>
      </c>
      <c r="P79" s="173">
        <v>1.9120000000000002E-2</v>
      </c>
      <c r="Q79" s="185"/>
      <c r="R79" s="171">
        <v>12180000</v>
      </c>
      <c r="S79" s="171">
        <v>1</v>
      </c>
      <c r="T79" s="171">
        <v>117.85</v>
      </c>
      <c r="U79" s="171">
        <v>14354.13</v>
      </c>
      <c r="V79" s="185"/>
      <c r="W79" s="185"/>
      <c r="X79" s="173">
        <v>5.0000000000000001E-4</v>
      </c>
      <c r="Y79" s="173">
        <v>5.9950000000000003E-2</v>
      </c>
      <c r="Z79" s="174">
        <v>4.2909999999999997E-2</v>
      </c>
      <c r="AA79" s="240"/>
    </row>
    <row r="80" spans="1:27" x14ac:dyDescent="0.2">
      <c r="A80" s="169" t="s">
        <v>1224</v>
      </c>
      <c r="B80" s="170" t="s">
        <v>1226</v>
      </c>
      <c r="C80" s="170" t="s">
        <v>1298</v>
      </c>
      <c r="D80" s="170" t="s">
        <v>1306</v>
      </c>
      <c r="E80" s="170" t="s">
        <v>1307</v>
      </c>
      <c r="F80" s="170" t="s">
        <v>223</v>
      </c>
      <c r="G80" s="170" t="s">
        <v>53</v>
      </c>
      <c r="H80" s="170" t="s">
        <v>53</v>
      </c>
      <c r="I80" s="170" t="s">
        <v>311</v>
      </c>
      <c r="J80" s="170" t="s">
        <v>1230</v>
      </c>
      <c r="K80" s="170" t="s">
        <v>78</v>
      </c>
      <c r="L80" s="170" t="s">
        <v>1215</v>
      </c>
      <c r="M80" s="171">
        <v>0.17</v>
      </c>
      <c r="N80" s="170" t="s">
        <v>1308</v>
      </c>
      <c r="O80" s="170" t="s">
        <v>1302</v>
      </c>
      <c r="P80" s="173">
        <v>4.0349999999999997E-2</v>
      </c>
      <c r="Q80" s="185"/>
      <c r="R80" s="171">
        <v>14000000</v>
      </c>
      <c r="S80" s="171">
        <v>1</v>
      </c>
      <c r="T80" s="171">
        <v>99.33</v>
      </c>
      <c r="U80" s="171">
        <v>13906.2</v>
      </c>
      <c r="V80" s="185"/>
      <c r="W80" s="185"/>
      <c r="X80" s="173">
        <v>4.6999999999999999E-4</v>
      </c>
      <c r="Y80" s="173">
        <v>5.808E-2</v>
      </c>
      <c r="Z80" s="174">
        <v>4.1570000000000003E-2</v>
      </c>
      <c r="AA80" s="240"/>
    </row>
    <row r="81" spans="1:27" x14ac:dyDescent="0.2">
      <c r="A81" s="169" t="s">
        <v>1224</v>
      </c>
      <c r="B81" s="170" t="s">
        <v>1226</v>
      </c>
      <c r="C81" s="170" t="s">
        <v>1227</v>
      </c>
      <c r="D81" s="170" t="s">
        <v>1277</v>
      </c>
      <c r="E81" s="170" t="s">
        <v>1278</v>
      </c>
      <c r="F81" s="170" t="s">
        <v>223</v>
      </c>
      <c r="G81" s="170" t="s">
        <v>53</v>
      </c>
      <c r="H81" s="170" t="s">
        <v>53</v>
      </c>
      <c r="I81" s="170" t="s">
        <v>311</v>
      </c>
      <c r="J81" s="170" t="s">
        <v>1230</v>
      </c>
      <c r="K81" s="170" t="s">
        <v>78</v>
      </c>
      <c r="L81" s="170" t="s">
        <v>1215</v>
      </c>
      <c r="M81" s="171">
        <v>6.04</v>
      </c>
      <c r="N81" s="170" t="s">
        <v>1279</v>
      </c>
      <c r="O81" s="173">
        <v>1.2999999999999999E-2</v>
      </c>
      <c r="P81" s="173">
        <v>3.7909999999999999E-2</v>
      </c>
      <c r="Q81" s="185"/>
      <c r="R81" s="171">
        <v>15952000</v>
      </c>
      <c r="S81" s="171">
        <v>1</v>
      </c>
      <c r="T81" s="171">
        <v>87.06</v>
      </c>
      <c r="U81" s="171">
        <v>13887.811</v>
      </c>
      <c r="V81" s="185"/>
      <c r="W81" s="185"/>
      <c r="X81" s="173">
        <v>3.8999999999999999E-4</v>
      </c>
      <c r="Y81" s="173">
        <v>5.8009999999999999E-2</v>
      </c>
      <c r="Z81" s="174">
        <v>4.1520000000000001E-2</v>
      </c>
      <c r="AA81" s="240"/>
    </row>
    <row r="82" spans="1:27" x14ac:dyDescent="0.2">
      <c r="A82" s="169" t="s">
        <v>1224</v>
      </c>
      <c r="B82" s="170" t="s">
        <v>1226</v>
      </c>
      <c r="C82" s="170" t="s">
        <v>1238</v>
      </c>
      <c r="D82" s="170" t="s">
        <v>1283</v>
      </c>
      <c r="E82" s="170" t="s">
        <v>1284</v>
      </c>
      <c r="F82" s="170" t="s">
        <v>221</v>
      </c>
      <c r="G82" s="170" t="s">
        <v>53</v>
      </c>
      <c r="H82" s="170" t="s">
        <v>53</v>
      </c>
      <c r="I82" s="170" t="s">
        <v>311</v>
      </c>
      <c r="J82" s="170" t="s">
        <v>1230</v>
      </c>
      <c r="K82" s="170" t="s">
        <v>78</v>
      </c>
      <c r="L82" s="170" t="s">
        <v>1215</v>
      </c>
      <c r="M82" s="171">
        <v>2.8</v>
      </c>
      <c r="N82" s="170" t="s">
        <v>1285</v>
      </c>
      <c r="O82" s="173">
        <v>1.0999999999999999E-2</v>
      </c>
      <c r="P82" s="173">
        <v>1.77E-2</v>
      </c>
      <c r="Q82" s="185"/>
      <c r="R82" s="171">
        <v>8150000</v>
      </c>
      <c r="S82" s="171">
        <v>1</v>
      </c>
      <c r="T82" s="171">
        <v>105.04</v>
      </c>
      <c r="U82" s="171">
        <v>8560.76</v>
      </c>
      <c r="V82" s="185"/>
      <c r="W82" s="185"/>
      <c r="X82" s="173">
        <v>2.4000000000000001E-4</v>
      </c>
      <c r="Y82" s="173">
        <v>3.576E-2</v>
      </c>
      <c r="Z82" s="174">
        <v>2.5590000000000002E-2</v>
      </c>
      <c r="AA82" s="240"/>
    </row>
    <row r="83" spans="1:27" x14ac:dyDescent="0.2">
      <c r="A83" s="169" t="s">
        <v>1224</v>
      </c>
      <c r="B83" s="170" t="s">
        <v>1226</v>
      </c>
      <c r="C83" s="170" t="s">
        <v>1227</v>
      </c>
      <c r="D83" s="170" t="s">
        <v>1232</v>
      </c>
      <c r="E83" s="170" t="s">
        <v>1233</v>
      </c>
      <c r="F83" s="170" t="s">
        <v>223</v>
      </c>
      <c r="G83" s="170" t="s">
        <v>53</v>
      </c>
      <c r="H83" s="170" t="s">
        <v>53</v>
      </c>
      <c r="I83" s="170" t="s">
        <v>311</v>
      </c>
      <c r="J83" s="170" t="s">
        <v>1230</v>
      </c>
      <c r="K83" s="170" t="s">
        <v>78</v>
      </c>
      <c r="L83" s="170" t="s">
        <v>1215</v>
      </c>
      <c r="M83" s="171">
        <v>10.98</v>
      </c>
      <c r="N83" s="170" t="s">
        <v>1234</v>
      </c>
      <c r="O83" s="173">
        <v>5.5149999999999998E-2</v>
      </c>
      <c r="P83" s="173">
        <v>4.165E-2</v>
      </c>
      <c r="Q83" s="185"/>
      <c r="R83" s="171">
        <v>6450000</v>
      </c>
      <c r="S83" s="171">
        <v>1</v>
      </c>
      <c r="T83" s="171">
        <v>120.4</v>
      </c>
      <c r="U83" s="171">
        <v>7765.8</v>
      </c>
      <c r="V83" s="185"/>
      <c r="W83" s="185"/>
      <c r="X83" s="173">
        <v>2.0000000000000001E-4</v>
      </c>
      <c r="Y83" s="173">
        <v>3.2439999999999997E-2</v>
      </c>
      <c r="Z83" s="174">
        <v>2.3220000000000001E-2</v>
      </c>
      <c r="AA83" s="240"/>
    </row>
    <row r="84" spans="1:27" x14ac:dyDescent="0.2">
      <c r="A84" s="169" t="s">
        <v>1224</v>
      </c>
      <c r="B84" s="170" t="s">
        <v>1226</v>
      </c>
      <c r="C84" s="170" t="s">
        <v>1227</v>
      </c>
      <c r="D84" s="170" t="s">
        <v>1312</v>
      </c>
      <c r="E84" s="170" t="s">
        <v>1313</v>
      </c>
      <c r="F84" s="170" t="s">
        <v>223</v>
      </c>
      <c r="G84" s="170" t="s">
        <v>53</v>
      </c>
      <c r="H84" s="170" t="s">
        <v>53</v>
      </c>
      <c r="I84" s="170" t="s">
        <v>311</v>
      </c>
      <c r="J84" s="170" t="s">
        <v>1230</v>
      </c>
      <c r="K84" s="170" t="s">
        <v>78</v>
      </c>
      <c r="L84" s="170" t="s">
        <v>1215</v>
      </c>
      <c r="M84" s="171">
        <v>1.22</v>
      </c>
      <c r="N84" s="170" t="s">
        <v>1314</v>
      </c>
      <c r="O84" s="173">
        <v>0.02</v>
      </c>
      <c r="P84" s="173">
        <v>3.7470000000000003E-2</v>
      </c>
      <c r="Q84" s="185"/>
      <c r="R84" s="171">
        <v>6275000</v>
      </c>
      <c r="S84" s="171">
        <v>1</v>
      </c>
      <c r="T84" s="171">
        <v>99.41</v>
      </c>
      <c r="U84" s="171">
        <v>6237.9780000000001</v>
      </c>
      <c r="V84" s="185"/>
      <c r="W84" s="185"/>
      <c r="X84" s="173">
        <v>2.2000000000000001E-4</v>
      </c>
      <c r="Y84" s="173">
        <v>2.605E-2</v>
      </c>
      <c r="Z84" s="174">
        <v>1.865E-2</v>
      </c>
      <c r="AA84" s="240"/>
    </row>
    <row r="85" spans="1:27" x14ac:dyDescent="0.2">
      <c r="A85" s="169" t="s">
        <v>1224</v>
      </c>
      <c r="B85" s="170" t="s">
        <v>1226</v>
      </c>
      <c r="C85" s="170" t="s">
        <v>1298</v>
      </c>
      <c r="D85" s="170" t="s">
        <v>1309</v>
      </c>
      <c r="E85" s="170" t="s">
        <v>1310</v>
      </c>
      <c r="F85" s="170" t="s">
        <v>223</v>
      </c>
      <c r="G85" s="170" t="s">
        <v>53</v>
      </c>
      <c r="H85" s="170" t="s">
        <v>53</v>
      </c>
      <c r="I85" s="170" t="s">
        <v>311</v>
      </c>
      <c r="J85" s="170" t="s">
        <v>1230</v>
      </c>
      <c r="K85" s="170" t="s">
        <v>78</v>
      </c>
      <c r="L85" s="170" t="s">
        <v>1215</v>
      </c>
      <c r="M85" s="171">
        <v>0.09</v>
      </c>
      <c r="N85" s="170" t="s">
        <v>1311</v>
      </c>
      <c r="O85" s="170" t="s">
        <v>1302</v>
      </c>
      <c r="P85" s="173">
        <v>4.0599999999999997E-2</v>
      </c>
      <c r="Q85" s="185"/>
      <c r="R85" s="171">
        <v>6200000</v>
      </c>
      <c r="S85" s="171">
        <v>1</v>
      </c>
      <c r="T85" s="171">
        <v>99.63</v>
      </c>
      <c r="U85" s="171">
        <v>6177.06</v>
      </c>
      <c r="V85" s="185"/>
      <c r="W85" s="185"/>
      <c r="X85" s="173">
        <v>1.9000000000000001E-4</v>
      </c>
      <c r="Y85" s="173">
        <v>2.58E-2</v>
      </c>
      <c r="Z85" s="174">
        <v>1.847E-2</v>
      </c>
      <c r="AA85" s="240"/>
    </row>
    <row r="86" spans="1:27" x14ac:dyDescent="0.2">
      <c r="A86" s="169" t="s">
        <v>1224</v>
      </c>
      <c r="B86" s="170" t="s">
        <v>1226</v>
      </c>
      <c r="C86" s="170" t="s">
        <v>1242</v>
      </c>
      <c r="D86" s="170" t="s">
        <v>1246</v>
      </c>
      <c r="E86" s="170" t="s">
        <v>1247</v>
      </c>
      <c r="F86" s="170" t="s">
        <v>221</v>
      </c>
      <c r="G86" s="170" t="s">
        <v>53</v>
      </c>
      <c r="H86" s="170" t="s">
        <v>53</v>
      </c>
      <c r="I86" s="170" t="s">
        <v>311</v>
      </c>
      <c r="J86" s="170" t="s">
        <v>1230</v>
      </c>
      <c r="K86" s="170" t="s">
        <v>78</v>
      </c>
      <c r="L86" s="170" t="s">
        <v>1215</v>
      </c>
      <c r="M86" s="171">
        <v>7.4</v>
      </c>
      <c r="N86" s="170" t="s">
        <v>1248</v>
      </c>
      <c r="O86" s="173">
        <v>1.6E-2</v>
      </c>
      <c r="P86" s="173">
        <v>1.7829999999999999E-2</v>
      </c>
      <c r="Q86" s="185"/>
      <c r="R86" s="171">
        <v>5000000</v>
      </c>
      <c r="S86" s="171">
        <v>1</v>
      </c>
      <c r="T86" s="171">
        <v>104.8</v>
      </c>
      <c r="U86" s="171">
        <v>5240</v>
      </c>
      <c r="V86" s="185"/>
      <c r="W86" s="185"/>
      <c r="X86" s="173">
        <v>1.7000000000000001E-4</v>
      </c>
      <c r="Y86" s="173">
        <v>2.189E-2</v>
      </c>
      <c r="Z86" s="174">
        <v>1.567E-2</v>
      </c>
      <c r="AA86" s="240"/>
    </row>
    <row r="87" spans="1:27" x14ac:dyDescent="0.2">
      <c r="A87" s="169" t="s">
        <v>1224</v>
      </c>
      <c r="B87" s="170" t="s">
        <v>1226</v>
      </c>
      <c r="C87" s="170" t="s">
        <v>1238</v>
      </c>
      <c r="D87" s="170" t="s">
        <v>1286</v>
      </c>
      <c r="E87" s="170" t="s">
        <v>1287</v>
      </c>
      <c r="F87" s="170" t="s">
        <v>221</v>
      </c>
      <c r="G87" s="170" t="s">
        <v>53</v>
      </c>
      <c r="H87" s="170" t="s">
        <v>53</v>
      </c>
      <c r="I87" s="170" t="s">
        <v>311</v>
      </c>
      <c r="J87" s="170" t="s">
        <v>1230</v>
      </c>
      <c r="K87" s="170" t="s">
        <v>78</v>
      </c>
      <c r="L87" s="170" t="s">
        <v>1215</v>
      </c>
      <c r="M87" s="171">
        <v>0.57999999999999996</v>
      </c>
      <c r="N87" s="170" t="s">
        <v>1288</v>
      </c>
      <c r="O87" s="173">
        <v>1E-3</v>
      </c>
      <c r="P87" s="173">
        <v>2.5909999999999999E-2</v>
      </c>
      <c r="Q87" s="185"/>
      <c r="R87" s="171">
        <v>2613000</v>
      </c>
      <c r="S87" s="171">
        <v>1</v>
      </c>
      <c r="T87" s="171">
        <v>116.46</v>
      </c>
      <c r="U87" s="171">
        <v>3043.1</v>
      </c>
      <c r="V87" s="185"/>
      <c r="W87" s="185"/>
      <c r="X87" s="173">
        <v>1.2999999999999999E-4</v>
      </c>
      <c r="Y87" s="173">
        <v>1.2710000000000001E-2</v>
      </c>
      <c r="Z87" s="174">
        <v>9.1000000000000004E-3</v>
      </c>
      <c r="AA87" s="240"/>
    </row>
    <row r="88" spans="1:27" x14ac:dyDescent="0.2">
      <c r="A88" s="169" t="s">
        <v>1224</v>
      </c>
      <c r="B88" s="170" t="s">
        <v>1226</v>
      </c>
      <c r="C88" s="170" t="s">
        <v>1227</v>
      </c>
      <c r="D88" s="170" t="s">
        <v>1228</v>
      </c>
      <c r="E88" s="170" t="s">
        <v>1229</v>
      </c>
      <c r="F88" s="170" t="s">
        <v>223</v>
      </c>
      <c r="G88" s="170" t="s">
        <v>53</v>
      </c>
      <c r="H88" s="170" t="s">
        <v>53</v>
      </c>
      <c r="I88" s="170" t="s">
        <v>311</v>
      </c>
      <c r="J88" s="170" t="s">
        <v>1230</v>
      </c>
      <c r="K88" s="170" t="s">
        <v>78</v>
      </c>
      <c r="L88" s="170" t="s">
        <v>1215</v>
      </c>
      <c r="M88" s="171">
        <v>14.29</v>
      </c>
      <c r="N88" s="170" t="s">
        <v>1231</v>
      </c>
      <c r="O88" s="173">
        <v>3.7499999999999999E-2</v>
      </c>
      <c r="P88" s="173">
        <v>4.317E-2</v>
      </c>
      <c r="Q88" s="185"/>
      <c r="R88" s="171">
        <v>2413703</v>
      </c>
      <c r="S88" s="171">
        <v>1</v>
      </c>
      <c r="T88" s="171">
        <v>95.14</v>
      </c>
      <c r="U88" s="171">
        <v>2296.3969999999999</v>
      </c>
      <c r="V88" s="185"/>
      <c r="W88" s="185"/>
      <c r="X88" s="173">
        <v>9.0000000000000006E-5</v>
      </c>
      <c r="Y88" s="173">
        <v>9.5899999999999996E-3</v>
      </c>
      <c r="Z88" s="174">
        <v>6.8700000000000002E-3</v>
      </c>
      <c r="AA88" s="240"/>
    </row>
    <row r="89" spans="1:27" x14ac:dyDescent="0.2">
      <c r="A89" s="177" t="s">
        <v>1224</v>
      </c>
      <c r="B89" s="178" t="s">
        <v>1226</v>
      </c>
      <c r="C89" s="178" t="s">
        <v>1263</v>
      </c>
      <c r="D89" s="178" t="s">
        <v>1315</v>
      </c>
      <c r="E89" s="178" t="s">
        <v>1316</v>
      </c>
      <c r="F89" s="178" t="s">
        <v>225</v>
      </c>
      <c r="G89" s="178" t="s">
        <v>61</v>
      </c>
      <c r="H89" s="178" t="s">
        <v>314</v>
      </c>
      <c r="I89" s="178" t="s">
        <v>476</v>
      </c>
      <c r="J89" s="178" t="s">
        <v>1266</v>
      </c>
      <c r="K89" s="178" t="s">
        <v>84</v>
      </c>
      <c r="L89" s="178" t="s">
        <v>1216</v>
      </c>
      <c r="M89" s="179">
        <v>1.96</v>
      </c>
      <c r="N89" s="178" t="s">
        <v>1317</v>
      </c>
      <c r="O89" s="181">
        <v>3.5000000000000003E-2</v>
      </c>
      <c r="P89" s="181">
        <v>3.5249999999999997E-2</v>
      </c>
      <c r="Q89" s="186"/>
      <c r="R89" s="179">
        <v>1130000</v>
      </c>
      <c r="S89" s="179">
        <v>3.19</v>
      </c>
      <c r="T89" s="179">
        <v>101.482</v>
      </c>
      <c r="U89" s="179">
        <v>3658.1129999999998</v>
      </c>
      <c r="V89" s="186"/>
      <c r="W89" s="186"/>
      <c r="X89" s="181">
        <v>3.0000000000000001E-5</v>
      </c>
      <c r="Y89" s="181">
        <v>1.528E-2</v>
      </c>
      <c r="Z89" s="182">
        <v>1.094E-2</v>
      </c>
      <c r="AA89" s="240"/>
    </row>
    <row r="90" spans="1:27" x14ac:dyDescent="0.2">
      <c r="A90" s="240" t="s">
        <v>2471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</row>
    <row r="91" spans="1:27" x14ac:dyDescent="0.2">
      <c r="A91" s="5" t="s">
        <v>2470</v>
      </c>
    </row>
    <row r="92" spans="1:27" x14ac:dyDescent="0.2">
      <c r="A92" s="235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  <pageSetup orientation="portrait"/>
    </customSheetView>
  </customSheetViews>
  <mergeCells count="2">
    <mergeCell ref="A90:Z90"/>
    <mergeCell ref="AA2:AA89"/>
  </mergeCells>
  <dataValidations count="5">
    <dataValidation type="list" allowBlank="1" showInputMessage="1" showErrorMessage="1" sqref="G3:G21">
      <formula1>israel_abroad</formula1>
    </dataValidation>
    <dataValidation type="list" allowBlank="1" showInputMessage="1" showErrorMessage="1" sqref="I3:I21">
      <formula1>Stock_Exchange_Gov_Bonds</formula1>
    </dataValidation>
    <dataValidation type="list" allowBlank="1" showInputMessage="1" showErrorMessage="1" sqref="K3:K21">
      <formula1>Rating_Agency</formula1>
    </dataValidation>
    <dataValidation type="list" allowBlank="1" showInputMessage="1" showErrorMessage="1" sqref="W3:W21">
      <formula1>In_the_books</formula1>
    </dataValidation>
    <dataValidation type="list" allowBlank="1" showInputMessage="1" showErrorMessage="1" sqref="H3:H21">
      <formula1>Country_list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בחירה'!$C$862:$C$869</xm:f>
          </x14:formula1>
          <xm:sqref>F3:F21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K11"/>
  <sheetViews>
    <sheetView rightToLeft="1" workbookViewId="0"/>
  </sheetViews>
  <sheetFormatPr defaultColWidth="0" defaultRowHeight="14.25" x14ac:dyDescent="0.2"/>
  <cols>
    <col min="1" max="1" width="29.375" style="5" customWidth="1"/>
    <col min="2" max="4" width="11.625" style="5" customWidth="1"/>
    <col min="5" max="5" width="18.125" style="5" customWidth="1"/>
    <col min="6" max="6" width="11.625" style="5" customWidth="1"/>
    <col min="7" max="7" width="12.75" style="5" customWidth="1"/>
    <col min="8" max="8" width="15.5" style="5" customWidth="1"/>
    <col min="9" max="10" width="11.625" style="5" customWidth="1"/>
    <col min="11" max="11" width="19.875" style="5" customWidth="1"/>
    <col min="12" max="13" width="11.625" style="5" customWidth="1"/>
    <col min="14" max="14" width="15.125" style="5" customWidth="1"/>
    <col min="15" max="16" width="11.625" style="5" customWidth="1"/>
    <col min="17" max="17" width="19" style="5" customWidth="1"/>
    <col min="18" max="18" width="11.75" style="5" customWidth="1"/>
    <col min="19" max="22" width="11.625" style="5" customWidth="1"/>
    <col min="23" max="23" width="12.25" style="5" customWidth="1"/>
    <col min="24" max="24" width="11.875" style="5" customWidth="1"/>
    <col min="25" max="25" width="17.5" style="5" customWidth="1"/>
    <col min="26" max="26" width="14.875" style="5" customWidth="1"/>
    <col min="27" max="27" width="11.625" style="5" customWidth="1"/>
    <col min="28" max="28" width="12.875" style="5" customWidth="1"/>
    <col min="29" max="29" width="22.25" style="5" customWidth="1"/>
    <col min="30" max="30" width="17.875" style="5" customWidth="1"/>
    <col min="31" max="31" width="21.375" style="5" customWidth="1"/>
    <col min="32" max="32" width="24.625" style="5" customWidth="1"/>
    <col min="33" max="33" width="22" style="5" customWidth="1"/>
    <col min="34" max="34" width="19" style="5" customWidth="1"/>
    <col min="35" max="35" width="21.75" style="5" customWidth="1"/>
    <col min="36" max="36" width="20.125" style="5" customWidth="1"/>
    <col min="37" max="16384" width="11.625" style="5" hidden="1"/>
  </cols>
  <sheetData>
    <row r="1" spans="1:37" x14ac:dyDescent="0.2">
      <c r="A1" s="5" t="s">
        <v>2477</v>
      </c>
    </row>
    <row r="2" spans="1:37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5</v>
      </c>
      <c r="M2" s="167" t="s">
        <v>9</v>
      </c>
      <c r="N2" s="167" t="s">
        <v>606</v>
      </c>
      <c r="O2" s="167" t="s">
        <v>6</v>
      </c>
      <c r="P2" s="167" t="s">
        <v>8</v>
      </c>
      <c r="Q2" s="167" t="s">
        <v>1146</v>
      </c>
      <c r="R2" s="167" t="s">
        <v>396</v>
      </c>
      <c r="S2" s="167" t="s">
        <v>13</v>
      </c>
      <c r="T2" s="167" t="s">
        <v>309</v>
      </c>
      <c r="U2" s="167" t="s">
        <v>421</v>
      </c>
      <c r="V2" s="167" t="s">
        <v>14</v>
      </c>
      <c r="W2" s="167" t="s">
        <v>621</v>
      </c>
      <c r="X2" s="167" t="s">
        <v>925</v>
      </c>
      <c r="Y2" s="167" t="s">
        <v>669</v>
      </c>
      <c r="Z2" s="167" t="s">
        <v>773</v>
      </c>
      <c r="AA2" s="167" t="s">
        <v>11</v>
      </c>
      <c r="AB2" s="167" t="s">
        <v>15</v>
      </c>
      <c r="AC2" s="167" t="s">
        <v>938</v>
      </c>
      <c r="AD2" s="167" t="s">
        <v>1153</v>
      </c>
      <c r="AE2" s="167" t="s">
        <v>1154</v>
      </c>
      <c r="AF2" s="167" t="s">
        <v>788</v>
      </c>
      <c r="AG2" s="167" t="s">
        <v>26</v>
      </c>
      <c r="AH2" s="167" t="s">
        <v>18</v>
      </c>
      <c r="AI2" s="167" t="s">
        <v>19</v>
      </c>
      <c r="AJ2" s="168" t="s">
        <v>30</v>
      </c>
      <c r="AK2" s="240" t="s">
        <v>2472</v>
      </c>
    </row>
    <row r="3" spans="1:37" x14ac:dyDescent="0.2">
      <c r="A3" s="169" t="s">
        <v>1211</v>
      </c>
      <c r="B3" s="170" t="s">
        <v>1211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70"/>
      <c r="P3" s="183"/>
      <c r="Q3" s="183"/>
      <c r="R3" s="183"/>
      <c r="S3" s="183"/>
      <c r="T3" s="187"/>
      <c r="U3" s="183"/>
      <c r="V3" s="183"/>
      <c r="W3" s="185"/>
      <c r="X3" s="183"/>
      <c r="Y3" s="188"/>
      <c r="Z3" s="183"/>
      <c r="AA3" s="183"/>
      <c r="AB3" s="183"/>
      <c r="AC3" s="183"/>
      <c r="AD3" s="183"/>
      <c r="AE3" s="183"/>
      <c r="AF3" s="170"/>
      <c r="AG3" s="183"/>
      <c r="AH3" s="185"/>
      <c r="AI3" s="185"/>
      <c r="AJ3" s="189"/>
      <c r="AK3" s="240"/>
    </row>
    <row r="4" spans="1:37" x14ac:dyDescent="0.2">
      <c r="A4" s="169" t="s">
        <v>1211</v>
      </c>
      <c r="B4" s="170" t="s">
        <v>1222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70"/>
      <c r="P4" s="183"/>
      <c r="Q4" s="183"/>
      <c r="R4" s="183"/>
      <c r="S4" s="183"/>
      <c r="T4" s="187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5"/>
      <c r="AG4" s="183"/>
      <c r="AH4" s="185"/>
      <c r="AI4" s="185"/>
      <c r="AJ4" s="189"/>
      <c r="AK4" s="240"/>
    </row>
    <row r="5" spans="1:37" x14ac:dyDescent="0.2">
      <c r="A5" s="169" t="s">
        <v>1211</v>
      </c>
      <c r="B5" s="170" t="s">
        <v>1223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70"/>
      <c r="P5" s="183"/>
      <c r="Q5" s="183"/>
      <c r="R5" s="183"/>
      <c r="S5" s="183"/>
      <c r="T5" s="187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5"/>
      <c r="AG5" s="183"/>
      <c r="AH5" s="185"/>
      <c r="AI5" s="185"/>
      <c r="AJ5" s="189"/>
      <c r="AK5" s="240"/>
    </row>
    <row r="6" spans="1:37" x14ac:dyDescent="0.2">
      <c r="A6" s="169" t="s">
        <v>1224</v>
      </c>
      <c r="B6" s="170" t="s">
        <v>1224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70"/>
      <c r="P6" s="183"/>
      <c r="Q6" s="183"/>
      <c r="R6" s="183"/>
      <c r="S6" s="183"/>
      <c r="T6" s="187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5"/>
      <c r="AG6" s="183"/>
      <c r="AH6" s="185"/>
      <c r="AI6" s="185"/>
      <c r="AJ6" s="189"/>
      <c r="AK6" s="240"/>
    </row>
    <row r="7" spans="1:37" x14ac:dyDescent="0.2">
      <c r="A7" s="169" t="s">
        <v>1224</v>
      </c>
      <c r="B7" s="170" t="s">
        <v>1225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70"/>
      <c r="P7" s="183"/>
      <c r="Q7" s="183"/>
      <c r="R7" s="183"/>
      <c r="S7" s="183"/>
      <c r="T7" s="187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5"/>
      <c r="AG7" s="183"/>
      <c r="AH7" s="185"/>
      <c r="AI7" s="185"/>
      <c r="AJ7" s="189"/>
      <c r="AK7" s="240"/>
    </row>
    <row r="8" spans="1:37" x14ac:dyDescent="0.2">
      <c r="A8" s="177" t="s">
        <v>1224</v>
      </c>
      <c r="B8" s="178" t="s">
        <v>1226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78"/>
      <c r="P8" s="190"/>
      <c r="Q8" s="190"/>
      <c r="R8" s="190"/>
      <c r="S8" s="190"/>
      <c r="T8" s="191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86"/>
      <c r="AG8" s="178"/>
      <c r="AH8" s="186"/>
      <c r="AI8" s="186"/>
      <c r="AJ8" s="192"/>
      <c r="AK8" s="240"/>
    </row>
    <row r="9" spans="1:37" x14ac:dyDescent="0.2">
      <c r="A9" s="240" t="s">
        <v>2471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</row>
    <row r="10" spans="1:37" x14ac:dyDescent="0.2">
      <c r="A10" s="5" t="s">
        <v>2470</v>
      </c>
    </row>
    <row r="11" spans="1:37" x14ac:dyDescent="0.2">
      <c r="A11" s="23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/>
    </customSheetView>
  </customSheetViews>
  <mergeCells count="2">
    <mergeCell ref="A9:AJ9"/>
    <mergeCell ref="AK2:AK8"/>
  </mergeCells>
  <dataValidations count="14">
    <dataValidation type="list" allowBlank="1" showInputMessage="1" showErrorMessage="1" sqref="J3:J8">
      <formula1>israel_abroad</formula1>
    </dataValidation>
    <dataValidation type="list" allowBlank="1" showInputMessage="1" showErrorMessage="1" sqref="N3:N8 N10:N1048576">
      <formula1>Holding_interest</formula1>
    </dataValidation>
    <dataValidation type="list" allowBlank="1" showInputMessage="1" showErrorMessage="1" sqref="P3:P8">
      <formula1>Rating_Agency</formula1>
    </dataValidation>
    <dataValidation type="list" allowBlank="1" showInputMessage="1" showErrorMessage="1" sqref="Q3:Q8">
      <formula1>What_is_rated</formula1>
    </dataValidation>
    <dataValidation type="list" allowBlank="1" showInputMessage="1" showErrorMessage="1" sqref="AG3:AG7">
      <formula1>In_the_books</formula1>
    </dataValidation>
    <dataValidation type="list" allowBlank="1" showInputMessage="1" showErrorMessage="1" sqref="K3:K8">
      <formula1>Country_list</formula1>
    </dataValidation>
    <dataValidation type="list" allowBlank="1" showInputMessage="1" showErrorMessage="1" sqref="T3:T8">
      <formula1>Underlying_Interest_Rates</formula1>
    </dataValidation>
    <dataValidation type="list" allowBlank="1" showInputMessage="1" showErrorMessage="1" sqref="Y3:Y8">
      <formula1>Yes_No_Bad_Debt</formula1>
    </dataValidation>
    <dataValidation type="list" allowBlank="1" showInputMessage="1" showErrorMessage="1" sqref="X3:X8">
      <formula1>Subordination_Risk</formula1>
    </dataValidation>
    <dataValidation type="list" allowBlank="1" showInputMessage="1" showErrorMessage="1" sqref="E3:E8">
      <formula1>Issuer_Number_Type_2</formula1>
    </dataValidation>
    <dataValidation type="list" allowBlank="1" showInputMessage="1" showErrorMessage="1" sqref="H4:H8">
      <formula1>Type_of_Security_ID_Fund</formula1>
    </dataValidation>
    <dataValidation type="list" allowBlank="1" showInputMessage="1" showErrorMessage="1" sqref="H3">
      <formula1>Security_ID_Number_Type</formula1>
    </dataValidation>
    <dataValidation type="list" allowBlank="1" showInputMessage="1" showErrorMessage="1" sqref="M3:M8">
      <formula1>Industry_Sector</formula1>
    </dataValidation>
    <dataValidation type="list" allowBlank="1" showInputMessage="1" showErrorMessage="1" sqref="L3:L8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בחירה'!$C$870:$C$873</xm:f>
          </x14:formula1>
          <xm:sqref>I3:I8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K192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2" width="13.75" style="3" customWidth="1"/>
    <col min="13" max="14" width="11.625" style="3" customWidth="1"/>
    <col min="15" max="15" width="15.125" style="3" customWidth="1"/>
    <col min="16" max="17" width="11.625" style="3" customWidth="1"/>
    <col min="18" max="18" width="19" style="3" customWidth="1"/>
    <col min="19" max="19" width="11.75" style="3" customWidth="1"/>
    <col min="20" max="22" width="11.625" style="3" customWidth="1"/>
    <col min="23" max="23" width="12.25" style="3" customWidth="1"/>
    <col min="24" max="24" width="11.875" style="5" customWidth="1"/>
    <col min="25" max="25" width="17.5" style="5" customWidth="1"/>
    <col min="26" max="26" width="14.875" style="3" customWidth="1"/>
    <col min="27" max="27" width="11.625" style="3" customWidth="1"/>
    <col min="28" max="28" width="12.875" style="3" customWidth="1"/>
    <col min="29" max="29" width="22.25" style="3" customWidth="1"/>
    <col min="30" max="30" width="17.875" style="3" customWidth="1"/>
    <col min="31" max="31" width="21.375" style="3" customWidth="1"/>
    <col min="32" max="32" width="24.625" style="3" customWidth="1"/>
    <col min="33" max="33" width="22" style="3" customWidth="1"/>
    <col min="34" max="34" width="19" style="3" customWidth="1"/>
    <col min="35" max="35" width="21.75" style="3" customWidth="1"/>
    <col min="36" max="36" width="20.125" style="3" customWidth="1"/>
    <col min="37" max="16384" width="11.625" style="3" hidden="1"/>
  </cols>
  <sheetData>
    <row r="1" spans="1:37" s="18" customFormat="1" x14ac:dyDescent="0.2">
      <c r="A1" s="18" t="s">
        <v>2478</v>
      </c>
      <c r="E1" s="5"/>
      <c r="X1" s="5"/>
      <c r="Y1" s="5"/>
    </row>
    <row r="2" spans="1:37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5</v>
      </c>
      <c r="N2" s="167" t="s">
        <v>9</v>
      </c>
      <c r="O2" s="167" t="s">
        <v>606</v>
      </c>
      <c r="P2" s="167" t="s">
        <v>6</v>
      </c>
      <c r="Q2" s="167" t="s">
        <v>8</v>
      </c>
      <c r="R2" s="167" t="s">
        <v>1146</v>
      </c>
      <c r="S2" s="167" t="s">
        <v>396</v>
      </c>
      <c r="T2" s="167" t="s">
        <v>13</v>
      </c>
      <c r="U2" s="167" t="s">
        <v>421</v>
      </c>
      <c r="V2" s="167" t="s">
        <v>14</v>
      </c>
      <c r="W2" s="167" t="s">
        <v>621</v>
      </c>
      <c r="X2" s="167" t="s">
        <v>925</v>
      </c>
      <c r="Y2" s="167" t="s">
        <v>669</v>
      </c>
      <c r="Z2" s="167" t="s">
        <v>773</v>
      </c>
      <c r="AA2" s="167" t="s">
        <v>11</v>
      </c>
      <c r="AB2" s="167" t="s">
        <v>15</v>
      </c>
      <c r="AC2" s="167" t="s">
        <v>938</v>
      </c>
      <c r="AD2" s="167" t="s">
        <v>1153</v>
      </c>
      <c r="AE2" s="167" t="s">
        <v>1154</v>
      </c>
      <c r="AF2" s="167" t="s">
        <v>788</v>
      </c>
      <c r="AG2" s="167" t="s">
        <v>26</v>
      </c>
      <c r="AH2" s="167" t="s">
        <v>18</v>
      </c>
      <c r="AI2" s="167" t="s">
        <v>19</v>
      </c>
      <c r="AJ2" s="168" t="s">
        <v>30</v>
      </c>
      <c r="AK2" s="238" t="s">
        <v>2472</v>
      </c>
    </row>
    <row r="3" spans="1:37" x14ac:dyDescent="0.2">
      <c r="A3" s="169" t="s">
        <v>1211</v>
      </c>
      <c r="B3" s="170" t="s">
        <v>1211</v>
      </c>
      <c r="C3" s="170" t="s">
        <v>1318</v>
      </c>
      <c r="D3" s="170" t="s">
        <v>1319</v>
      </c>
      <c r="E3" s="170" t="s">
        <v>429</v>
      </c>
      <c r="F3" s="170" t="s">
        <v>1320</v>
      </c>
      <c r="G3" s="170" t="s">
        <v>1321</v>
      </c>
      <c r="H3" s="170" t="s">
        <v>76</v>
      </c>
      <c r="I3" s="170" t="s">
        <v>228</v>
      </c>
      <c r="J3" s="170" t="s">
        <v>53</v>
      </c>
      <c r="K3" s="170" t="s">
        <v>53</v>
      </c>
      <c r="L3" s="170" t="s">
        <v>805</v>
      </c>
      <c r="M3" s="170" t="s">
        <v>311</v>
      </c>
      <c r="N3" s="170" t="s">
        <v>635</v>
      </c>
      <c r="O3" s="170" t="s">
        <v>62</v>
      </c>
      <c r="P3" s="170" t="s">
        <v>1322</v>
      </c>
      <c r="Q3" s="170" t="s">
        <v>70</v>
      </c>
      <c r="R3" s="170" t="s">
        <v>57</v>
      </c>
      <c r="S3" s="170" t="s">
        <v>1215</v>
      </c>
      <c r="T3" s="171">
        <v>3.21</v>
      </c>
      <c r="U3" s="170" t="s">
        <v>1323</v>
      </c>
      <c r="V3" s="173">
        <v>2.41E-2</v>
      </c>
      <c r="W3" s="173">
        <v>4.5060000000000003E-2</v>
      </c>
      <c r="X3" s="170" t="s">
        <v>620</v>
      </c>
      <c r="Y3" s="188"/>
      <c r="Z3" s="171">
        <v>4078210.88</v>
      </c>
      <c r="AA3" s="171">
        <v>1</v>
      </c>
      <c r="AB3" s="171">
        <v>95.65</v>
      </c>
      <c r="AC3" s="187"/>
      <c r="AD3" s="171">
        <v>3900.8090000000002</v>
      </c>
      <c r="AE3" s="187"/>
      <c r="AF3" s="193"/>
      <c r="AG3" s="183"/>
      <c r="AH3" s="173">
        <v>1.98E-3</v>
      </c>
      <c r="AI3" s="173">
        <v>3.5090000000000003E-2</v>
      </c>
      <c r="AJ3" s="174">
        <v>5.2900000000000004E-3</v>
      </c>
      <c r="AK3" s="238"/>
    </row>
    <row r="4" spans="1:37" x14ac:dyDescent="0.2">
      <c r="A4" s="169" t="s">
        <v>1211</v>
      </c>
      <c r="B4" s="170" t="s">
        <v>1211</v>
      </c>
      <c r="C4" s="170" t="s">
        <v>1324</v>
      </c>
      <c r="D4" s="170" t="s">
        <v>1325</v>
      </c>
      <c r="E4" s="170" t="s">
        <v>429</v>
      </c>
      <c r="F4" s="170" t="s">
        <v>1326</v>
      </c>
      <c r="G4" s="170" t="s">
        <v>1327</v>
      </c>
      <c r="H4" s="170" t="s">
        <v>76</v>
      </c>
      <c r="I4" s="170" t="s">
        <v>228</v>
      </c>
      <c r="J4" s="170" t="s">
        <v>53</v>
      </c>
      <c r="K4" s="170" t="s">
        <v>53</v>
      </c>
      <c r="L4" s="170" t="s">
        <v>805</v>
      </c>
      <c r="M4" s="170" t="s">
        <v>311</v>
      </c>
      <c r="N4" s="170" t="s">
        <v>140</v>
      </c>
      <c r="O4" s="170" t="s">
        <v>62</v>
      </c>
      <c r="P4" s="170" t="s">
        <v>1328</v>
      </c>
      <c r="Q4" s="170" t="s">
        <v>65</v>
      </c>
      <c r="R4" s="170" t="s">
        <v>57</v>
      </c>
      <c r="S4" s="170" t="s">
        <v>1215</v>
      </c>
      <c r="T4" s="171">
        <v>4.82</v>
      </c>
      <c r="U4" s="170" t="s">
        <v>1329</v>
      </c>
      <c r="V4" s="173">
        <v>5.74E-2</v>
      </c>
      <c r="W4" s="173">
        <v>4.888E-2</v>
      </c>
      <c r="X4" s="170" t="s">
        <v>620</v>
      </c>
      <c r="Y4" s="183"/>
      <c r="Z4" s="171">
        <v>3654000</v>
      </c>
      <c r="AA4" s="171">
        <v>1</v>
      </c>
      <c r="AB4" s="171">
        <v>104.37</v>
      </c>
      <c r="AC4" s="187"/>
      <c r="AD4" s="171">
        <v>3813.68</v>
      </c>
      <c r="AE4" s="187"/>
      <c r="AF4" s="176"/>
      <c r="AG4" s="183"/>
      <c r="AH4" s="173">
        <v>9.1400000000000006E-3</v>
      </c>
      <c r="AI4" s="173">
        <v>3.4299999999999997E-2</v>
      </c>
      <c r="AJ4" s="174">
        <v>5.1700000000000001E-3</v>
      </c>
      <c r="AK4" s="238"/>
    </row>
    <row r="5" spans="1:37" x14ac:dyDescent="0.2">
      <c r="A5" s="169" t="s">
        <v>1211</v>
      </c>
      <c r="B5" s="170" t="s">
        <v>1211</v>
      </c>
      <c r="C5" s="170" t="s">
        <v>1318</v>
      </c>
      <c r="D5" s="170" t="s">
        <v>1319</v>
      </c>
      <c r="E5" s="170" t="s">
        <v>429</v>
      </c>
      <c r="F5" s="170" t="s">
        <v>1330</v>
      </c>
      <c r="G5" s="170" t="s">
        <v>1331</v>
      </c>
      <c r="H5" s="170" t="s">
        <v>76</v>
      </c>
      <c r="I5" s="170" t="s">
        <v>228</v>
      </c>
      <c r="J5" s="170" t="s">
        <v>53</v>
      </c>
      <c r="K5" s="170" t="s">
        <v>53</v>
      </c>
      <c r="L5" s="170" t="s">
        <v>805</v>
      </c>
      <c r="M5" s="170" t="s">
        <v>311</v>
      </c>
      <c r="N5" s="170" t="s">
        <v>635</v>
      </c>
      <c r="O5" s="170" t="s">
        <v>62</v>
      </c>
      <c r="P5" s="170" t="s">
        <v>1332</v>
      </c>
      <c r="Q5" s="170" t="s">
        <v>65</v>
      </c>
      <c r="R5" s="170" t="s">
        <v>57</v>
      </c>
      <c r="S5" s="170" t="s">
        <v>1215</v>
      </c>
      <c r="T5" s="171">
        <v>5.49</v>
      </c>
      <c r="U5" s="170" t="s">
        <v>1333</v>
      </c>
      <c r="V5" s="173">
        <v>4.9399999999999999E-2</v>
      </c>
      <c r="W5" s="173">
        <v>4.6519999999999999E-2</v>
      </c>
      <c r="X5" s="170" t="s">
        <v>620</v>
      </c>
      <c r="Y5" s="183"/>
      <c r="Z5" s="171">
        <v>3600000</v>
      </c>
      <c r="AA5" s="171">
        <v>1</v>
      </c>
      <c r="AB5" s="171">
        <v>105.72</v>
      </c>
      <c r="AC5" s="187"/>
      <c r="AD5" s="171">
        <v>3805.92</v>
      </c>
      <c r="AE5" s="187"/>
      <c r="AF5" s="176"/>
      <c r="AG5" s="183"/>
      <c r="AH5" s="173">
        <v>1.9300000000000001E-3</v>
      </c>
      <c r="AI5" s="173">
        <v>3.4229999999999997E-2</v>
      </c>
      <c r="AJ5" s="174">
        <v>5.1599999999999997E-3</v>
      </c>
      <c r="AK5" s="238"/>
    </row>
    <row r="6" spans="1:37" x14ac:dyDescent="0.2">
      <c r="A6" s="169" t="s">
        <v>1211</v>
      </c>
      <c r="B6" s="170" t="s">
        <v>1211</v>
      </c>
      <c r="C6" s="170" t="s">
        <v>1334</v>
      </c>
      <c r="D6" s="170" t="s">
        <v>1335</v>
      </c>
      <c r="E6" s="170" t="s">
        <v>429</v>
      </c>
      <c r="F6" s="170" t="s">
        <v>1336</v>
      </c>
      <c r="G6" s="170" t="s">
        <v>1337</v>
      </c>
      <c r="H6" s="170" t="s">
        <v>76</v>
      </c>
      <c r="I6" s="170" t="s">
        <v>229</v>
      </c>
      <c r="J6" s="170" t="s">
        <v>53</v>
      </c>
      <c r="K6" s="170" t="s">
        <v>53</v>
      </c>
      <c r="L6" s="170" t="s">
        <v>805</v>
      </c>
      <c r="M6" s="170" t="s">
        <v>311</v>
      </c>
      <c r="N6" s="170" t="s">
        <v>635</v>
      </c>
      <c r="O6" s="170" t="s">
        <v>62</v>
      </c>
      <c r="P6" s="170" t="s">
        <v>1338</v>
      </c>
      <c r="Q6" s="170" t="s">
        <v>65</v>
      </c>
      <c r="R6" s="170" t="s">
        <v>57</v>
      </c>
      <c r="S6" s="170" t="s">
        <v>1215</v>
      </c>
      <c r="T6" s="171">
        <v>5.32</v>
      </c>
      <c r="U6" s="170" t="s">
        <v>1339</v>
      </c>
      <c r="V6" s="173">
        <v>3.61E-2</v>
      </c>
      <c r="W6" s="173">
        <v>2.598E-2</v>
      </c>
      <c r="X6" s="170" t="s">
        <v>620</v>
      </c>
      <c r="Y6" s="183"/>
      <c r="Z6" s="171">
        <v>2988390.69</v>
      </c>
      <c r="AA6" s="171">
        <v>1</v>
      </c>
      <c r="AB6" s="171">
        <v>114.15</v>
      </c>
      <c r="AC6" s="171">
        <v>127.34399999999999</v>
      </c>
      <c r="AD6" s="171">
        <v>3538.5920000000001</v>
      </c>
      <c r="AE6" s="187"/>
      <c r="AF6" s="176"/>
      <c r="AG6" s="183"/>
      <c r="AH6" s="173">
        <v>1.2199999999999999E-3</v>
      </c>
      <c r="AI6" s="173">
        <v>3.2980000000000002E-2</v>
      </c>
      <c r="AJ6" s="174">
        <v>4.9699999999999996E-3</v>
      </c>
      <c r="AK6" s="238"/>
    </row>
    <row r="7" spans="1:37" x14ac:dyDescent="0.2">
      <c r="A7" s="169" t="s">
        <v>1211</v>
      </c>
      <c r="B7" s="170" t="s">
        <v>1211</v>
      </c>
      <c r="C7" s="170" t="s">
        <v>1340</v>
      </c>
      <c r="D7" s="170" t="s">
        <v>1341</v>
      </c>
      <c r="E7" s="170" t="s">
        <v>429</v>
      </c>
      <c r="F7" s="170" t="s">
        <v>1342</v>
      </c>
      <c r="G7" s="170" t="s">
        <v>1343</v>
      </c>
      <c r="H7" s="170" t="s">
        <v>76</v>
      </c>
      <c r="I7" s="170" t="s">
        <v>228</v>
      </c>
      <c r="J7" s="170" t="s">
        <v>53</v>
      </c>
      <c r="K7" s="170" t="s">
        <v>53</v>
      </c>
      <c r="L7" s="170" t="s">
        <v>805</v>
      </c>
      <c r="M7" s="170" t="s">
        <v>311</v>
      </c>
      <c r="N7" s="170" t="s">
        <v>631</v>
      </c>
      <c r="O7" s="170" t="s">
        <v>62</v>
      </c>
      <c r="P7" s="170" t="s">
        <v>1344</v>
      </c>
      <c r="Q7" s="170" t="s">
        <v>70</v>
      </c>
      <c r="R7" s="170" t="s">
        <v>57</v>
      </c>
      <c r="S7" s="170" t="s">
        <v>1215</v>
      </c>
      <c r="T7" s="171">
        <v>2.57</v>
      </c>
      <c r="U7" s="170" t="s">
        <v>1345</v>
      </c>
      <c r="V7" s="173">
        <v>1.4999999999999999E-2</v>
      </c>
      <c r="W7" s="173">
        <v>4.6030000000000001E-2</v>
      </c>
      <c r="X7" s="170" t="s">
        <v>620</v>
      </c>
      <c r="Y7" s="183"/>
      <c r="Z7" s="171">
        <v>3749999</v>
      </c>
      <c r="AA7" s="171">
        <v>1</v>
      </c>
      <c r="AB7" s="171">
        <v>93.1</v>
      </c>
      <c r="AC7" s="187"/>
      <c r="AD7" s="171">
        <v>3491.2489999999998</v>
      </c>
      <c r="AE7" s="176"/>
      <c r="AF7" s="176"/>
      <c r="AG7" s="176"/>
      <c r="AH7" s="173">
        <v>3.1900000000000001E-3</v>
      </c>
      <c r="AI7" s="173">
        <v>3.1399999999999997E-2</v>
      </c>
      <c r="AJ7" s="174">
        <v>4.7400000000000003E-3</v>
      </c>
      <c r="AK7" s="238"/>
    </row>
    <row r="8" spans="1:37" x14ac:dyDescent="0.2">
      <c r="A8" s="169" t="s">
        <v>1211</v>
      </c>
      <c r="B8" s="170" t="s">
        <v>1211</v>
      </c>
      <c r="C8" s="170" t="s">
        <v>1346</v>
      </c>
      <c r="D8" s="170" t="s">
        <v>1347</v>
      </c>
      <c r="E8" s="170" t="s">
        <v>429</v>
      </c>
      <c r="F8" s="170" t="s">
        <v>1348</v>
      </c>
      <c r="G8" s="170" t="s">
        <v>1349</v>
      </c>
      <c r="H8" s="170" t="s">
        <v>76</v>
      </c>
      <c r="I8" s="170" t="s">
        <v>229</v>
      </c>
      <c r="J8" s="170" t="s">
        <v>53</v>
      </c>
      <c r="K8" s="170" t="s">
        <v>53</v>
      </c>
      <c r="L8" s="170" t="s">
        <v>805</v>
      </c>
      <c r="M8" s="170" t="s">
        <v>311</v>
      </c>
      <c r="N8" s="170" t="s">
        <v>256</v>
      </c>
      <c r="O8" s="170" t="s">
        <v>62</v>
      </c>
      <c r="P8" s="170" t="s">
        <v>1332</v>
      </c>
      <c r="Q8" s="170" t="s">
        <v>65</v>
      </c>
      <c r="R8" s="170" t="s">
        <v>57</v>
      </c>
      <c r="S8" s="170" t="s">
        <v>1215</v>
      </c>
      <c r="T8" s="171">
        <v>4.7300000000000004</v>
      </c>
      <c r="U8" s="170" t="s">
        <v>1323</v>
      </c>
      <c r="V8" s="173">
        <v>3.1E-2</v>
      </c>
      <c r="W8" s="173">
        <v>2.6349999999999998E-2</v>
      </c>
      <c r="X8" s="170" t="s">
        <v>620</v>
      </c>
      <c r="Y8" s="183"/>
      <c r="Z8" s="171">
        <v>2900000</v>
      </c>
      <c r="AA8" s="171">
        <v>1</v>
      </c>
      <c r="AB8" s="171">
        <v>107.58</v>
      </c>
      <c r="AC8" s="187"/>
      <c r="AD8" s="171">
        <v>3119.82</v>
      </c>
      <c r="AE8" s="176"/>
      <c r="AF8" s="176"/>
      <c r="AG8" s="176"/>
      <c r="AH8" s="173">
        <v>1.89E-3</v>
      </c>
      <c r="AI8" s="173">
        <v>2.8060000000000002E-2</v>
      </c>
      <c r="AJ8" s="174">
        <v>4.2300000000000003E-3</v>
      </c>
      <c r="AK8" s="238"/>
    </row>
    <row r="9" spans="1:37" x14ac:dyDescent="0.2">
      <c r="A9" s="169" t="s">
        <v>1211</v>
      </c>
      <c r="B9" s="170" t="s">
        <v>1211</v>
      </c>
      <c r="C9" s="170" t="s">
        <v>1350</v>
      </c>
      <c r="D9" s="170" t="s">
        <v>1351</v>
      </c>
      <c r="E9" s="170" t="s">
        <v>429</v>
      </c>
      <c r="F9" s="170" t="s">
        <v>1352</v>
      </c>
      <c r="G9" s="170" t="s">
        <v>1353</v>
      </c>
      <c r="H9" s="170" t="s">
        <v>76</v>
      </c>
      <c r="I9" s="170" t="s">
        <v>228</v>
      </c>
      <c r="J9" s="170" t="s">
        <v>53</v>
      </c>
      <c r="K9" s="170" t="s">
        <v>53</v>
      </c>
      <c r="L9" s="170" t="s">
        <v>805</v>
      </c>
      <c r="M9" s="170" t="s">
        <v>311</v>
      </c>
      <c r="N9" s="170" t="s">
        <v>156</v>
      </c>
      <c r="O9" s="170" t="s">
        <v>62</v>
      </c>
      <c r="P9" s="170" t="s">
        <v>1354</v>
      </c>
      <c r="Q9" s="170" t="s">
        <v>70</v>
      </c>
      <c r="R9" s="170" t="s">
        <v>57</v>
      </c>
      <c r="S9" s="170" t="s">
        <v>1215</v>
      </c>
      <c r="T9" s="171">
        <v>3.9</v>
      </c>
      <c r="U9" s="170" t="s">
        <v>1355</v>
      </c>
      <c r="V9" s="173">
        <v>6.7699999999999996E-2</v>
      </c>
      <c r="W9" s="173">
        <v>4.8349999999999997E-2</v>
      </c>
      <c r="X9" s="170" t="s">
        <v>620</v>
      </c>
      <c r="Y9" s="183"/>
      <c r="Z9" s="171">
        <v>2503000</v>
      </c>
      <c r="AA9" s="171">
        <v>1</v>
      </c>
      <c r="AB9" s="171">
        <v>107.83</v>
      </c>
      <c r="AC9" s="187"/>
      <c r="AD9" s="171">
        <v>2698.9850000000001</v>
      </c>
      <c r="AE9" s="187"/>
      <c r="AF9" s="176"/>
      <c r="AG9" s="183"/>
      <c r="AH9" s="173">
        <v>3.7100000000000002E-3</v>
      </c>
      <c r="AI9" s="173">
        <v>2.4279999999999999E-2</v>
      </c>
      <c r="AJ9" s="174">
        <v>3.6600000000000001E-3</v>
      </c>
      <c r="AK9" s="238"/>
    </row>
    <row r="10" spans="1:37" x14ac:dyDescent="0.2">
      <c r="A10" s="169" t="s">
        <v>1211</v>
      </c>
      <c r="B10" s="170" t="s">
        <v>1211</v>
      </c>
      <c r="C10" s="170" t="s">
        <v>1356</v>
      </c>
      <c r="D10" s="170" t="s">
        <v>1357</v>
      </c>
      <c r="E10" s="170" t="s">
        <v>429</v>
      </c>
      <c r="F10" s="170" t="s">
        <v>1358</v>
      </c>
      <c r="G10" s="170" t="s">
        <v>1359</v>
      </c>
      <c r="H10" s="170" t="s">
        <v>76</v>
      </c>
      <c r="I10" s="170" t="s">
        <v>229</v>
      </c>
      <c r="J10" s="170" t="s">
        <v>53</v>
      </c>
      <c r="K10" s="170" t="s">
        <v>53</v>
      </c>
      <c r="L10" s="170" t="s">
        <v>805</v>
      </c>
      <c r="M10" s="170" t="s">
        <v>311</v>
      </c>
      <c r="N10" s="170" t="s">
        <v>633</v>
      </c>
      <c r="O10" s="170" t="s">
        <v>62</v>
      </c>
      <c r="P10" s="170" t="s">
        <v>1360</v>
      </c>
      <c r="Q10" s="170" t="s">
        <v>70</v>
      </c>
      <c r="R10" s="170" t="s">
        <v>57</v>
      </c>
      <c r="S10" s="170" t="s">
        <v>1215</v>
      </c>
      <c r="T10" s="171">
        <v>2.56</v>
      </c>
      <c r="U10" s="170" t="s">
        <v>1361</v>
      </c>
      <c r="V10" s="173">
        <v>0.01</v>
      </c>
      <c r="W10" s="173">
        <v>2.7539999999999999E-2</v>
      </c>
      <c r="X10" s="170" t="s">
        <v>620</v>
      </c>
      <c r="Y10" s="183"/>
      <c r="Z10" s="171">
        <v>2278047.81</v>
      </c>
      <c r="AA10" s="171">
        <v>1</v>
      </c>
      <c r="AB10" s="171">
        <v>110.57</v>
      </c>
      <c r="AC10" s="187"/>
      <c r="AD10" s="171">
        <v>2518.837</v>
      </c>
      <c r="AE10" s="187"/>
      <c r="AF10" s="176"/>
      <c r="AG10" s="183"/>
      <c r="AH10" s="173">
        <v>1.23E-3</v>
      </c>
      <c r="AI10" s="173">
        <v>2.266E-2</v>
      </c>
      <c r="AJ10" s="174">
        <v>3.4199999999999999E-3</v>
      </c>
      <c r="AK10" s="238"/>
    </row>
    <row r="11" spans="1:37" x14ac:dyDescent="0.2">
      <c r="A11" s="169" t="s">
        <v>1211</v>
      </c>
      <c r="B11" s="170" t="s">
        <v>1211</v>
      </c>
      <c r="C11" s="170" t="s">
        <v>1362</v>
      </c>
      <c r="D11" s="170" t="s">
        <v>1363</v>
      </c>
      <c r="E11" s="170" t="s">
        <v>429</v>
      </c>
      <c r="F11" s="170" t="s">
        <v>1364</v>
      </c>
      <c r="G11" s="170" t="s">
        <v>1365</v>
      </c>
      <c r="H11" s="170" t="s">
        <v>76</v>
      </c>
      <c r="I11" s="170" t="s">
        <v>229</v>
      </c>
      <c r="J11" s="170" t="s">
        <v>53</v>
      </c>
      <c r="K11" s="170" t="s">
        <v>53</v>
      </c>
      <c r="L11" s="170" t="s">
        <v>805</v>
      </c>
      <c r="M11" s="170" t="s">
        <v>311</v>
      </c>
      <c r="N11" s="170" t="s">
        <v>258</v>
      </c>
      <c r="O11" s="170" t="s">
        <v>62</v>
      </c>
      <c r="P11" s="170" t="s">
        <v>1338</v>
      </c>
      <c r="Q11" s="170" t="s">
        <v>65</v>
      </c>
      <c r="R11" s="170" t="s">
        <v>57</v>
      </c>
      <c r="S11" s="170" t="s">
        <v>1215</v>
      </c>
      <c r="T11" s="171">
        <v>2.96</v>
      </c>
      <c r="U11" s="170" t="s">
        <v>1366</v>
      </c>
      <c r="V11" s="173">
        <v>2.1999999999999999E-2</v>
      </c>
      <c r="W11" s="173">
        <v>2.5229999999999999E-2</v>
      </c>
      <c r="X11" s="170" t="s">
        <v>620</v>
      </c>
      <c r="Y11" s="183"/>
      <c r="Z11" s="171">
        <v>2314286.9300000002</v>
      </c>
      <c r="AA11" s="171">
        <v>1</v>
      </c>
      <c r="AB11" s="171">
        <v>108.21</v>
      </c>
      <c r="AC11" s="187"/>
      <c r="AD11" s="171">
        <v>2504.29</v>
      </c>
      <c r="AE11" s="187"/>
      <c r="AF11" s="176"/>
      <c r="AG11" s="183"/>
      <c r="AH11" s="173">
        <v>3.2299999999999998E-3</v>
      </c>
      <c r="AI11" s="173">
        <v>2.2530000000000001E-2</v>
      </c>
      <c r="AJ11" s="174">
        <v>3.3999999999999998E-3</v>
      </c>
      <c r="AK11" s="238"/>
    </row>
    <row r="12" spans="1:37" x14ac:dyDescent="0.2">
      <c r="A12" s="169" t="s">
        <v>1211</v>
      </c>
      <c r="B12" s="170" t="s">
        <v>1211</v>
      </c>
      <c r="C12" s="170" t="s">
        <v>1367</v>
      </c>
      <c r="D12" s="170" t="s">
        <v>1368</v>
      </c>
      <c r="E12" s="170" t="s">
        <v>429</v>
      </c>
      <c r="F12" s="170" t="s">
        <v>1369</v>
      </c>
      <c r="G12" s="170" t="s">
        <v>1370</v>
      </c>
      <c r="H12" s="170" t="s">
        <v>76</v>
      </c>
      <c r="I12" s="170" t="s">
        <v>229</v>
      </c>
      <c r="J12" s="170" t="s">
        <v>53</v>
      </c>
      <c r="K12" s="170" t="s">
        <v>53</v>
      </c>
      <c r="L12" s="170" t="s">
        <v>805</v>
      </c>
      <c r="M12" s="170" t="s">
        <v>311</v>
      </c>
      <c r="N12" s="170" t="s">
        <v>635</v>
      </c>
      <c r="O12" s="170" t="s">
        <v>62</v>
      </c>
      <c r="P12" s="170" t="s">
        <v>1371</v>
      </c>
      <c r="Q12" s="170" t="s">
        <v>65</v>
      </c>
      <c r="R12" s="170" t="s">
        <v>57</v>
      </c>
      <c r="S12" s="170" t="s">
        <v>1215</v>
      </c>
      <c r="T12" s="171">
        <v>5.97</v>
      </c>
      <c r="U12" s="170" t="s">
        <v>1372</v>
      </c>
      <c r="V12" s="173">
        <v>8.9999999999999993E-3</v>
      </c>
      <c r="W12" s="173">
        <v>2.418E-2</v>
      </c>
      <c r="X12" s="170" t="s">
        <v>620</v>
      </c>
      <c r="Y12" s="183"/>
      <c r="Z12" s="171">
        <v>2339755.04</v>
      </c>
      <c r="AA12" s="171">
        <v>1</v>
      </c>
      <c r="AB12" s="171">
        <v>106.24</v>
      </c>
      <c r="AC12" s="171">
        <v>12.234999999999999</v>
      </c>
      <c r="AD12" s="171">
        <v>2497.991</v>
      </c>
      <c r="AE12" s="187"/>
      <c r="AF12" s="176"/>
      <c r="AG12" s="183"/>
      <c r="AH12" s="173">
        <v>8.7000000000000001E-4</v>
      </c>
      <c r="AI12" s="173">
        <v>2.2579999999999999E-2</v>
      </c>
      <c r="AJ12" s="174">
        <v>3.4099999999999998E-3</v>
      </c>
      <c r="AK12" s="238"/>
    </row>
    <row r="13" spans="1:37" x14ac:dyDescent="0.2">
      <c r="A13" s="169" t="s">
        <v>1211</v>
      </c>
      <c r="B13" s="170" t="s">
        <v>1211</v>
      </c>
      <c r="C13" s="170" t="s">
        <v>1373</v>
      </c>
      <c r="D13" s="170" t="s">
        <v>1374</v>
      </c>
      <c r="E13" s="170" t="s">
        <v>429</v>
      </c>
      <c r="F13" s="170" t="s">
        <v>1375</v>
      </c>
      <c r="G13" s="170" t="s">
        <v>1376</v>
      </c>
      <c r="H13" s="170" t="s">
        <v>76</v>
      </c>
      <c r="I13" s="170" t="s">
        <v>229</v>
      </c>
      <c r="J13" s="170" t="s">
        <v>53</v>
      </c>
      <c r="K13" s="170" t="s">
        <v>53</v>
      </c>
      <c r="L13" s="170" t="s">
        <v>805</v>
      </c>
      <c r="M13" s="170" t="s">
        <v>311</v>
      </c>
      <c r="N13" s="170" t="s">
        <v>635</v>
      </c>
      <c r="O13" s="170" t="s">
        <v>62</v>
      </c>
      <c r="P13" s="170" t="s">
        <v>1338</v>
      </c>
      <c r="Q13" s="170" t="s">
        <v>65</v>
      </c>
      <c r="R13" s="170" t="s">
        <v>57</v>
      </c>
      <c r="S13" s="170" t="s">
        <v>1215</v>
      </c>
      <c r="T13" s="171">
        <v>2.8</v>
      </c>
      <c r="U13" s="170" t="s">
        <v>1377</v>
      </c>
      <c r="V13" s="173">
        <v>3.5000000000000003E-2</v>
      </c>
      <c r="W13" s="173">
        <v>2.4979999999999999E-2</v>
      </c>
      <c r="X13" s="170" t="s">
        <v>620</v>
      </c>
      <c r="Y13" s="183"/>
      <c r="Z13" s="171">
        <v>1872450.05</v>
      </c>
      <c r="AA13" s="171">
        <v>1</v>
      </c>
      <c r="AB13" s="171">
        <v>124.44</v>
      </c>
      <c r="AC13" s="187"/>
      <c r="AD13" s="171">
        <v>2330.0770000000002</v>
      </c>
      <c r="AE13" s="187"/>
      <c r="AF13" s="176"/>
      <c r="AG13" s="183"/>
      <c r="AH13" s="173">
        <v>2.5400000000000002E-3</v>
      </c>
      <c r="AI13" s="173">
        <v>2.0959999999999999E-2</v>
      </c>
      <c r="AJ13" s="174">
        <v>3.16E-3</v>
      </c>
      <c r="AK13" s="238"/>
    </row>
    <row r="14" spans="1:37" x14ac:dyDescent="0.2">
      <c r="A14" s="169" t="s">
        <v>1211</v>
      </c>
      <c r="B14" s="170" t="s">
        <v>1211</v>
      </c>
      <c r="C14" s="170" t="s">
        <v>1378</v>
      </c>
      <c r="D14" s="170" t="s">
        <v>1379</v>
      </c>
      <c r="E14" s="170" t="s">
        <v>429</v>
      </c>
      <c r="F14" s="170" t="s">
        <v>1380</v>
      </c>
      <c r="G14" s="170" t="s">
        <v>1381</v>
      </c>
      <c r="H14" s="170" t="s">
        <v>76</v>
      </c>
      <c r="I14" s="170" t="s">
        <v>229</v>
      </c>
      <c r="J14" s="170" t="s">
        <v>53</v>
      </c>
      <c r="K14" s="170" t="s">
        <v>53</v>
      </c>
      <c r="L14" s="170" t="s">
        <v>805</v>
      </c>
      <c r="M14" s="170" t="s">
        <v>311</v>
      </c>
      <c r="N14" s="170" t="s">
        <v>156</v>
      </c>
      <c r="O14" s="170" t="s">
        <v>62</v>
      </c>
      <c r="P14" s="170" t="s">
        <v>1354</v>
      </c>
      <c r="Q14" s="170" t="s">
        <v>70</v>
      </c>
      <c r="R14" s="170" t="s">
        <v>57</v>
      </c>
      <c r="S14" s="170" t="s">
        <v>1215</v>
      </c>
      <c r="T14" s="171">
        <v>2.98</v>
      </c>
      <c r="U14" s="170" t="s">
        <v>1382</v>
      </c>
      <c r="V14" s="173">
        <v>1.7999999999999999E-2</v>
      </c>
      <c r="W14" s="173">
        <v>2.7730000000000001E-2</v>
      </c>
      <c r="X14" s="170" t="s">
        <v>620</v>
      </c>
      <c r="Y14" s="183"/>
      <c r="Z14" s="171">
        <v>2014999.85</v>
      </c>
      <c r="AA14" s="171">
        <v>1</v>
      </c>
      <c r="AB14" s="171">
        <v>115.18</v>
      </c>
      <c r="AC14" s="187"/>
      <c r="AD14" s="171">
        <v>2320.877</v>
      </c>
      <c r="AE14" s="187"/>
      <c r="AF14" s="176"/>
      <c r="AG14" s="183"/>
      <c r="AH14" s="173">
        <v>2.4599999999999999E-3</v>
      </c>
      <c r="AI14" s="173">
        <v>2.0879999999999999E-2</v>
      </c>
      <c r="AJ14" s="174">
        <v>3.15E-3</v>
      </c>
      <c r="AK14" s="238"/>
    </row>
    <row r="15" spans="1:37" x14ac:dyDescent="0.2">
      <c r="A15" s="169" t="s">
        <v>1211</v>
      </c>
      <c r="B15" s="170" t="s">
        <v>1211</v>
      </c>
      <c r="C15" s="170" t="s">
        <v>1346</v>
      </c>
      <c r="D15" s="170" t="s">
        <v>1347</v>
      </c>
      <c r="E15" s="170" t="s">
        <v>429</v>
      </c>
      <c r="F15" s="170" t="s">
        <v>1383</v>
      </c>
      <c r="G15" s="170" t="s">
        <v>1384</v>
      </c>
      <c r="H15" s="170" t="s">
        <v>76</v>
      </c>
      <c r="I15" s="170" t="s">
        <v>228</v>
      </c>
      <c r="J15" s="170" t="s">
        <v>53</v>
      </c>
      <c r="K15" s="170" t="s">
        <v>53</v>
      </c>
      <c r="L15" s="170" t="s">
        <v>805</v>
      </c>
      <c r="M15" s="170" t="s">
        <v>311</v>
      </c>
      <c r="N15" s="170" t="s">
        <v>256</v>
      </c>
      <c r="O15" s="170" t="s">
        <v>62</v>
      </c>
      <c r="P15" s="170" t="s">
        <v>1214</v>
      </c>
      <c r="Q15" s="170" t="s">
        <v>70</v>
      </c>
      <c r="R15" s="170" t="s">
        <v>57</v>
      </c>
      <c r="S15" s="170" t="s">
        <v>1215</v>
      </c>
      <c r="T15" s="171">
        <v>5.54</v>
      </c>
      <c r="U15" s="170" t="s">
        <v>1385</v>
      </c>
      <c r="V15" s="173">
        <v>4.5900000000000003E-2</v>
      </c>
      <c r="W15" s="173">
        <v>4.1829999999999999E-2</v>
      </c>
      <c r="X15" s="170" t="s">
        <v>620</v>
      </c>
      <c r="Y15" s="183"/>
      <c r="Z15" s="171">
        <v>2100000</v>
      </c>
      <c r="AA15" s="171">
        <v>1</v>
      </c>
      <c r="AB15" s="171">
        <v>103.65</v>
      </c>
      <c r="AC15" s="187"/>
      <c r="AD15" s="171">
        <v>2176.65</v>
      </c>
      <c r="AE15" s="187"/>
      <c r="AF15" s="176"/>
      <c r="AG15" s="183"/>
      <c r="AH15" s="173">
        <v>1.1199999999999999E-3</v>
      </c>
      <c r="AI15" s="173">
        <v>1.958E-2</v>
      </c>
      <c r="AJ15" s="174">
        <v>2.9499999999999999E-3</v>
      </c>
      <c r="AK15" s="238"/>
    </row>
    <row r="16" spans="1:37" x14ac:dyDescent="0.2">
      <c r="A16" s="169" t="s">
        <v>1211</v>
      </c>
      <c r="B16" s="170" t="s">
        <v>1211</v>
      </c>
      <c r="C16" s="170" t="s">
        <v>1346</v>
      </c>
      <c r="D16" s="170" t="s">
        <v>1347</v>
      </c>
      <c r="E16" s="170" t="s">
        <v>429</v>
      </c>
      <c r="F16" s="170" t="s">
        <v>1386</v>
      </c>
      <c r="G16" s="170" t="s">
        <v>1387</v>
      </c>
      <c r="H16" s="170" t="s">
        <v>76</v>
      </c>
      <c r="I16" s="170" t="s">
        <v>229</v>
      </c>
      <c r="J16" s="170" t="s">
        <v>53</v>
      </c>
      <c r="K16" s="170" t="s">
        <v>53</v>
      </c>
      <c r="L16" s="170" t="s">
        <v>805</v>
      </c>
      <c r="M16" s="170" t="s">
        <v>311</v>
      </c>
      <c r="N16" s="170" t="s">
        <v>256</v>
      </c>
      <c r="O16" s="170" t="s">
        <v>62</v>
      </c>
      <c r="P16" s="170" t="s">
        <v>1214</v>
      </c>
      <c r="Q16" s="170" t="s">
        <v>70</v>
      </c>
      <c r="R16" s="170" t="s">
        <v>57</v>
      </c>
      <c r="S16" s="170" t="s">
        <v>1215</v>
      </c>
      <c r="T16" s="171">
        <v>6.48</v>
      </c>
      <c r="U16" s="170" t="s">
        <v>1388</v>
      </c>
      <c r="V16" s="173">
        <v>2.5999999999999999E-2</v>
      </c>
      <c r="W16" s="173">
        <v>2.2089999999999999E-2</v>
      </c>
      <c r="X16" s="170" t="s">
        <v>620</v>
      </c>
      <c r="Y16" s="183"/>
      <c r="Z16" s="171">
        <v>2100000</v>
      </c>
      <c r="AA16" s="171">
        <v>1</v>
      </c>
      <c r="AB16" s="171">
        <v>103.41</v>
      </c>
      <c r="AC16" s="187"/>
      <c r="AD16" s="171">
        <v>2171.61</v>
      </c>
      <c r="AE16" s="187"/>
      <c r="AF16" s="176"/>
      <c r="AG16" s="183"/>
      <c r="AH16" s="173">
        <v>1.14E-3</v>
      </c>
      <c r="AI16" s="173">
        <v>1.9529999999999999E-2</v>
      </c>
      <c r="AJ16" s="174">
        <v>2.9499999999999999E-3</v>
      </c>
      <c r="AK16" s="238"/>
    </row>
    <row r="17" spans="1:37" x14ac:dyDescent="0.2">
      <c r="A17" s="169" t="s">
        <v>1211</v>
      </c>
      <c r="B17" s="170" t="s">
        <v>1211</v>
      </c>
      <c r="C17" s="170" t="s">
        <v>1389</v>
      </c>
      <c r="D17" s="170" t="s">
        <v>1390</v>
      </c>
      <c r="E17" s="170" t="s">
        <v>429</v>
      </c>
      <c r="F17" s="170" t="s">
        <v>1391</v>
      </c>
      <c r="G17" s="170" t="s">
        <v>1392</v>
      </c>
      <c r="H17" s="170" t="s">
        <v>76</v>
      </c>
      <c r="I17" s="170" t="s">
        <v>229</v>
      </c>
      <c r="J17" s="170" t="s">
        <v>53</v>
      </c>
      <c r="K17" s="170" t="s">
        <v>53</v>
      </c>
      <c r="L17" s="170" t="s">
        <v>805</v>
      </c>
      <c r="M17" s="170" t="s">
        <v>311</v>
      </c>
      <c r="N17" s="170" t="s">
        <v>256</v>
      </c>
      <c r="O17" s="170" t="s">
        <v>62</v>
      </c>
      <c r="P17" s="170" t="s">
        <v>1393</v>
      </c>
      <c r="Q17" s="170" t="s">
        <v>65</v>
      </c>
      <c r="R17" s="170" t="s">
        <v>57</v>
      </c>
      <c r="S17" s="170" t="s">
        <v>1215</v>
      </c>
      <c r="T17" s="171">
        <v>4.7699999999999996</v>
      </c>
      <c r="U17" s="170" t="s">
        <v>1394</v>
      </c>
      <c r="V17" s="173">
        <v>2.6100000000000002E-2</v>
      </c>
      <c r="W17" s="173">
        <v>2.2360000000000001E-2</v>
      </c>
      <c r="X17" s="170" t="s">
        <v>620</v>
      </c>
      <c r="Y17" s="183"/>
      <c r="Z17" s="171">
        <v>2100000</v>
      </c>
      <c r="AA17" s="171">
        <v>1</v>
      </c>
      <c r="AB17" s="171">
        <v>102.82</v>
      </c>
      <c r="AC17" s="187"/>
      <c r="AD17" s="171">
        <v>2159.2199999999998</v>
      </c>
      <c r="AE17" s="187"/>
      <c r="AF17" s="176"/>
      <c r="AG17" s="183"/>
      <c r="AH17" s="173">
        <v>6.0999999999999997E-4</v>
      </c>
      <c r="AI17" s="173">
        <v>1.942E-2</v>
      </c>
      <c r="AJ17" s="174">
        <v>2.9299999999999999E-3</v>
      </c>
      <c r="AK17" s="238"/>
    </row>
    <row r="18" spans="1:37" x14ac:dyDescent="0.2">
      <c r="A18" s="169" t="s">
        <v>1211</v>
      </c>
      <c r="B18" s="170" t="s">
        <v>1211</v>
      </c>
      <c r="C18" s="170" t="s">
        <v>1389</v>
      </c>
      <c r="D18" s="170" t="s">
        <v>1390</v>
      </c>
      <c r="E18" s="170" t="s">
        <v>429</v>
      </c>
      <c r="F18" s="170" t="s">
        <v>1395</v>
      </c>
      <c r="G18" s="170" t="s">
        <v>1396</v>
      </c>
      <c r="H18" s="170" t="s">
        <v>76</v>
      </c>
      <c r="I18" s="170" t="s">
        <v>229</v>
      </c>
      <c r="J18" s="170" t="s">
        <v>53</v>
      </c>
      <c r="K18" s="170" t="s">
        <v>53</v>
      </c>
      <c r="L18" s="170" t="s">
        <v>805</v>
      </c>
      <c r="M18" s="170" t="s">
        <v>311</v>
      </c>
      <c r="N18" s="170" t="s">
        <v>256</v>
      </c>
      <c r="O18" s="170" t="s">
        <v>62</v>
      </c>
      <c r="P18" s="170" t="s">
        <v>1332</v>
      </c>
      <c r="Q18" s="170" t="s">
        <v>65</v>
      </c>
      <c r="R18" s="170" t="s">
        <v>57</v>
      </c>
      <c r="S18" s="170" t="s">
        <v>1215</v>
      </c>
      <c r="T18" s="171">
        <v>6.27</v>
      </c>
      <c r="U18" s="170" t="s">
        <v>1397</v>
      </c>
      <c r="V18" s="173">
        <v>3.4500000000000003E-2</v>
      </c>
      <c r="W18" s="173">
        <v>2.6550000000000001E-2</v>
      </c>
      <c r="X18" s="170" t="s">
        <v>620</v>
      </c>
      <c r="Y18" s="183"/>
      <c r="Z18" s="171">
        <v>2000000</v>
      </c>
      <c r="AA18" s="171">
        <v>1</v>
      </c>
      <c r="AB18" s="171">
        <v>107.34</v>
      </c>
      <c r="AC18" s="187"/>
      <c r="AD18" s="171">
        <v>2146.8000000000002</v>
      </c>
      <c r="AE18" s="187"/>
      <c r="AF18" s="176"/>
      <c r="AG18" s="183"/>
      <c r="AH18" s="173">
        <v>1.3600000000000001E-3</v>
      </c>
      <c r="AI18" s="173">
        <v>1.9310000000000001E-2</v>
      </c>
      <c r="AJ18" s="174">
        <v>2.9099999999999998E-3</v>
      </c>
      <c r="AK18" s="238"/>
    </row>
    <row r="19" spans="1:37" x14ac:dyDescent="0.2">
      <c r="A19" s="169" t="s">
        <v>1211</v>
      </c>
      <c r="B19" s="170" t="s">
        <v>1211</v>
      </c>
      <c r="C19" s="170" t="s">
        <v>1398</v>
      </c>
      <c r="D19" s="170" t="s">
        <v>1399</v>
      </c>
      <c r="E19" s="170" t="s">
        <v>429</v>
      </c>
      <c r="F19" s="170" t="s">
        <v>1400</v>
      </c>
      <c r="G19" s="170" t="s">
        <v>1401</v>
      </c>
      <c r="H19" s="170" t="s">
        <v>76</v>
      </c>
      <c r="I19" s="170" t="s">
        <v>228</v>
      </c>
      <c r="J19" s="170" t="s">
        <v>53</v>
      </c>
      <c r="K19" s="170" t="s">
        <v>53</v>
      </c>
      <c r="L19" s="170" t="s">
        <v>805</v>
      </c>
      <c r="M19" s="170" t="s">
        <v>311</v>
      </c>
      <c r="N19" s="170" t="s">
        <v>156</v>
      </c>
      <c r="O19" s="170" t="s">
        <v>62</v>
      </c>
      <c r="P19" s="170" t="s">
        <v>1402</v>
      </c>
      <c r="Q19" s="170" t="s">
        <v>65</v>
      </c>
      <c r="R19" s="170" t="s">
        <v>57</v>
      </c>
      <c r="S19" s="170" t="s">
        <v>1215</v>
      </c>
      <c r="T19" s="171">
        <v>1.98</v>
      </c>
      <c r="U19" s="170" t="s">
        <v>1403</v>
      </c>
      <c r="V19" s="173">
        <v>2.7E-2</v>
      </c>
      <c r="W19" s="173">
        <v>4.7699999999999999E-2</v>
      </c>
      <c r="X19" s="170" t="s">
        <v>620</v>
      </c>
      <c r="Y19" s="183"/>
      <c r="Z19" s="171">
        <v>2163077.77</v>
      </c>
      <c r="AA19" s="171">
        <v>1</v>
      </c>
      <c r="AB19" s="171">
        <v>96.77</v>
      </c>
      <c r="AC19" s="187"/>
      <c r="AD19" s="171">
        <v>2093.21</v>
      </c>
      <c r="AE19" s="187"/>
      <c r="AF19" s="176"/>
      <c r="AG19" s="183"/>
      <c r="AH19" s="173">
        <v>4.6800000000000001E-3</v>
      </c>
      <c r="AI19" s="173">
        <v>1.883E-2</v>
      </c>
      <c r="AJ19" s="174">
        <v>2.8400000000000001E-3</v>
      </c>
      <c r="AK19" s="238"/>
    </row>
    <row r="20" spans="1:37" x14ac:dyDescent="0.2">
      <c r="A20" s="169" t="s">
        <v>1211</v>
      </c>
      <c r="B20" s="170" t="s">
        <v>1211</v>
      </c>
      <c r="C20" s="170" t="s">
        <v>1404</v>
      </c>
      <c r="D20" s="170" t="s">
        <v>1405</v>
      </c>
      <c r="E20" s="170" t="s">
        <v>429</v>
      </c>
      <c r="F20" s="170" t="s">
        <v>1406</v>
      </c>
      <c r="G20" s="170" t="s">
        <v>1407</v>
      </c>
      <c r="H20" s="170" t="s">
        <v>76</v>
      </c>
      <c r="I20" s="170" t="s">
        <v>228</v>
      </c>
      <c r="J20" s="170" t="s">
        <v>53</v>
      </c>
      <c r="K20" s="170" t="s">
        <v>53</v>
      </c>
      <c r="L20" s="170" t="s">
        <v>805</v>
      </c>
      <c r="M20" s="170" t="s">
        <v>311</v>
      </c>
      <c r="N20" s="170" t="s">
        <v>269</v>
      </c>
      <c r="O20" s="170" t="s">
        <v>62</v>
      </c>
      <c r="P20" s="170" t="s">
        <v>1338</v>
      </c>
      <c r="Q20" s="170" t="s">
        <v>65</v>
      </c>
      <c r="R20" s="170" t="s">
        <v>57</v>
      </c>
      <c r="S20" s="170" t="s">
        <v>1215</v>
      </c>
      <c r="T20" s="171">
        <v>3.71</v>
      </c>
      <c r="U20" s="170" t="s">
        <v>1408</v>
      </c>
      <c r="V20" s="173">
        <v>4.3799999999999999E-2</v>
      </c>
      <c r="W20" s="173">
        <v>4.1660000000000003E-2</v>
      </c>
      <c r="X20" s="170" t="s">
        <v>620</v>
      </c>
      <c r="Y20" s="183"/>
      <c r="Z20" s="171">
        <v>2064000</v>
      </c>
      <c r="AA20" s="171">
        <v>1</v>
      </c>
      <c r="AB20" s="171">
        <v>100.96</v>
      </c>
      <c r="AC20" s="187"/>
      <c r="AD20" s="171">
        <v>2083.8139999999999</v>
      </c>
      <c r="AE20" s="187"/>
      <c r="AF20" s="176"/>
      <c r="AG20" s="183"/>
      <c r="AH20" s="173">
        <v>4.13E-3</v>
      </c>
      <c r="AI20" s="173">
        <v>1.874E-2</v>
      </c>
      <c r="AJ20" s="174">
        <v>2.8300000000000001E-3</v>
      </c>
      <c r="AK20" s="238"/>
    </row>
    <row r="21" spans="1:37" x14ac:dyDescent="0.2">
      <c r="A21" s="169" t="s">
        <v>1211</v>
      </c>
      <c r="B21" s="170" t="s">
        <v>1211</v>
      </c>
      <c r="C21" s="170" t="s">
        <v>1409</v>
      </c>
      <c r="D21" s="170" t="s">
        <v>1410</v>
      </c>
      <c r="E21" s="170" t="s">
        <v>429</v>
      </c>
      <c r="F21" s="170" t="s">
        <v>1411</v>
      </c>
      <c r="G21" s="170" t="s">
        <v>1412</v>
      </c>
      <c r="H21" s="170" t="s">
        <v>76</v>
      </c>
      <c r="I21" s="170" t="s">
        <v>229</v>
      </c>
      <c r="J21" s="170" t="s">
        <v>53</v>
      </c>
      <c r="K21" s="170" t="s">
        <v>53</v>
      </c>
      <c r="L21" s="170" t="s">
        <v>805</v>
      </c>
      <c r="M21" s="170" t="s">
        <v>311</v>
      </c>
      <c r="N21" s="170" t="s">
        <v>269</v>
      </c>
      <c r="O21" s="170" t="s">
        <v>62</v>
      </c>
      <c r="P21" s="170" t="s">
        <v>1360</v>
      </c>
      <c r="Q21" s="170" t="s">
        <v>70</v>
      </c>
      <c r="R21" s="170" t="s">
        <v>57</v>
      </c>
      <c r="S21" s="170" t="s">
        <v>1215</v>
      </c>
      <c r="T21" s="171">
        <v>3.59</v>
      </c>
      <c r="U21" s="170" t="s">
        <v>1413</v>
      </c>
      <c r="V21" s="173">
        <v>5.1700000000000003E-2</v>
      </c>
      <c r="W21" s="173">
        <v>4.2340000000000003E-2</v>
      </c>
      <c r="X21" s="170" t="s">
        <v>620</v>
      </c>
      <c r="Y21" s="183"/>
      <c r="Z21" s="171">
        <v>1730000</v>
      </c>
      <c r="AA21" s="171">
        <v>1</v>
      </c>
      <c r="AB21" s="171">
        <v>103.89</v>
      </c>
      <c r="AC21" s="176"/>
      <c r="AD21" s="171">
        <v>1797.297</v>
      </c>
      <c r="AE21" s="176"/>
      <c r="AF21" s="176"/>
      <c r="AG21" s="176"/>
      <c r="AH21" s="173">
        <v>2.8400000000000001E-3</v>
      </c>
      <c r="AI21" s="173">
        <v>1.617E-2</v>
      </c>
      <c r="AJ21" s="174">
        <v>2.4399999999999999E-3</v>
      </c>
      <c r="AK21" s="238"/>
    </row>
    <row r="22" spans="1:37" s="39" customFormat="1" x14ac:dyDescent="0.2">
      <c r="A22" s="169" t="s">
        <v>1211</v>
      </c>
      <c r="B22" s="170" t="s">
        <v>1211</v>
      </c>
      <c r="C22" s="170" t="s">
        <v>1346</v>
      </c>
      <c r="D22" s="170" t="s">
        <v>1347</v>
      </c>
      <c r="E22" s="170" t="s">
        <v>429</v>
      </c>
      <c r="F22" s="170" t="s">
        <v>1414</v>
      </c>
      <c r="G22" s="170" t="s">
        <v>1415</v>
      </c>
      <c r="H22" s="170" t="s">
        <v>76</v>
      </c>
      <c r="I22" s="170" t="s">
        <v>229</v>
      </c>
      <c r="J22" s="170" t="s">
        <v>53</v>
      </c>
      <c r="K22" s="170" t="s">
        <v>53</v>
      </c>
      <c r="L22" s="170" t="s">
        <v>805</v>
      </c>
      <c r="M22" s="170" t="s">
        <v>311</v>
      </c>
      <c r="N22" s="170" t="s">
        <v>256</v>
      </c>
      <c r="O22" s="170" t="s">
        <v>62</v>
      </c>
      <c r="P22" s="170" t="s">
        <v>1393</v>
      </c>
      <c r="Q22" s="170" t="s">
        <v>65</v>
      </c>
      <c r="R22" s="170" t="s">
        <v>57</v>
      </c>
      <c r="S22" s="170" t="s">
        <v>1215</v>
      </c>
      <c r="T22" s="171">
        <v>3.95</v>
      </c>
      <c r="U22" s="170" t="s">
        <v>1416</v>
      </c>
      <c r="V22" s="173">
        <v>2.0199999999999999E-2</v>
      </c>
      <c r="W22" s="173">
        <v>2.1909999999999999E-2</v>
      </c>
      <c r="X22" s="170" t="s">
        <v>620</v>
      </c>
      <c r="Y22" s="184"/>
      <c r="Z22" s="171">
        <v>1700000</v>
      </c>
      <c r="AA22" s="171">
        <v>1</v>
      </c>
      <c r="AB22" s="171">
        <v>105.39</v>
      </c>
      <c r="AC22" s="175"/>
      <c r="AD22" s="171">
        <v>1791.63</v>
      </c>
      <c r="AE22" s="175"/>
      <c r="AF22" s="175"/>
      <c r="AG22" s="175"/>
      <c r="AH22" s="173">
        <v>4.8000000000000001E-4</v>
      </c>
      <c r="AI22" s="173">
        <v>1.6119999999999999E-2</v>
      </c>
      <c r="AJ22" s="174">
        <v>2.4299999999999999E-3</v>
      </c>
      <c r="AK22" s="238"/>
    </row>
    <row r="23" spans="1:37" x14ac:dyDescent="0.2">
      <c r="A23" s="169" t="s">
        <v>1211</v>
      </c>
      <c r="B23" s="170" t="s">
        <v>1211</v>
      </c>
      <c r="C23" s="170" t="s">
        <v>1417</v>
      </c>
      <c r="D23" s="170" t="s">
        <v>1418</v>
      </c>
      <c r="E23" s="170" t="s">
        <v>429</v>
      </c>
      <c r="F23" s="170" t="s">
        <v>1419</v>
      </c>
      <c r="G23" s="170" t="s">
        <v>1420</v>
      </c>
      <c r="H23" s="170" t="s">
        <v>76</v>
      </c>
      <c r="I23" s="170" t="s">
        <v>228</v>
      </c>
      <c r="J23" s="170" t="s">
        <v>53</v>
      </c>
      <c r="K23" s="170" t="s">
        <v>53</v>
      </c>
      <c r="L23" s="170" t="s">
        <v>805</v>
      </c>
      <c r="M23" s="170" t="s">
        <v>311</v>
      </c>
      <c r="N23" s="170" t="s">
        <v>631</v>
      </c>
      <c r="O23" s="170" t="s">
        <v>62</v>
      </c>
      <c r="P23" s="170" t="s">
        <v>1328</v>
      </c>
      <c r="Q23" s="170" t="s">
        <v>65</v>
      </c>
      <c r="R23" s="170" t="s">
        <v>57</v>
      </c>
      <c r="S23" s="170" t="s">
        <v>1215</v>
      </c>
      <c r="T23" s="171">
        <v>2.2000000000000002</v>
      </c>
      <c r="U23" s="170" t="s">
        <v>1421</v>
      </c>
      <c r="V23" s="173">
        <v>2.0500000000000001E-2</v>
      </c>
      <c r="W23" s="173">
        <v>4.6850000000000003E-2</v>
      </c>
      <c r="X23" s="170" t="s">
        <v>620</v>
      </c>
      <c r="Y23" s="185"/>
      <c r="Z23" s="171">
        <v>1870228.05</v>
      </c>
      <c r="AA23" s="171">
        <v>1</v>
      </c>
      <c r="AB23" s="171">
        <v>95.33</v>
      </c>
      <c r="AC23" s="176"/>
      <c r="AD23" s="171">
        <v>1782.8879999999999</v>
      </c>
      <c r="AE23" s="176"/>
      <c r="AF23" s="176"/>
      <c r="AG23" s="176"/>
      <c r="AH23" s="173">
        <v>2.15E-3</v>
      </c>
      <c r="AI23" s="173">
        <v>1.6039999999999999E-2</v>
      </c>
      <c r="AJ23" s="174">
        <v>2.4199999999999998E-3</v>
      </c>
      <c r="AK23" s="238"/>
    </row>
    <row r="24" spans="1:37" x14ac:dyDescent="0.2">
      <c r="A24" s="169" t="s">
        <v>1211</v>
      </c>
      <c r="B24" s="170" t="s">
        <v>1211</v>
      </c>
      <c r="C24" s="170" t="s">
        <v>1334</v>
      </c>
      <c r="D24" s="170" t="s">
        <v>1335</v>
      </c>
      <c r="E24" s="170" t="s">
        <v>429</v>
      </c>
      <c r="F24" s="170" t="s">
        <v>1422</v>
      </c>
      <c r="G24" s="170" t="s">
        <v>1423</v>
      </c>
      <c r="H24" s="170" t="s">
        <v>76</v>
      </c>
      <c r="I24" s="170" t="s">
        <v>229</v>
      </c>
      <c r="J24" s="170" t="s">
        <v>53</v>
      </c>
      <c r="K24" s="170" t="s">
        <v>53</v>
      </c>
      <c r="L24" s="170" t="s">
        <v>805</v>
      </c>
      <c r="M24" s="170" t="s">
        <v>311</v>
      </c>
      <c r="N24" s="170" t="s">
        <v>635</v>
      </c>
      <c r="O24" s="170" t="s">
        <v>62</v>
      </c>
      <c r="P24" s="170" t="s">
        <v>1338</v>
      </c>
      <c r="Q24" s="170" t="s">
        <v>65</v>
      </c>
      <c r="R24" s="170" t="s">
        <v>57</v>
      </c>
      <c r="S24" s="170" t="s">
        <v>1215</v>
      </c>
      <c r="T24" s="171">
        <v>4.25</v>
      </c>
      <c r="U24" s="170" t="s">
        <v>1424</v>
      </c>
      <c r="V24" s="173">
        <v>2.5000000000000001E-3</v>
      </c>
      <c r="W24" s="173">
        <v>2.4879999999999999E-2</v>
      </c>
      <c r="X24" s="170" t="s">
        <v>620</v>
      </c>
      <c r="Y24" s="185"/>
      <c r="Z24" s="171">
        <v>1612811.55</v>
      </c>
      <c r="AA24" s="171">
        <v>1</v>
      </c>
      <c r="AB24" s="171">
        <v>105.36</v>
      </c>
      <c r="AC24" s="171">
        <v>24.323</v>
      </c>
      <c r="AD24" s="171">
        <v>1723.5809999999999</v>
      </c>
      <c r="AE24" s="176"/>
      <c r="AF24" s="176"/>
      <c r="AG24" s="176"/>
      <c r="AH24" s="173">
        <v>1.2199999999999999E-3</v>
      </c>
      <c r="AI24" s="173">
        <v>1.5720000000000001E-2</v>
      </c>
      <c r="AJ24" s="174">
        <v>2.3700000000000001E-3</v>
      </c>
      <c r="AK24" s="238"/>
    </row>
    <row r="25" spans="1:37" x14ac:dyDescent="0.2">
      <c r="A25" s="169" t="s">
        <v>1211</v>
      </c>
      <c r="B25" s="170" t="s">
        <v>1211</v>
      </c>
      <c r="C25" s="170" t="s">
        <v>1425</v>
      </c>
      <c r="D25" s="170" t="s">
        <v>1426</v>
      </c>
      <c r="E25" s="170" t="s">
        <v>429</v>
      </c>
      <c r="F25" s="170" t="s">
        <v>1427</v>
      </c>
      <c r="G25" s="170" t="s">
        <v>1428</v>
      </c>
      <c r="H25" s="170" t="s">
        <v>76</v>
      </c>
      <c r="I25" s="170" t="s">
        <v>229</v>
      </c>
      <c r="J25" s="170" t="s">
        <v>53</v>
      </c>
      <c r="K25" s="170" t="s">
        <v>53</v>
      </c>
      <c r="L25" s="170" t="s">
        <v>805</v>
      </c>
      <c r="M25" s="170" t="s">
        <v>311</v>
      </c>
      <c r="N25" s="170" t="s">
        <v>156</v>
      </c>
      <c r="O25" s="170" t="s">
        <v>62</v>
      </c>
      <c r="P25" s="170" t="s">
        <v>1214</v>
      </c>
      <c r="Q25" s="170" t="s">
        <v>70</v>
      </c>
      <c r="R25" s="170" t="s">
        <v>57</v>
      </c>
      <c r="S25" s="170" t="s">
        <v>1215</v>
      </c>
      <c r="T25" s="171">
        <v>9.6999999999999993</v>
      </c>
      <c r="U25" s="170" t="s">
        <v>1429</v>
      </c>
      <c r="V25" s="173">
        <v>1.2500000000000001E-2</v>
      </c>
      <c r="W25" s="173">
        <v>2.563E-2</v>
      </c>
      <c r="X25" s="170" t="s">
        <v>620</v>
      </c>
      <c r="Y25" s="185"/>
      <c r="Z25" s="171">
        <v>1600000</v>
      </c>
      <c r="AA25" s="171">
        <v>1</v>
      </c>
      <c r="AB25" s="171">
        <v>103.24</v>
      </c>
      <c r="AC25" s="176"/>
      <c r="AD25" s="171">
        <v>1651.84</v>
      </c>
      <c r="AE25" s="176"/>
      <c r="AF25" s="176"/>
      <c r="AG25" s="176"/>
      <c r="AH25" s="173">
        <v>3.6999999999999999E-4</v>
      </c>
      <c r="AI25" s="173">
        <v>1.486E-2</v>
      </c>
      <c r="AJ25" s="174">
        <v>2.2399999999999998E-3</v>
      </c>
      <c r="AK25" s="238"/>
    </row>
    <row r="26" spans="1:37" x14ac:dyDescent="0.2">
      <c r="A26" s="169" t="s">
        <v>1211</v>
      </c>
      <c r="B26" s="170" t="s">
        <v>1211</v>
      </c>
      <c r="C26" s="170" t="s">
        <v>1430</v>
      </c>
      <c r="D26" s="170" t="s">
        <v>1431</v>
      </c>
      <c r="E26" s="170" t="s">
        <v>429</v>
      </c>
      <c r="F26" s="170" t="s">
        <v>1432</v>
      </c>
      <c r="G26" s="170" t="s">
        <v>1433</v>
      </c>
      <c r="H26" s="170" t="s">
        <v>76</v>
      </c>
      <c r="I26" s="170" t="s">
        <v>228</v>
      </c>
      <c r="J26" s="170" t="s">
        <v>53</v>
      </c>
      <c r="K26" s="170" t="s">
        <v>53</v>
      </c>
      <c r="L26" s="170" t="s">
        <v>805</v>
      </c>
      <c r="M26" s="170" t="s">
        <v>311</v>
      </c>
      <c r="N26" s="170" t="s">
        <v>140</v>
      </c>
      <c r="O26" s="170" t="s">
        <v>62</v>
      </c>
      <c r="P26" s="170" t="s">
        <v>1360</v>
      </c>
      <c r="Q26" s="170" t="s">
        <v>70</v>
      </c>
      <c r="R26" s="170" t="s">
        <v>57</v>
      </c>
      <c r="S26" s="170" t="s">
        <v>1215</v>
      </c>
      <c r="T26" s="171">
        <v>2.2200000000000002</v>
      </c>
      <c r="U26" s="170" t="s">
        <v>1434</v>
      </c>
      <c r="V26" s="173">
        <v>0.04</v>
      </c>
      <c r="W26" s="173">
        <v>4.5870000000000001E-2</v>
      </c>
      <c r="X26" s="170" t="s">
        <v>620</v>
      </c>
      <c r="Y26" s="185"/>
      <c r="Z26" s="171">
        <v>1649722</v>
      </c>
      <c r="AA26" s="171">
        <v>1</v>
      </c>
      <c r="AB26" s="171">
        <v>98.89</v>
      </c>
      <c r="AC26" s="176"/>
      <c r="AD26" s="171">
        <v>1631.41</v>
      </c>
      <c r="AE26" s="176"/>
      <c r="AF26" s="176"/>
      <c r="AG26" s="176"/>
      <c r="AH26" s="173">
        <v>3.7699999999999999E-3</v>
      </c>
      <c r="AI26" s="173">
        <v>1.4670000000000001E-2</v>
      </c>
      <c r="AJ26" s="174">
        <v>2.2100000000000002E-3</v>
      </c>
      <c r="AK26" s="238"/>
    </row>
    <row r="27" spans="1:37" x14ac:dyDescent="0.2">
      <c r="A27" s="169" t="s">
        <v>1211</v>
      </c>
      <c r="B27" s="170" t="s">
        <v>1211</v>
      </c>
      <c r="C27" s="170" t="s">
        <v>1435</v>
      </c>
      <c r="D27" s="170" t="s">
        <v>1436</v>
      </c>
      <c r="E27" s="170" t="s">
        <v>429</v>
      </c>
      <c r="F27" s="170" t="s">
        <v>1437</v>
      </c>
      <c r="G27" s="170" t="s">
        <v>1438</v>
      </c>
      <c r="H27" s="170" t="s">
        <v>76</v>
      </c>
      <c r="I27" s="170" t="s">
        <v>229</v>
      </c>
      <c r="J27" s="170" t="s">
        <v>53</v>
      </c>
      <c r="K27" s="170" t="s">
        <v>53</v>
      </c>
      <c r="L27" s="170" t="s">
        <v>805</v>
      </c>
      <c r="M27" s="170" t="s">
        <v>311</v>
      </c>
      <c r="N27" s="170" t="s">
        <v>269</v>
      </c>
      <c r="O27" s="170" t="s">
        <v>62</v>
      </c>
      <c r="P27" s="170" t="s">
        <v>1332</v>
      </c>
      <c r="Q27" s="170" t="s">
        <v>65</v>
      </c>
      <c r="R27" s="170" t="s">
        <v>57</v>
      </c>
      <c r="S27" s="170" t="s">
        <v>1215</v>
      </c>
      <c r="T27" s="171">
        <v>5.76</v>
      </c>
      <c r="U27" s="170" t="s">
        <v>1439</v>
      </c>
      <c r="V27" s="173">
        <v>2.5000000000000001E-2</v>
      </c>
      <c r="W27" s="173">
        <v>4.3189999999999999E-2</v>
      </c>
      <c r="X27" s="170" t="s">
        <v>620</v>
      </c>
      <c r="Y27" s="185"/>
      <c r="Z27" s="171">
        <v>1732000</v>
      </c>
      <c r="AA27" s="171">
        <v>1</v>
      </c>
      <c r="AB27" s="171">
        <v>91.07</v>
      </c>
      <c r="AC27" s="176"/>
      <c r="AD27" s="171">
        <v>1577.3320000000001</v>
      </c>
      <c r="AE27" s="176"/>
      <c r="AF27" s="176"/>
      <c r="AG27" s="176"/>
      <c r="AH27" s="173">
        <v>1.2999999999999999E-3</v>
      </c>
      <c r="AI27" s="173">
        <v>1.4189999999999999E-2</v>
      </c>
      <c r="AJ27" s="174">
        <v>2.14E-3</v>
      </c>
      <c r="AK27" s="238"/>
    </row>
    <row r="28" spans="1:37" x14ac:dyDescent="0.2">
      <c r="A28" s="169" t="s">
        <v>1211</v>
      </c>
      <c r="B28" s="170" t="s">
        <v>1211</v>
      </c>
      <c r="C28" s="170" t="s">
        <v>1440</v>
      </c>
      <c r="D28" s="170" t="s">
        <v>1441</v>
      </c>
      <c r="E28" s="170" t="s">
        <v>429</v>
      </c>
      <c r="F28" s="170" t="s">
        <v>1442</v>
      </c>
      <c r="G28" s="170" t="s">
        <v>1443</v>
      </c>
      <c r="H28" s="170" t="s">
        <v>76</v>
      </c>
      <c r="I28" s="170" t="s">
        <v>229</v>
      </c>
      <c r="J28" s="170" t="s">
        <v>53</v>
      </c>
      <c r="K28" s="170" t="s">
        <v>53</v>
      </c>
      <c r="L28" s="170" t="s">
        <v>805</v>
      </c>
      <c r="M28" s="170" t="s">
        <v>311</v>
      </c>
      <c r="N28" s="170" t="s">
        <v>636</v>
      </c>
      <c r="O28" s="170" t="s">
        <v>62</v>
      </c>
      <c r="P28" s="170" t="s">
        <v>1344</v>
      </c>
      <c r="Q28" s="170" t="s">
        <v>70</v>
      </c>
      <c r="R28" s="170" t="s">
        <v>57</v>
      </c>
      <c r="S28" s="170" t="s">
        <v>1215</v>
      </c>
      <c r="T28" s="171">
        <v>2.15</v>
      </c>
      <c r="U28" s="170" t="s">
        <v>1276</v>
      </c>
      <c r="V28" s="173">
        <v>2.4500000000000001E-2</v>
      </c>
      <c r="W28" s="173">
        <v>2.972E-2</v>
      </c>
      <c r="X28" s="170" t="s">
        <v>620</v>
      </c>
      <c r="Y28" s="185"/>
      <c r="Z28" s="171">
        <v>1336363.7</v>
      </c>
      <c r="AA28" s="171">
        <v>1</v>
      </c>
      <c r="AB28" s="171">
        <v>117.22</v>
      </c>
      <c r="AC28" s="176"/>
      <c r="AD28" s="171">
        <v>1566.4860000000001</v>
      </c>
      <c r="AE28" s="176"/>
      <c r="AF28" s="176"/>
      <c r="AG28" s="176"/>
      <c r="AH28" s="173">
        <v>2.8600000000000001E-3</v>
      </c>
      <c r="AI28" s="173">
        <v>1.409E-2</v>
      </c>
      <c r="AJ28" s="174">
        <v>2.1299999999999999E-3</v>
      </c>
      <c r="AK28" s="238"/>
    </row>
    <row r="29" spans="1:37" x14ac:dyDescent="0.2">
      <c r="A29" s="169" t="s">
        <v>1211</v>
      </c>
      <c r="B29" s="170" t="s">
        <v>1211</v>
      </c>
      <c r="C29" s="170" t="s">
        <v>1356</v>
      </c>
      <c r="D29" s="170" t="s">
        <v>1357</v>
      </c>
      <c r="E29" s="170" t="s">
        <v>429</v>
      </c>
      <c r="F29" s="170" t="s">
        <v>1444</v>
      </c>
      <c r="G29" s="170" t="s">
        <v>1445</v>
      </c>
      <c r="H29" s="170" t="s">
        <v>76</v>
      </c>
      <c r="I29" s="170" t="s">
        <v>229</v>
      </c>
      <c r="J29" s="170" t="s">
        <v>53</v>
      </c>
      <c r="K29" s="170" t="s">
        <v>53</v>
      </c>
      <c r="L29" s="170" t="s">
        <v>805</v>
      </c>
      <c r="M29" s="170" t="s">
        <v>311</v>
      </c>
      <c r="N29" s="170" t="s">
        <v>633</v>
      </c>
      <c r="O29" s="170" t="s">
        <v>62</v>
      </c>
      <c r="P29" s="170" t="s">
        <v>1360</v>
      </c>
      <c r="Q29" s="170" t="s">
        <v>70</v>
      </c>
      <c r="R29" s="170" t="s">
        <v>57</v>
      </c>
      <c r="S29" s="170" t="s">
        <v>1215</v>
      </c>
      <c r="T29" s="171">
        <v>0.73</v>
      </c>
      <c r="U29" s="170" t="s">
        <v>1314</v>
      </c>
      <c r="V29" s="173">
        <v>3.5400000000000001E-2</v>
      </c>
      <c r="W29" s="173">
        <v>3.0939999999999999E-2</v>
      </c>
      <c r="X29" s="170" t="s">
        <v>620</v>
      </c>
      <c r="Y29" s="185"/>
      <c r="Z29" s="171">
        <v>1334249.95</v>
      </c>
      <c r="AA29" s="171">
        <v>1</v>
      </c>
      <c r="AB29" s="171">
        <v>110.78</v>
      </c>
      <c r="AC29" s="176"/>
      <c r="AD29" s="171">
        <v>1478.0820000000001</v>
      </c>
      <c r="AE29" s="176"/>
      <c r="AF29" s="176"/>
      <c r="AG29" s="176"/>
      <c r="AH29" s="173">
        <v>1.5900000000000001E-3</v>
      </c>
      <c r="AI29" s="173">
        <v>1.3299999999999999E-2</v>
      </c>
      <c r="AJ29" s="174">
        <v>2.0100000000000001E-3</v>
      </c>
      <c r="AK29" s="238"/>
    </row>
    <row r="30" spans="1:37" x14ac:dyDescent="0.2">
      <c r="A30" s="169" t="s">
        <v>1211</v>
      </c>
      <c r="B30" s="170" t="s">
        <v>1211</v>
      </c>
      <c r="C30" s="170" t="s">
        <v>1446</v>
      </c>
      <c r="D30" s="170" t="s">
        <v>1447</v>
      </c>
      <c r="E30" s="170" t="s">
        <v>429</v>
      </c>
      <c r="F30" s="170" t="s">
        <v>1448</v>
      </c>
      <c r="G30" s="170" t="s">
        <v>1449</v>
      </c>
      <c r="H30" s="170" t="s">
        <v>76</v>
      </c>
      <c r="I30" s="170" t="s">
        <v>229</v>
      </c>
      <c r="J30" s="170" t="s">
        <v>53</v>
      </c>
      <c r="K30" s="170" t="s">
        <v>53</v>
      </c>
      <c r="L30" s="170" t="s">
        <v>805</v>
      </c>
      <c r="M30" s="170" t="s">
        <v>311</v>
      </c>
      <c r="N30" s="170" t="s">
        <v>256</v>
      </c>
      <c r="O30" s="170" t="s">
        <v>62</v>
      </c>
      <c r="P30" s="170" t="s">
        <v>1393</v>
      </c>
      <c r="Q30" s="170" t="s">
        <v>65</v>
      </c>
      <c r="R30" s="170" t="s">
        <v>57</v>
      </c>
      <c r="S30" s="170" t="s">
        <v>1215</v>
      </c>
      <c r="T30" s="171">
        <v>4.34</v>
      </c>
      <c r="U30" s="170" t="s">
        <v>1450</v>
      </c>
      <c r="V30" s="173">
        <v>2.4E-2</v>
      </c>
      <c r="W30" s="173">
        <v>2.2769999999999999E-2</v>
      </c>
      <c r="X30" s="170" t="s">
        <v>620</v>
      </c>
      <c r="Y30" s="185"/>
      <c r="Z30" s="171">
        <v>1400000</v>
      </c>
      <c r="AA30" s="171">
        <v>1</v>
      </c>
      <c r="AB30" s="171">
        <v>105.25</v>
      </c>
      <c r="AC30" s="176"/>
      <c r="AD30" s="171">
        <v>1473.5</v>
      </c>
      <c r="AE30" s="176"/>
      <c r="AF30" s="176"/>
      <c r="AG30" s="176"/>
      <c r="AH30" s="173">
        <v>3.3E-4</v>
      </c>
      <c r="AI30" s="173">
        <v>1.325E-2</v>
      </c>
      <c r="AJ30" s="174">
        <v>2E-3</v>
      </c>
      <c r="AK30" s="238"/>
    </row>
    <row r="31" spans="1:37" x14ac:dyDescent="0.2">
      <c r="A31" s="169" t="s">
        <v>1211</v>
      </c>
      <c r="B31" s="170" t="s">
        <v>1211</v>
      </c>
      <c r="C31" s="170" t="s">
        <v>1346</v>
      </c>
      <c r="D31" s="170" t="s">
        <v>1347</v>
      </c>
      <c r="E31" s="170" t="s">
        <v>429</v>
      </c>
      <c r="F31" s="170" t="s">
        <v>1451</v>
      </c>
      <c r="G31" s="170" t="s">
        <v>1452</v>
      </c>
      <c r="H31" s="170" t="s">
        <v>76</v>
      </c>
      <c r="I31" s="170" t="s">
        <v>230</v>
      </c>
      <c r="J31" s="170" t="s">
        <v>53</v>
      </c>
      <c r="K31" s="170" t="s">
        <v>53</v>
      </c>
      <c r="L31" s="170" t="s">
        <v>805</v>
      </c>
      <c r="M31" s="170" t="s">
        <v>476</v>
      </c>
      <c r="N31" s="170" t="s">
        <v>195</v>
      </c>
      <c r="O31" s="170" t="s">
        <v>62</v>
      </c>
      <c r="P31" s="170" t="s">
        <v>1453</v>
      </c>
      <c r="Q31" s="170" t="s">
        <v>96</v>
      </c>
      <c r="R31" s="170" t="s">
        <v>57</v>
      </c>
      <c r="S31" s="170" t="s">
        <v>1216</v>
      </c>
      <c r="T31" s="171">
        <v>2.2360000000000002</v>
      </c>
      <c r="U31" s="170" t="s">
        <v>1454</v>
      </c>
      <c r="V31" s="173">
        <v>7.1290000000000006E-2</v>
      </c>
      <c r="W31" s="173">
        <v>6.3930000000000001E-2</v>
      </c>
      <c r="X31" s="170" t="s">
        <v>620</v>
      </c>
      <c r="Y31" s="185"/>
      <c r="Z31" s="171">
        <v>414000</v>
      </c>
      <c r="AA31" s="171">
        <v>3.19</v>
      </c>
      <c r="AB31" s="171">
        <v>107.846</v>
      </c>
      <c r="AC31" s="176"/>
      <c r="AD31" s="171">
        <v>1424.2760000000001</v>
      </c>
      <c r="AE31" s="176"/>
      <c r="AF31" s="176"/>
      <c r="AG31" s="176"/>
      <c r="AH31" s="173">
        <v>8.3000000000000001E-4</v>
      </c>
      <c r="AI31" s="173">
        <v>1.281E-2</v>
      </c>
      <c r="AJ31" s="174">
        <v>1.9300000000000001E-3</v>
      </c>
      <c r="AK31" s="238"/>
    </row>
    <row r="32" spans="1:37" x14ac:dyDescent="0.2">
      <c r="A32" s="169" t="s">
        <v>1211</v>
      </c>
      <c r="B32" s="170" t="s">
        <v>1211</v>
      </c>
      <c r="C32" s="170" t="s">
        <v>1455</v>
      </c>
      <c r="D32" s="170" t="s">
        <v>1456</v>
      </c>
      <c r="E32" s="170" t="s">
        <v>429</v>
      </c>
      <c r="F32" s="170" t="s">
        <v>1457</v>
      </c>
      <c r="G32" s="170" t="s">
        <v>1458</v>
      </c>
      <c r="H32" s="170" t="s">
        <v>76</v>
      </c>
      <c r="I32" s="170" t="s">
        <v>229</v>
      </c>
      <c r="J32" s="170" t="s">
        <v>53</v>
      </c>
      <c r="K32" s="170" t="s">
        <v>53</v>
      </c>
      <c r="L32" s="170" t="s">
        <v>805</v>
      </c>
      <c r="M32" s="170" t="s">
        <v>311</v>
      </c>
      <c r="N32" s="170" t="s">
        <v>256</v>
      </c>
      <c r="O32" s="170" t="s">
        <v>62</v>
      </c>
      <c r="P32" s="170" t="s">
        <v>1393</v>
      </c>
      <c r="Q32" s="170" t="s">
        <v>65</v>
      </c>
      <c r="R32" s="170" t="s">
        <v>57</v>
      </c>
      <c r="S32" s="170" t="s">
        <v>1215</v>
      </c>
      <c r="T32" s="171">
        <v>4.2699999999999996</v>
      </c>
      <c r="U32" s="170" t="s">
        <v>1459</v>
      </c>
      <c r="V32" s="173">
        <v>1.9900000000000001E-2</v>
      </c>
      <c r="W32" s="173">
        <v>2.2689999999999998E-2</v>
      </c>
      <c r="X32" s="170" t="s">
        <v>620</v>
      </c>
      <c r="Y32" s="185"/>
      <c r="Z32" s="171">
        <v>1360000.02</v>
      </c>
      <c r="AA32" s="171">
        <v>1</v>
      </c>
      <c r="AB32" s="171">
        <v>104.63</v>
      </c>
      <c r="AC32" s="176"/>
      <c r="AD32" s="171">
        <v>1422.9680000000001</v>
      </c>
      <c r="AE32" s="176"/>
      <c r="AF32" s="176"/>
      <c r="AG32" s="176"/>
      <c r="AH32" s="173">
        <v>6.3000000000000003E-4</v>
      </c>
      <c r="AI32" s="173">
        <v>1.2800000000000001E-2</v>
      </c>
      <c r="AJ32" s="174">
        <v>1.9300000000000001E-3</v>
      </c>
      <c r="AK32" s="238"/>
    </row>
    <row r="33" spans="1:37" x14ac:dyDescent="0.2">
      <c r="A33" s="169" t="s">
        <v>1211</v>
      </c>
      <c r="B33" s="170" t="s">
        <v>1211</v>
      </c>
      <c r="C33" s="170" t="s">
        <v>1446</v>
      </c>
      <c r="D33" s="170" t="s">
        <v>1447</v>
      </c>
      <c r="E33" s="170" t="s">
        <v>429</v>
      </c>
      <c r="F33" s="170" t="s">
        <v>1460</v>
      </c>
      <c r="G33" s="170" t="s">
        <v>1461</v>
      </c>
      <c r="H33" s="170" t="s">
        <v>76</v>
      </c>
      <c r="I33" s="170" t="s">
        <v>229</v>
      </c>
      <c r="J33" s="170" t="s">
        <v>53</v>
      </c>
      <c r="K33" s="170" t="s">
        <v>53</v>
      </c>
      <c r="L33" s="170" t="s">
        <v>805</v>
      </c>
      <c r="M33" s="170" t="s">
        <v>311</v>
      </c>
      <c r="N33" s="170" t="s">
        <v>256</v>
      </c>
      <c r="O33" s="170" t="s">
        <v>62</v>
      </c>
      <c r="P33" s="170" t="s">
        <v>1393</v>
      </c>
      <c r="Q33" s="170" t="s">
        <v>65</v>
      </c>
      <c r="R33" s="170" t="s">
        <v>57</v>
      </c>
      <c r="S33" s="170" t="s">
        <v>1215</v>
      </c>
      <c r="T33" s="171">
        <v>4.42</v>
      </c>
      <c r="U33" s="170" t="s">
        <v>1450</v>
      </c>
      <c r="V33" s="173">
        <v>2.1090000000000001E-2</v>
      </c>
      <c r="W33" s="173">
        <v>2.2849999999999999E-2</v>
      </c>
      <c r="X33" s="170" t="s">
        <v>620</v>
      </c>
      <c r="Y33" s="185"/>
      <c r="Z33" s="171">
        <v>1274000</v>
      </c>
      <c r="AA33" s="171">
        <v>1</v>
      </c>
      <c r="AB33" s="171">
        <v>106.89</v>
      </c>
      <c r="AC33" s="176"/>
      <c r="AD33" s="171">
        <v>1361.779</v>
      </c>
      <c r="AE33" s="176"/>
      <c r="AF33" s="176"/>
      <c r="AG33" s="176"/>
      <c r="AH33" s="173">
        <v>4.8999999999999998E-4</v>
      </c>
      <c r="AI33" s="173">
        <v>1.225E-2</v>
      </c>
      <c r="AJ33" s="174">
        <v>1.8500000000000001E-3</v>
      </c>
      <c r="AK33" s="238"/>
    </row>
    <row r="34" spans="1:37" x14ac:dyDescent="0.2">
      <c r="A34" s="169" t="s">
        <v>1211</v>
      </c>
      <c r="B34" s="170" t="s">
        <v>1211</v>
      </c>
      <c r="C34" s="170" t="s">
        <v>1346</v>
      </c>
      <c r="D34" s="170" t="s">
        <v>1347</v>
      </c>
      <c r="E34" s="170" t="s">
        <v>429</v>
      </c>
      <c r="F34" s="170" t="s">
        <v>1462</v>
      </c>
      <c r="G34" s="170" t="s">
        <v>1463</v>
      </c>
      <c r="H34" s="170" t="s">
        <v>76</v>
      </c>
      <c r="I34" s="170" t="s">
        <v>229</v>
      </c>
      <c r="J34" s="170" t="s">
        <v>53</v>
      </c>
      <c r="K34" s="170" t="s">
        <v>53</v>
      </c>
      <c r="L34" s="170" t="s">
        <v>805</v>
      </c>
      <c r="M34" s="170" t="s">
        <v>311</v>
      </c>
      <c r="N34" s="170" t="s">
        <v>256</v>
      </c>
      <c r="O34" s="170" t="s">
        <v>62</v>
      </c>
      <c r="P34" s="170" t="s">
        <v>1332</v>
      </c>
      <c r="Q34" s="170" t="s">
        <v>65</v>
      </c>
      <c r="R34" s="170" t="s">
        <v>57</v>
      </c>
      <c r="S34" s="170" t="s">
        <v>1215</v>
      </c>
      <c r="T34" s="171">
        <v>2.19</v>
      </c>
      <c r="U34" s="170" t="s">
        <v>1464</v>
      </c>
      <c r="V34" s="173">
        <v>1.4999999999999999E-2</v>
      </c>
      <c r="W34" s="173">
        <v>2.7300000000000001E-2</v>
      </c>
      <c r="X34" s="170" t="s">
        <v>620</v>
      </c>
      <c r="Y34" s="185"/>
      <c r="Z34" s="171">
        <v>1200000</v>
      </c>
      <c r="AA34" s="171">
        <v>1</v>
      </c>
      <c r="AB34" s="171">
        <v>112.16</v>
      </c>
      <c r="AC34" s="176"/>
      <c r="AD34" s="171">
        <v>1345.92</v>
      </c>
      <c r="AE34" s="176"/>
      <c r="AF34" s="176"/>
      <c r="AG34" s="176"/>
      <c r="AH34" s="173">
        <v>8.4999999999999995E-4</v>
      </c>
      <c r="AI34" s="173">
        <v>1.2109999999999999E-2</v>
      </c>
      <c r="AJ34" s="174">
        <v>1.83E-3</v>
      </c>
      <c r="AK34" s="238"/>
    </row>
    <row r="35" spans="1:37" x14ac:dyDescent="0.2">
      <c r="A35" s="169" t="s">
        <v>1211</v>
      </c>
      <c r="B35" s="170" t="s">
        <v>1211</v>
      </c>
      <c r="C35" s="170" t="s">
        <v>1389</v>
      </c>
      <c r="D35" s="170" t="s">
        <v>1390</v>
      </c>
      <c r="E35" s="170" t="s">
        <v>429</v>
      </c>
      <c r="F35" s="170" t="s">
        <v>1465</v>
      </c>
      <c r="G35" s="170" t="s">
        <v>1466</v>
      </c>
      <c r="H35" s="170" t="s">
        <v>76</v>
      </c>
      <c r="I35" s="170" t="s">
        <v>230</v>
      </c>
      <c r="J35" s="170" t="s">
        <v>53</v>
      </c>
      <c r="K35" s="170" t="s">
        <v>53</v>
      </c>
      <c r="L35" s="170" t="s">
        <v>805</v>
      </c>
      <c r="M35" s="170" t="s">
        <v>476</v>
      </c>
      <c r="N35" s="170" t="s">
        <v>195</v>
      </c>
      <c r="O35" s="170" t="s">
        <v>62</v>
      </c>
      <c r="P35" s="170" t="s">
        <v>1453</v>
      </c>
      <c r="Q35" s="170" t="s">
        <v>96</v>
      </c>
      <c r="R35" s="170" t="s">
        <v>57</v>
      </c>
      <c r="S35" s="170" t="s">
        <v>1216</v>
      </c>
      <c r="T35" s="171">
        <v>0.99199999999999999</v>
      </c>
      <c r="U35" s="170" t="s">
        <v>1467</v>
      </c>
      <c r="V35" s="173">
        <v>3.2550000000000003E-2</v>
      </c>
      <c r="W35" s="173">
        <v>5.7250000000000002E-2</v>
      </c>
      <c r="X35" s="170" t="s">
        <v>620</v>
      </c>
      <c r="Y35" s="185"/>
      <c r="Z35" s="171">
        <v>420000</v>
      </c>
      <c r="AA35" s="171">
        <v>3.19</v>
      </c>
      <c r="AB35" s="171">
        <v>99.608000000000004</v>
      </c>
      <c r="AC35" s="176"/>
      <c r="AD35" s="171">
        <v>1334.546</v>
      </c>
      <c r="AE35" s="176"/>
      <c r="AF35" s="176"/>
      <c r="AG35" s="176"/>
      <c r="AH35" s="173">
        <v>4.2000000000000002E-4</v>
      </c>
      <c r="AI35" s="173">
        <v>1.2E-2</v>
      </c>
      <c r="AJ35" s="174">
        <v>1.81E-3</v>
      </c>
      <c r="AK35" s="238"/>
    </row>
    <row r="36" spans="1:37" x14ac:dyDescent="0.2">
      <c r="A36" s="169" t="s">
        <v>1211</v>
      </c>
      <c r="B36" s="170" t="s">
        <v>1211</v>
      </c>
      <c r="C36" s="170" t="s">
        <v>1334</v>
      </c>
      <c r="D36" s="170" t="s">
        <v>1335</v>
      </c>
      <c r="E36" s="170" t="s">
        <v>429</v>
      </c>
      <c r="F36" s="170" t="s">
        <v>1468</v>
      </c>
      <c r="G36" s="170" t="s">
        <v>1469</v>
      </c>
      <c r="H36" s="170" t="s">
        <v>76</v>
      </c>
      <c r="I36" s="170" t="s">
        <v>229</v>
      </c>
      <c r="J36" s="170" t="s">
        <v>53</v>
      </c>
      <c r="K36" s="170" t="s">
        <v>53</v>
      </c>
      <c r="L36" s="170" t="s">
        <v>805</v>
      </c>
      <c r="M36" s="170" t="s">
        <v>311</v>
      </c>
      <c r="N36" s="170" t="s">
        <v>635</v>
      </c>
      <c r="O36" s="170" t="s">
        <v>62</v>
      </c>
      <c r="P36" s="170" t="s">
        <v>1338</v>
      </c>
      <c r="Q36" s="170" t="s">
        <v>65</v>
      </c>
      <c r="R36" s="170" t="s">
        <v>57</v>
      </c>
      <c r="S36" s="170" t="s">
        <v>1215</v>
      </c>
      <c r="T36" s="171">
        <v>3.11</v>
      </c>
      <c r="U36" s="170" t="s">
        <v>1470</v>
      </c>
      <c r="V36" s="173">
        <v>2.2499999999999999E-2</v>
      </c>
      <c r="W36" s="173">
        <v>2.5319999999999999E-2</v>
      </c>
      <c r="X36" s="170" t="s">
        <v>620</v>
      </c>
      <c r="Y36" s="185"/>
      <c r="Z36" s="171">
        <v>966292.44</v>
      </c>
      <c r="AA36" s="171">
        <v>1</v>
      </c>
      <c r="AB36" s="171">
        <v>118.56</v>
      </c>
      <c r="AC36" s="171">
        <v>110.28700000000001</v>
      </c>
      <c r="AD36" s="171">
        <v>1255.923</v>
      </c>
      <c r="AE36" s="176"/>
      <c r="AF36" s="176"/>
      <c r="AG36" s="176"/>
      <c r="AH36" s="173">
        <v>5.9999999999999995E-4</v>
      </c>
      <c r="AI36" s="173">
        <v>1.2290000000000001E-2</v>
      </c>
      <c r="AJ36" s="174">
        <v>1.8500000000000001E-3</v>
      </c>
      <c r="AK36" s="238"/>
    </row>
    <row r="37" spans="1:37" x14ac:dyDescent="0.2">
      <c r="A37" s="169" t="s">
        <v>1211</v>
      </c>
      <c r="B37" s="170" t="s">
        <v>1211</v>
      </c>
      <c r="C37" s="170" t="s">
        <v>1471</v>
      </c>
      <c r="D37" s="170" t="s">
        <v>1472</v>
      </c>
      <c r="E37" s="170" t="s">
        <v>429</v>
      </c>
      <c r="F37" s="170" t="s">
        <v>1473</v>
      </c>
      <c r="G37" s="170" t="s">
        <v>1474</v>
      </c>
      <c r="H37" s="170" t="s">
        <v>76</v>
      </c>
      <c r="I37" s="170" t="s">
        <v>229</v>
      </c>
      <c r="J37" s="170" t="s">
        <v>53</v>
      </c>
      <c r="K37" s="170" t="s">
        <v>53</v>
      </c>
      <c r="L37" s="170" t="s">
        <v>805</v>
      </c>
      <c r="M37" s="170" t="s">
        <v>311</v>
      </c>
      <c r="N37" s="170" t="s">
        <v>156</v>
      </c>
      <c r="O37" s="170" t="s">
        <v>62</v>
      </c>
      <c r="P37" s="170" t="s">
        <v>1332</v>
      </c>
      <c r="Q37" s="170" t="s">
        <v>65</v>
      </c>
      <c r="R37" s="170" t="s">
        <v>57</v>
      </c>
      <c r="S37" s="170" t="s">
        <v>1215</v>
      </c>
      <c r="T37" s="171">
        <v>2.87</v>
      </c>
      <c r="U37" s="170" t="s">
        <v>1475</v>
      </c>
      <c r="V37" s="173">
        <v>1.23E-2</v>
      </c>
      <c r="W37" s="173">
        <v>2.4740000000000002E-2</v>
      </c>
      <c r="X37" s="170" t="s">
        <v>620</v>
      </c>
      <c r="Y37" s="185"/>
      <c r="Z37" s="171">
        <v>1051727.25</v>
      </c>
      <c r="AA37" s="171">
        <v>1</v>
      </c>
      <c r="AB37" s="171">
        <v>114.71</v>
      </c>
      <c r="AC37" s="176"/>
      <c r="AD37" s="171">
        <v>1206.4359999999999</v>
      </c>
      <c r="AE37" s="176"/>
      <c r="AF37" s="176"/>
      <c r="AG37" s="176"/>
      <c r="AH37" s="173">
        <v>1.31E-3</v>
      </c>
      <c r="AI37" s="173">
        <v>1.085E-2</v>
      </c>
      <c r="AJ37" s="174">
        <v>1.64E-3</v>
      </c>
      <c r="AK37" s="238"/>
    </row>
    <row r="38" spans="1:37" x14ac:dyDescent="0.2">
      <c r="A38" s="169" t="s">
        <v>1211</v>
      </c>
      <c r="B38" s="170" t="s">
        <v>1211</v>
      </c>
      <c r="C38" s="170" t="s">
        <v>1446</v>
      </c>
      <c r="D38" s="170" t="s">
        <v>1447</v>
      </c>
      <c r="E38" s="170" t="s">
        <v>429</v>
      </c>
      <c r="F38" s="170" t="s">
        <v>1476</v>
      </c>
      <c r="G38" s="170" t="s">
        <v>1477</v>
      </c>
      <c r="H38" s="170" t="s">
        <v>76</v>
      </c>
      <c r="I38" s="170" t="s">
        <v>229</v>
      </c>
      <c r="J38" s="170" t="s">
        <v>53</v>
      </c>
      <c r="K38" s="170" t="s">
        <v>53</v>
      </c>
      <c r="L38" s="170" t="s">
        <v>805</v>
      </c>
      <c r="M38" s="170" t="s">
        <v>311</v>
      </c>
      <c r="N38" s="170" t="s">
        <v>256</v>
      </c>
      <c r="O38" s="170" t="s">
        <v>62</v>
      </c>
      <c r="P38" s="170" t="s">
        <v>1332</v>
      </c>
      <c r="Q38" s="170" t="s">
        <v>65</v>
      </c>
      <c r="R38" s="170" t="s">
        <v>57</v>
      </c>
      <c r="S38" s="170" t="s">
        <v>1215</v>
      </c>
      <c r="T38" s="171">
        <v>2.82</v>
      </c>
      <c r="U38" s="170" t="s">
        <v>1478</v>
      </c>
      <c r="V38" s="173">
        <v>3.1699999999999999E-2</v>
      </c>
      <c r="W38" s="173">
        <v>2.4479999999999998E-2</v>
      </c>
      <c r="X38" s="170" t="s">
        <v>620</v>
      </c>
      <c r="Y38" s="185"/>
      <c r="Z38" s="171">
        <v>1050000</v>
      </c>
      <c r="AA38" s="171">
        <v>1</v>
      </c>
      <c r="AB38" s="171">
        <v>112.06</v>
      </c>
      <c r="AC38" s="176"/>
      <c r="AD38" s="171">
        <v>1176.6300000000001</v>
      </c>
      <c r="AE38" s="176"/>
      <c r="AF38" s="176"/>
      <c r="AG38" s="176"/>
      <c r="AH38" s="173">
        <v>1.24E-3</v>
      </c>
      <c r="AI38" s="173">
        <v>1.0580000000000001E-2</v>
      </c>
      <c r="AJ38" s="174">
        <v>1.6000000000000001E-3</v>
      </c>
      <c r="AK38" s="238"/>
    </row>
    <row r="39" spans="1:37" x14ac:dyDescent="0.2">
      <c r="A39" s="169" t="s">
        <v>1211</v>
      </c>
      <c r="B39" s="170" t="s">
        <v>1211</v>
      </c>
      <c r="C39" s="170" t="s">
        <v>1479</v>
      </c>
      <c r="D39" s="170" t="s">
        <v>1480</v>
      </c>
      <c r="E39" s="170" t="s">
        <v>429</v>
      </c>
      <c r="F39" s="170" t="s">
        <v>1481</v>
      </c>
      <c r="G39" s="170" t="s">
        <v>1482</v>
      </c>
      <c r="H39" s="170" t="s">
        <v>76</v>
      </c>
      <c r="I39" s="170" t="s">
        <v>228</v>
      </c>
      <c r="J39" s="170" t="s">
        <v>53</v>
      </c>
      <c r="K39" s="170" t="s">
        <v>53</v>
      </c>
      <c r="L39" s="170" t="s">
        <v>805</v>
      </c>
      <c r="M39" s="170" t="s">
        <v>311</v>
      </c>
      <c r="N39" s="170" t="s">
        <v>269</v>
      </c>
      <c r="O39" s="170" t="s">
        <v>62</v>
      </c>
      <c r="P39" s="170" t="s">
        <v>1360</v>
      </c>
      <c r="Q39" s="170" t="s">
        <v>70</v>
      </c>
      <c r="R39" s="170" t="s">
        <v>57</v>
      </c>
      <c r="S39" s="170" t="s">
        <v>1215</v>
      </c>
      <c r="T39" s="171">
        <v>7.82</v>
      </c>
      <c r="U39" s="170" t="s">
        <v>1483</v>
      </c>
      <c r="V39" s="173">
        <v>5.1799999999999999E-2</v>
      </c>
      <c r="W39" s="173">
        <v>4.7199999999999999E-2</v>
      </c>
      <c r="X39" s="170" t="s">
        <v>620</v>
      </c>
      <c r="Y39" s="185"/>
      <c r="Z39" s="171">
        <v>1070000</v>
      </c>
      <c r="AA39" s="171">
        <v>1</v>
      </c>
      <c r="AB39" s="171">
        <v>105.62</v>
      </c>
      <c r="AC39" s="176"/>
      <c r="AD39" s="171">
        <v>1130.134</v>
      </c>
      <c r="AE39" s="176"/>
      <c r="AF39" s="176"/>
      <c r="AG39" s="176"/>
      <c r="AH39" s="173">
        <v>1.34E-3</v>
      </c>
      <c r="AI39" s="173">
        <v>1.017E-2</v>
      </c>
      <c r="AJ39" s="174">
        <v>1.5299999999999999E-3</v>
      </c>
      <c r="AK39" s="238"/>
    </row>
    <row r="40" spans="1:37" x14ac:dyDescent="0.2">
      <c r="A40" s="169" t="s">
        <v>1211</v>
      </c>
      <c r="B40" s="170" t="s">
        <v>1211</v>
      </c>
      <c r="C40" s="170" t="s">
        <v>1334</v>
      </c>
      <c r="D40" s="170" t="s">
        <v>1335</v>
      </c>
      <c r="E40" s="170" t="s">
        <v>429</v>
      </c>
      <c r="F40" s="170" t="s">
        <v>1484</v>
      </c>
      <c r="G40" s="170" t="s">
        <v>1485</v>
      </c>
      <c r="H40" s="170" t="s">
        <v>76</v>
      </c>
      <c r="I40" s="170" t="s">
        <v>229</v>
      </c>
      <c r="J40" s="170" t="s">
        <v>53</v>
      </c>
      <c r="K40" s="170" t="s">
        <v>53</v>
      </c>
      <c r="L40" s="170" t="s">
        <v>805</v>
      </c>
      <c r="M40" s="170" t="s">
        <v>311</v>
      </c>
      <c r="N40" s="170" t="s">
        <v>635</v>
      </c>
      <c r="O40" s="170" t="s">
        <v>62</v>
      </c>
      <c r="P40" s="170" t="s">
        <v>1338</v>
      </c>
      <c r="Q40" s="170" t="s">
        <v>65</v>
      </c>
      <c r="R40" s="170" t="s">
        <v>57</v>
      </c>
      <c r="S40" s="170" t="s">
        <v>1215</v>
      </c>
      <c r="T40" s="171">
        <v>7.5</v>
      </c>
      <c r="U40" s="170" t="s">
        <v>1486</v>
      </c>
      <c r="V40" s="173">
        <v>2.9499999999999998E-2</v>
      </c>
      <c r="W40" s="173">
        <v>2.7490000000000001E-2</v>
      </c>
      <c r="X40" s="170" t="s">
        <v>620</v>
      </c>
      <c r="Y40" s="185"/>
      <c r="Z40" s="171">
        <v>1100000</v>
      </c>
      <c r="AA40" s="171">
        <v>1</v>
      </c>
      <c r="AB40" s="171">
        <v>101.78</v>
      </c>
      <c r="AC40" s="176"/>
      <c r="AD40" s="171">
        <v>1119.58</v>
      </c>
      <c r="AE40" s="176"/>
      <c r="AF40" s="176"/>
      <c r="AG40" s="176"/>
      <c r="AH40" s="173">
        <v>2.48E-3</v>
      </c>
      <c r="AI40" s="173">
        <v>1.0070000000000001E-2</v>
      </c>
      <c r="AJ40" s="174">
        <v>1.5200000000000001E-3</v>
      </c>
      <c r="AK40" s="238"/>
    </row>
    <row r="41" spans="1:37" x14ac:dyDescent="0.2">
      <c r="A41" s="169" t="s">
        <v>1211</v>
      </c>
      <c r="B41" s="170" t="s">
        <v>1211</v>
      </c>
      <c r="C41" s="170" t="s">
        <v>1487</v>
      </c>
      <c r="D41" s="170" t="s">
        <v>1488</v>
      </c>
      <c r="E41" s="170" t="s">
        <v>429</v>
      </c>
      <c r="F41" s="170" t="s">
        <v>1489</v>
      </c>
      <c r="G41" s="170" t="s">
        <v>1490</v>
      </c>
      <c r="H41" s="170" t="s">
        <v>76</v>
      </c>
      <c r="I41" s="170" t="s">
        <v>228</v>
      </c>
      <c r="J41" s="170" t="s">
        <v>53</v>
      </c>
      <c r="K41" s="170" t="s">
        <v>53</v>
      </c>
      <c r="L41" s="170" t="s">
        <v>805</v>
      </c>
      <c r="M41" s="170" t="s">
        <v>311</v>
      </c>
      <c r="N41" s="170" t="s">
        <v>156</v>
      </c>
      <c r="O41" s="170" t="s">
        <v>62</v>
      </c>
      <c r="P41" s="170" t="s">
        <v>1491</v>
      </c>
      <c r="Q41" s="170" t="s">
        <v>70</v>
      </c>
      <c r="R41" s="170" t="s">
        <v>57</v>
      </c>
      <c r="S41" s="170" t="s">
        <v>1215</v>
      </c>
      <c r="T41" s="171">
        <v>2.36</v>
      </c>
      <c r="U41" s="170" t="s">
        <v>1492</v>
      </c>
      <c r="V41" s="173">
        <v>7.2499999999999995E-2</v>
      </c>
      <c r="W41" s="173">
        <v>5.3999999999999999E-2</v>
      </c>
      <c r="X41" s="170" t="s">
        <v>620</v>
      </c>
      <c r="Y41" s="185"/>
      <c r="Z41" s="171">
        <v>1062006.4099999999</v>
      </c>
      <c r="AA41" s="171">
        <v>1</v>
      </c>
      <c r="AB41" s="171">
        <v>105.31</v>
      </c>
      <c r="AC41" s="176"/>
      <c r="AD41" s="171">
        <v>1118.3989999999999</v>
      </c>
      <c r="AE41" s="176"/>
      <c r="AF41" s="176"/>
      <c r="AG41" s="176"/>
      <c r="AH41" s="173">
        <v>1.66E-3</v>
      </c>
      <c r="AI41" s="173">
        <v>1.0059999999999999E-2</v>
      </c>
      <c r="AJ41" s="174">
        <v>1.5200000000000001E-3</v>
      </c>
      <c r="AK41" s="238"/>
    </row>
    <row r="42" spans="1:37" x14ac:dyDescent="0.2">
      <c r="A42" s="169" t="s">
        <v>1211</v>
      </c>
      <c r="B42" s="170" t="s">
        <v>1211</v>
      </c>
      <c r="C42" s="170" t="s">
        <v>1493</v>
      </c>
      <c r="D42" s="170" t="s">
        <v>1494</v>
      </c>
      <c r="E42" s="170" t="s">
        <v>429</v>
      </c>
      <c r="F42" s="170" t="s">
        <v>1495</v>
      </c>
      <c r="G42" s="170" t="s">
        <v>1496</v>
      </c>
      <c r="H42" s="170" t="s">
        <v>76</v>
      </c>
      <c r="I42" s="170" t="s">
        <v>229</v>
      </c>
      <c r="J42" s="170" t="s">
        <v>53</v>
      </c>
      <c r="K42" s="170" t="s">
        <v>53</v>
      </c>
      <c r="L42" s="170" t="s">
        <v>805</v>
      </c>
      <c r="M42" s="170" t="s">
        <v>311</v>
      </c>
      <c r="N42" s="170" t="s">
        <v>635</v>
      </c>
      <c r="O42" s="170" t="s">
        <v>62</v>
      </c>
      <c r="P42" s="170" t="s">
        <v>1338</v>
      </c>
      <c r="Q42" s="170" t="s">
        <v>65</v>
      </c>
      <c r="R42" s="170" t="s">
        <v>57</v>
      </c>
      <c r="S42" s="170" t="s">
        <v>1215</v>
      </c>
      <c r="T42" s="171">
        <v>0.74</v>
      </c>
      <c r="U42" s="170" t="s">
        <v>1497</v>
      </c>
      <c r="V42" s="173">
        <v>2.4E-2</v>
      </c>
      <c r="W42" s="173">
        <v>2.7980000000000001E-2</v>
      </c>
      <c r="X42" s="170" t="s">
        <v>620</v>
      </c>
      <c r="Y42" s="185"/>
      <c r="Z42" s="171">
        <v>906661.12</v>
      </c>
      <c r="AA42" s="171">
        <v>1</v>
      </c>
      <c r="AB42" s="171">
        <v>119.03</v>
      </c>
      <c r="AC42" s="176"/>
      <c r="AD42" s="171">
        <v>1079.1990000000001</v>
      </c>
      <c r="AE42" s="176"/>
      <c r="AF42" s="176"/>
      <c r="AG42" s="176"/>
      <c r="AH42" s="173">
        <v>1.82E-3</v>
      </c>
      <c r="AI42" s="173">
        <v>9.7099999999999999E-3</v>
      </c>
      <c r="AJ42" s="174">
        <v>1.4599999999999999E-3</v>
      </c>
      <c r="AK42" s="238"/>
    </row>
    <row r="43" spans="1:37" x14ac:dyDescent="0.2">
      <c r="A43" s="169" t="s">
        <v>1211</v>
      </c>
      <c r="B43" s="170" t="s">
        <v>1211</v>
      </c>
      <c r="C43" s="170" t="s">
        <v>1498</v>
      </c>
      <c r="D43" s="170" t="s">
        <v>1499</v>
      </c>
      <c r="E43" s="170" t="s">
        <v>429</v>
      </c>
      <c r="F43" s="170" t="s">
        <v>1500</v>
      </c>
      <c r="G43" s="170" t="s">
        <v>1501</v>
      </c>
      <c r="H43" s="170" t="s">
        <v>76</v>
      </c>
      <c r="I43" s="170" t="s">
        <v>229</v>
      </c>
      <c r="J43" s="170" t="s">
        <v>53</v>
      </c>
      <c r="K43" s="170" t="s">
        <v>53</v>
      </c>
      <c r="L43" s="170" t="s">
        <v>805</v>
      </c>
      <c r="M43" s="170" t="s">
        <v>311</v>
      </c>
      <c r="N43" s="170" t="s">
        <v>636</v>
      </c>
      <c r="O43" s="170" t="s">
        <v>62</v>
      </c>
      <c r="P43" s="170" t="s">
        <v>1354</v>
      </c>
      <c r="Q43" s="170" t="s">
        <v>70</v>
      </c>
      <c r="R43" s="170" t="s">
        <v>57</v>
      </c>
      <c r="S43" s="170" t="s">
        <v>1215</v>
      </c>
      <c r="T43" s="171">
        <v>0.97</v>
      </c>
      <c r="U43" s="170" t="s">
        <v>1502</v>
      </c>
      <c r="V43" s="173">
        <v>0.04</v>
      </c>
      <c r="W43" s="173">
        <v>5.8810000000000001E-2</v>
      </c>
      <c r="X43" s="170" t="s">
        <v>620</v>
      </c>
      <c r="Y43" s="185"/>
      <c r="Z43" s="171">
        <v>897666.67</v>
      </c>
      <c r="AA43" s="171">
        <v>1</v>
      </c>
      <c r="AB43" s="171">
        <v>115.35</v>
      </c>
      <c r="AC43" s="176"/>
      <c r="AD43" s="171">
        <v>1035.4590000000001</v>
      </c>
      <c r="AE43" s="176"/>
      <c r="AF43" s="176"/>
      <c r="AG43" s="176"/>
      <c r="AH43" s="173">
        <v>6.2E-4</v>
      </c>
      <c r="AI43" s="173">
        <v>9.3100000000000006E-3</v>
      </c>
      <c r="AJ43" s="174">
        <v>1.4E-3</v>
      </c>
      <c r="AK43" s="238"/>
    </row>
    <row r="44" spans="1:37" x14ac:dyDescent="0.2">
      <c r="A44" s="169" t="s">
        <v>1211</v>
      </c>
      <c r="B44" s="170" t="s">
        <v>1211</v>
      </c>
      <c r="C44" s="170" t="s">
        <v>1487</v>
      </c>
      <c r="D44" s="170" t="s">
        <v>1488</v>
      </c>
      <c r="E44" s="170" t="s">
        <v>429</v>
      </c>
      <c r="F44" s="170" t="s">
        <v>1503</v>
      </c>
      <c r="G44" s="170" t="s">
        <v>1504</v>
      </c>
      <c r="H44" s="170" t="s">
        <v>76</v>
      </c>
      <c r="I44" s="170" t="s">
        <v>228</v>
      </c>
      <c r="J44" s="170" t="s">
        <v>53</v>
      </c>
      <c r="K44" s="170" t="s">
        <v>53</v>
      </c>
      <c r="L44" s="170" t="s">
        <v>805</v>
      </c>
      <c r="M44" s="170" t="s">
        <v>311</v>
      </c>
      <c r="N44" s="170" t="s">
        <v>156</v>
      </c>
      <c r="O44" s="170" t="s">
        <v>62</v>
      </c>
      <c r="P44" s="170" t="s">
        <v>1332</v>
      </c>
      <c r="Q44" s="170" t="s">
        <v>65</v>
      </c>
      <c r="R44" s="170" t="s">
        <v>57</v>
      </c>
      <c r="S44" s="170" t="s">
        <v>1215</v>
      </c>
      <c r="T44" s="171">
        <v>3.2</v>
      </c>
      <c r="U44" s="170" t="s">
        <v>1241</v>
      </c>
      <c r="V44" s="173">
        <v>2.4299999999999999E-2</v>
      </c>
      <c r="W44" s="173">
        <v>4.2950000000000002E-2</v>
      </c>
      <c r="X44" s="170" t="s">
        <v>620</v>
      </c>
      <c r="Y44" s="185"/>
      <c r="Z44" s="171">
        <v>1071250</v>
      </c>
      <c r="AA44" s="171">
        <v>1</v>
      </c>
      <c r="AB44" s="171">
        <v>94.68</v>
      </c>
      <c r="AC44" s="176"/>
      <c r="AD44" s="171">
        <v>1014.26</v>
      </c>
      <c r="AE44" s="176"/>
      <c r="AF44" s="176"/>
      <c r="AG44" s="176"/>
      <c r="AH44" s="173">
        <v>8.4999999999999995E-4</v>
      </c>
      <c r="AI44" s="173">
        <v>9.1199999999999996E-3</v>
      </c>
      <c r="AJ44" s="174">
        <v>1.3799999999999999E-3</v>
      </c>
      <c r="AK44" s="238"/>
    </row>
    <row r="45" spans="1:37" x14ac:dyDescent="0.2">
      <c r="A45" s="169" t="s">
        <v>1211</v>
      </c>
      <c r="B45" s="170" t="s">
        <v>1211</v>
      </c>
      <c r="C45" s="170" t="s">
        <v>1505</v>
      </c>
      <c r="D45" s="170" t="s">
        <v>1506</v>
      </c>
      <c r="E45" s="170" t="s">
        <v>429</v>
      </c>
      <c r="F45" s="170" t="s">
        <v>1507</v>
      </c>
      <c r="G45" s="170" t="s">
        <v>1508</v>
      </c>
      <c r="H45" s="170" t="s">
        <v>76</v>
      </c>
      <c r="I45" s="170" t="s">
        <v>229</v>
      </c>
      <c r="J45" s="170" t="s">
        <v>53</v>
      </c>
      <c r="K45" s="170" t="s">
        <v>53</v>
      </c>
      <c r="L45" s="170" t="s">
        <v>805</v>
      </c>
      <c r="M45" s="170" t="s">
        <v>311</v>
      </c>
      <c r="N45" s="170" t="s">
        <v>635</v>
      </c>
      <c r="O45" s="170" t="s">
        <v>62</v>
      </c>
      <c r="P45" s="170" t="s">
        <v>1338</v>
      </c>
      <c r="Q45" s="170" t="s">
        <v>65</v>
      </c>
      <c r="R45" s="170" t="s">
        <v>57</v>
      </c>
      <c r="S45" s="170" t="s">
        <v>1215</v>
      </c>
      <c r="T45" s="171">
        <v>2.38</v>
      </c>
      <c r="U45" s="170" t="s">
        <v>1509</v>
      </c>
      <c r="V45" s="173">
        <v>1.14E-2</v>
      </c>
      <c r="W45" s="173">
        <v>2.4680000000000001E-2</v>
      </c>
      <c r="X45" s="170" t="s">
        <v>620</v>
      </c>
      <c r="Y45" s="185"/>
      <c r="Z45" s="171">
        <v>868500</v>
      </c>
      <c r="AA45" s="171">
        <v>1</v>
      </c>
      <c r="AB45" s="171">
        <v>112.98</v>
      </c>
      <c r="AC45" s="176"/>
      <c r="AD45" s="171">
        <v>981.23099999999999</v>
      </c>
      <c r="AE45" s="176"/>
      <c r="AF45" s="176"/>
      <c r="AG45" s="176"/>
      <c r="AH45" s="173">
        <v>4.0999999999999999E-4</v>
      </c>
      <c r="AI45" s="173">
        <v>8.8299999999999993E-3</v>
      </c>
      <c r="AJ45" s="174">
        <v>1.33E-3</v>
      </c>
      <c r="AK45" s="238"/>
    </row>
    <row r="46" spans="1:37" x14ac:dyDescent="0.2">
      <c r="A46" s="169" t="s">
        <v>1211</v>
      </c>
      <c r="B46" s="170" t="s">
        <v>1211</v>
      </c>
      <c r="C46" s="170" t="s">
        <v>1455</v>
      </c>
      <c r="D46" s="170" t="s">
        <v>1456</v>
      </c>
      <c r="E46" s="170" t="s">
        <v>429</v>
      </c>
      <c r="F46" s="170" t="s">
        <v>1510</v>
      </c>
      <c r="G46" s="170" t="s">
        <v>1511</v>
      </c>
      <c r="H46" s="170" t="s">
        <v>76</v>
      </c>
      <c r="I46" s="170" t="s">
        <v>229</v>
      </c>
      <c r="J46" s="170" t="s">
        <v>53</v>
      </c>
      <c r="K46" s="170" t="s">
        <v>53</v>
      </c>
      <c r="L46" s="170" t="s">
        <v>805</v>
      </c>
      <c r="M46" s="170" t="s">
        <v>311</v>
      </c>
      <c r="N46" s="170" t="s">
        <v>256</v>
      </c>
      <c r="O46" s="170" t="s">
        <v>62</v>
      </c>
      <c r="P46" s="170" t="s">
        <v>1393</v>
      </c>
      <c r="Q46" s="170" t="s">
        <v>65</v>
      </c>
      <c r="R46" s="170" t="s">
        <v>57</v>
      </c>
      <c r="S46" s="170" t="s">
        <v>1215</v>
      </c>
      <c r="T46" s="171">
        <v>2.81</v>
      </c>
      <c r="U46" s="170" t="s">
        <v>1512</v>
      </c>
      <c r="V46" s="173">
        <v>1E-3</v>
      </c>
      <c r="W46" s="173">
        <v>2.205E-2</v>
      </c>
      <c r="X46" s="170" t="s">
        <v>620</v>
      </c>
      <c r="Y46" s="185"/>
      <c r="Z46" s="171">
        <v>899000</v>
      </c>
      <c r="AA46" s="171">
        <v>1</v>
      </c>
      <c r="AB46" s="171">
        <v>108.71</v>
      </c>
      <c r="AC46" s="176"/>
      <c r="AD46" s="171">
        <v>977.303</v>
      </c>
      <c r="AE46" s="176"/>
      <c r="AF46" s="176"/>
      <c r="AG46" s="176"/>
      <c r="AH46" s="173">
        <v>2.7E-4</v>
      </c>
      <c r="AI46" s="173">
        <v>8.7899999999999992E-3</v>
      </c>
      <c r="AJ46" s="174">
        <v>1.33E-3</v>
      </c>
      <c r="AK46" s="238"/>
    </row>
    <row r="47" spans="1:37" x14ac:dyDescent="0.2">
      <c r="A47" s="169" t="s">
        <v>1211</v>
      </c>
      <c r="B47" s="170" t="s">
        <v>1211</v>
      </c>
      <c r="C47" s="170" t="s">
        <v>1513</v>
      </c>
      <c r="D47" s="170" t="s">
        <v>1514</v>
      </c>
      <c r="E47" s="170" t="s">
        <v>429</v>
      </c>
      <c r="F47" s="170" t="s">
        <v>1515</v>
      </c>
      <c r="G47" s="170" t="s">
        <v>1516</v>
      </c>
      <c r="H47" s="170" t="s">
        <v>76</v>
      </c>
      <c r="I47" s="170" t="s">
        <v>230</v>
      </c>
      <c r="J47" s="170" t="s">
        <v>53</v>
      </c>
      <c r="K47" s="170" t="s">
        <v>53</v>
      </c>
      <c r="L47" s="170" t="s">
        <v>805</v>
      </c>
      <c r="M47" s="170" t="s">
        <v>476</v>
      </c>
      <c r="N47" s="170" t="s">
        <v>195</v>
      </c>
      <c r="O47" s="170" t="s">
        <v>62</v>
      </c>
      <c r="P47" s="170" t="s">
        <v>1453</v>
      </c>
      <c r="Q47" s="170" t="s">
        <v>96</v>
      </c>
      <c r="R47" s="170" t="s">
        <v>57</v>
      </c>
      <c r="S47" s="170" t="s">
        <v>1216</v>
      </c>
      <c r="T47" s="171">
        <v>0.26300000000000001</v>
      </c>
      <c r="U47" s="170" t="s">
        <v>1517</v>
      </c>
      <c r="V47" s="173">
        <v>3.0769999999999999E-2</v>
      </c>
      <c r="W47" s="173">
        <v>5.9749999999999998E-2</v>
      </c>
      <c r="X47" s="170" t="s">
        <v>620</v>
      </c>
      <c r="Y47" s="185"/>
      <c r="Z47" s="171">
        <v>300000</v>
      </c>
      <c r="AA47" s="171">
        <v>3.19</v>
      </c>
      <c r="AB47" s="171">
        <v>99.984999999999999</v>
      </c>
      <c r="AC47" s="176"/>
      <c r="AD47" s="171">
        <v>956.85599999999999</v>
      </c>
      <c r="AE47" s="176"/>
      <c r="AF47" s="176"/>
      <c r="AG47" s="176"/>
      <c r="AH47" s="173">
        <v>5.0000000000000001E-4</v>
      </c>
      <c r="AI47" s="173">
        <v>8.6099999999999996E-3</v>
      </c>
      <c r="AJ47" s="174">
        <v>1.2999999999999999E-3</v>
      </c>
      <c r="AK47" s="238"/>
    </row>
    <row r="48" spans="1:37" x14ac:dyDescent="0.2">
      <c r="A48" s="169" t="s">
        <v>1211</v>
      </c>
      <c r="B48" s="170" t="s">
        <v>1211</v>
      </c>
      <c r="C48" s="170" t="s">
        <v>1367</v>
      </c>
      <c r="D48" s="170" t="s">
        <v>1368</v>
      </c>
      <c r="E48" s="170" t="s">
        <v>429</v>
      </c>
      <c r="F48" s="170" t="s">
        <v>1518</v>
      </c>
      <c r="G48" s="170" t="s">
        <v>1519</v>
      </c>
      <c r="H48" s="170" t="s">
        <v>76</v>
      </c>
      <c r="I48" s="170" t="s">
        <v>229</v>
      </c>
      <c r="J48" s="170" t="s">
        <v>53</v>
      </c>
      <c r="K48" s="170" t="s">
        <v>53</v>
      </c>
      <c r="L48" s="170" t="s">
        <v>805</v>
      </c>
      <c r="M48" s="170" t="s">
        <v>311</v>
      </c>
      <c r="N48" s="170" t="s">
        <v>635</v>
      </c>
      <c r="O48" s="170" t="s">
        <v>62</v>
      </c>
      <c r="P48" s="170" t="s">
        <v>1520</v>
      </c>
      <c r="Q48" s="170" t="s">
        <v>70</v>
      </c>
      <c r="R48" s="170" t="s">
        <v>57</v>
      </c>
      <c r="S48" s="170" t="s">
        <v>1215</v>
      </c>
      <c r="T48" s="171">
        <v>2.4500000000000002</v>
      </c>
      <c r="U48" s="170" t="s">
        <v>1521</v>
      </c>
      <c r="V48" s="173">
        <v>1.34E-2</v>
      </c>
      <c r="W48" s="173">
        <v>2.5579999999999999E-2</v>
      </c>
      <c r="X48" s="170" t="s">
        <v>620</v>
      </c>
      <c r="Y48" s="185"/>
      <c r="Z48" s="171">
        <v>730961.26</v>
      </c>
      <c r="AA48" s="171">
        <v>1</v>
      </c>
      <c r="AB48" s="171">
        <v>116.05</v>
      </c>
      <c r="AC48" s="171">
        <v>103.547</v>
      </c>
      <c r="AD48" s="171">
        <v>951.82799999999997</v>
      </c>
      <c r="AE48" s="176"/>
      <c r="AF48" s="176"/>
      <c r="AG48" s="176"/>
      <c r="AH48" s="173">
        <v>3.6999999999999999E-4</v>
      </c>
      <c r="AI48" s="173">
        <v>9.4900000000000002E-3</v>
      </c>
      <c r="AJ48" s="174">
        <v>1.4300000000000001E-3</v>
      </c>
      <c r="AK48" s="238"/>
    </row>
    <row r="49" spans="1:37" x14ac:dyDescent="0.2">
      <c r="A49" s="169" t="s">
        <v>1211</v>
      </c>
      <c r="B49" s="170" t="s">
        <v>1211</v>
      </c>
      <c r="C49" s="170" t="s">
        <v>1522</v>
      </c>
      <c r="D49" s="170" t="s">
        <v>1523</v>
      </c>
      <c r="E49" s="170" t="s">
        <v>429</v>
      </c>
      <c r="F49" s="170" t="s">
        <v>1524</v>
      </c>
      <c r="G49" s="170" t="s">
        <v>1525</v>
      </c>
      <c r="H49" s="170" t="s">
        <v>76</v>
      </c>
      <c r="I49" s="170" t="s">
        <v>229</v>
      </c>
      <c r="J49" s="170" t="s">
        <v>53</v>
      </c>
      <c r="K49" s="170" t="s">
        <v>53</v>
      </c>
      <c r="L49" s="170" t="s">
        <v>805</v>
      </c>
      <c r="M49" s="170" t="s">
        <v>311</v>
      </c>
      <c r="N49" s="170" t="s">
        <v>635</v>
      </c>
      <c r="O49" s="170" t="s">
        <v>62</v>
      </c>
      <c r="P49" s="170" t="s">
        <v>1322</v>
      </c>
      <c r="Q49" s="170" t="s">
        <v>70</v>
      </c>
      <c r="R49" s="170" t="s">
        <v>57</v>
      </c>
      <c r="S49" s="170" t="s">
        <v>1215</v>
      </c>
      <c r="T49" s="171">
        <v>4.49</v>
      </c>
      <c r="U49" s="170" t="s">
        <v>1526</v>
      </c>
      <c r="V49" s="173">
        <v>1.8700000000000001E-2</v>
      </c>
      <c r="W49" s="173">
        <v>2.6079999999999999E-2</v>
      </c>
      <c r="X49" s="170" t="s">
        <v>620</v>
      </c>
      <c r="Y49" s="185"/>
      <c r="Z49" s="171">
        <v>856363.81</v>
      </c>
      <c r="AA49" s="171">
        <v>1</v>
      </c>
      <c r="AB49" s="171">
        <v>109.95</v>
      </c>
      <c r="AC49" s="176"/>
      <c r="AD49" s="171">
        <v>941.572</v>
      </c>
      <c r="AE49" s="176"/>
      <c r="AF49" s="176"/>
      <c r="AG49" s="176"/>
      <c r="AH49" s="173">
        <v>8.8000000000000003E-4</v>
      </c>
      <c r="AI49" s="173">
        <v>8.4700000000000001E-3</v>
      </c>
      <c r="AJ49" s="174">
        <v>1.2800000000000001E-3</v>
      </c>
      <c r="AK49" s="238"/>
    </row>
    <row r="50" spans="1:37" x14ac:dyDescent="0.2">
      <c r="A50" s="169" t="s">
        <v>1211</v>
      </c>
      <c r="B50" s="170" t="s">
        <v>1211</v>
      </c>
      <c r="C50" s="170" t="s">
        <v>1527</v>
      </c>
      <c r="D50" s="170" t="s">
        <v>1528</v>
      </c>
      <c r="E50" s="170" t="s">
        <v>429</v>
      </c>
      <c r="F50" s="170" t="s">
        <v>1529</v>
      </c>
      <c r="G50" s="170" t="s">
        <v>1530</v>
      </c>
      <c r="H50" s="170" t="s">
        <v>76</v>
      </c>
      <c r="I50" s="170" t="s">
        <v>230</v>
      </c>
      <c r="J50" s="170" t="s">
        <v>53</v>
      </c>
      <c r="K50" s="170" t="s">
        <v>53</v>
      </c>
      <c r="L50" s="170" t="s">
        <v>805</v>
      </c>
      <c r="M50" s="170" t="s">
        <v>311</v>
      </c>
      <c r="N50" s="170" t="s">
        <v>267</v>
      </c>
      <c r="O50" s="170" t="s">
        <v>62</v>
      </c>
      <c r="P50" s="170" t="s">
        <v>1360</v>
      </c>
      <c r="Q50" s="170" t="s">
        <v>70</v>
      </c>
      <c r="R50" s="170" t="s">
        <v>57</v>
      </c>
      <c r="S50" s="170" t="s">
        <v>1215</v>
      </c>
      <c r="T50" s="171">
        <v>2.1</v>
      </c>
      <c r="U50" s="170" t="s">
        <v>1531</v>
      </c>
      <c r="V50" s="173">
        <v>4.6899999999999997E-2</v>
      </c>
      <c r="W50" s="173">
        <v>5.8349999999999999E-2</v>
      </c>
      <c r="X50" s="170" t="s">
        <v>620</v>
      </c>
      <c r="Y50" s="185"/>
      <c r="Z50" s="171">
        <v>1027389.72</v>
      </c>
      <c r="AA50" s="171">
        <v>1</v>
      </c>
      <c r="AB50" s="171">
        <v>89.9</v>
      </c>
      <c r="AC50" s="176"/>
      <c r="AD50" s="171">
        <v>923.62300000000005</v>
      </c>
      <c r="AE50" s="176"/>
      <c r="AF50" s="176"/>
      <c r="AG50" s="176"/>
      <c r="AH50" s="173">
        <v>8.3000000000000001E-4</v>
      </c>
      <c r="AI50" s="173">
        <v>8.3099999999999997E-3</v>
      </c>
      <c r="AJ50" s="174">
        <v>1.25E-3</v>
      </c>
      <c r="AK50" s="238"/>
    </row>
    <row r="51" spans="1:37" x14ac:dyDescent="0.2">
      <c r="A51" s="169" t="s">
        <v>1211</v>
      </c>
      <c r="B51" s="170" t="s">
        <v>1211</v>
      </c>
      <c r="C51" s="170" t="s">
        <v>1532</v>
      </c>
      <c r="D51" s="170" t="s">
        <v>1533</v>
      </c>
      <c r="E51" s="170" t="s">
        <v>429</v>
      </c>
      <c r="F51" s="170" t="s">
        <v>1534</v>
      </c>
      <c r="G51" s="170" t="s">
        <v>1535</v>
      </c>
      <c r="H51" s="170" t="s">
        <v>76</v>
      </c>
      <c r="I51" s="170" t="s">
        <v>228</v>
      </c>
      <c r="J51" s="170" t="s">
        <v>53</v>
      </c>
      <c r="K51" s="170" t="s">
        <v>53</v>
      </c>
      <c r="L51" s="170" t="s">
        <v>805</v>
      </c>
      <c r="M51" s="170" t="s">
        <v>311</v>
      </c>
      <c r="N51" s="170" t="s">
        <v>260</v>
      </c>
      <c r="O51" s="170" t="s">
        <v>62</v>
      </c>
      <c r="P51" s="170" t="s">
        <v>1332</v>
      </c>
      <c r="Q51" s="170" t="s">
        <v>65</v>
      </c>
      <c r="R51" s="170" t="s">
        <v>57</v>
      </c>
      <c r="S51" s="170" t="s">
        <v>1215</v>
      </c>
      <c r="T51" s="171">
        <v>1.49</v>
      </c>
      <c r="U51" s="170" t="s">
        <v>1536</v>
      </c>
      <c r="V51" s="173">
        <v>2.5000000000000001E-2</v>
      </c>
      <c r="W51" s="173">
        <v>4.4380000000000003E-2</v>
      </c>
      <c r="X51" s="170" t="s">
        <v>620</v>
      </c>
      <c r="Y51" s="185"/>
      <c r="Z51" s="171">
        <v>654545.43000000005</v>
      </c>
      <c r="AA51" s="171">
        <v>1</v>
      </c>
      <c r="AB51" s="171">
        <v>97.24</v>
      </c>
      <c r="AC51" s="171">
        <v>267.95499999999998</v>
      </c>
      <c r="AD51" s="171">
        <v>904.43499999999995</v>
      </c>
      <c r="AE51" s="176"/>
      <c r="AF51" s="176"/>
      <c r="AG51" s="176"/>
      <c r="AH51" s="173">
        <v>1.23E-3</v>
      </c>
      <c r="AI51" s="173">
        <v>1.055E-2</v>
      </c>
      <c r="AJ51" s="174">
        <v>1.5900000000000001E-3</v>
      </c>
      <c r="AK51" s="238"/>
    </row>
    <row r="52" spans="1:37" x14ac:dyDescent="0.2">
      <c r="A52" s="169" t="s">
        <v>1211</v>
      </c>
      <c r="B52" s="170" t="s">
        <v>1211</v>
      </c>
      <c r="C52" s="170" t="s">
        <v>1537</v>
      </c>
      <c r="D52" s="170" t="s">
        <v>1538</v>
      </c>
      <c r="E52" s="170" t="s">
        <v>429</v>
      </c>
      <c r="F52" s="170" t="s">
        <v>1539</v>
      </c>
      <c r="G52" s="170" t="s">
        <v>1540</v>
      </c>
      <c r="H52" s="170" t="s">
        <v>76</v>
      </c>
      <c r="I52" s="170" t="s">
        <v>229</v>
      </c>
      <c r="J52" s="170" t="s">
        <v>53</v>
      </c>
      <c r="K52" s="170" t="s">
        <v>53</v>
      </c>
      <c r="L52" s="170" t="s">
        <v>805</v>
      </c>
      <c r="M52" s="170" t="s">
        <v>311</v>
      </c>
      <c r="N52" s="170" t="s">
        <v>635</v>
      </c>
      <c r="O52" s="170" t="s">
        <v>62</v>
      </c>
      <c r="P52" s="170" t="s">
        <v>1322</v>
      </c>
      <c r="Q52" s="170" t="s">
        <v>70</v>
      </c>
      <c r="R52" s="170" t="s">
        <v>57</v>
      </c>
      <c r="S52" s="170" t="s">
        <v>1215</v>
      </c>
      <c r="T52" s="171">
        <v>1.73</v>
      </c>
      <c r="U52" s="170" t="s">
        <v>1541</v>
      </c>
      <c r="V52" s="173">
        <v>1.9599999999999999E-2</v>
      </c>
      <c r="W52" s="173">
        <v>2.6839999999999999E-2</v>
      </c>
      <c r="X52" s="170" t="s">
        <v>620</v>
      </c>
      <c r="Y52" s="185"/>
      <c r="Z52" s="171">
        <v>733000</v>
      </c>
      <c r="AA52" s="171">
        <v>1</v>
      </c>
      <c r="AB52" s="171">
        <v>117.7</v>
      </c>
      <c r="AC52" s="176"/>
      <c r="AD52" s="171">
        <v>862.74099999999999</v>
      </c>
      <c r="AE52" s="176"/>
      <c r="AF52" s="176"/>
      <c r="AG52" s="176"/>
      <c r="AH52" s="173">
        <v>6.4000000000000005E-4</v>
      </c>
      <c r="AI52" s="173">
        <v>7.7600000000000004E-3</v>
      </c>
      <c r="AJ52" s="174">
        <v>1.17E-3</v>
      </c>
      <c r="AK52" s="238"/>
    </row>
    <row r="53" spans="1:37" x14ac:dyDescent="0.2">
      <c r="A53" s="169" t="s">
        <v>1211</v>
      </c>
      <c r="B53" s="170" t="s">
        <v>1211</v>
      </c>
      <c r="C53" s="170" t="s">
        <v>1455</v>
      </c>
      <c r="D53" s="170" t="s">
        <v>1456</v>
      </c>
      <c r="E53" s="170" t="s">
        <v>429</v>
      </c>
      <c r="F53" s="170" t="s">
        <v>1542</v>
      </c>
      <c r="G53" s="170" t="s">
        <v>1543</v>
      </c>
      <c r="H53" s="170" t="s">
        <v>76</v>
      </c>
      <c r="I53" s="170" t="s">
        <v>229</v>
      </c>
      <c r="J53" s="170" t="s">
        <v>53</v>
      </c>
      <c r="K53" s="170" t="s">
        <v>53</v>
      </c>
      <c r="L53" s="170" t="s">
        <v>805</v>
      </c>
      <c r="M53" s="170" t="s">
        <v>311</v>
      </c>
      <c r="N53" s="170" t="s">
        <v>256</v>
      </c>
      <c r="O53" s="170" t="s">
        <v>62</v>
      </c>
      <c r="P53" s="170" t="s">
        <v>1393</v>
      </c>
      <c r="Q53" s="170" t="s">
        <v>65</v>
      </c>
      <c r="R53" s="170" t="s">
        <v>57</v>
      </c>
      <c r="S53" s="170" t="s">
        <v>1215</v>
      </c>
      <c r="T53" s="171">
        <v>3.33</v>
      </c>
      <c r="U53" s="170" t="s">
        <v>1544</v>
      </c>
      <c r="V53" s="173">
        <v>1.6400000000000001E-2</v>
      </c>
      <c r="W53" s="173">
        <v>2.189E-2</v>
      </c>
      <c r="X53" s="170" t="s">
        <v>620</v>
      </c>
      <c r="Y53" s="185"/>
      <c r="Z53" s="171">
        <v>800040.01</v>
      </c>
      <c r="AA53" s="171">
        <v>1</v>
      </c>
      <c r="AB53" s="171">
        <v>107.68</v>
      </c>
      <c r="AC53" s="176"/>
      <c r="AD53" s="171">
        <v>861.48299999999995</v>
      </c>
      <c r="AE53" s="176"/>
      <c r="AF53" s="176"/>
      <c r="AG53" s="176"/>
      <c r="AH53" s="173">
        <v>9.8999999999999999E-4</v>
      </c>
      <c r="AI53" s="173">
        <v>7.7499999999999999E-3</v>
      </c>
      <c r="AJ53" s="174">
        <v>1.17E-3</v>
      </c>
      <c r="AK53" s="238"/>
    </row>
    <row r="54" spans="1:37" x14ac:dyDescent="0.2">
      <c r="A54" s="169" t="s">
        <v>1211</v>
      </c>
      <c r="B54" s="170" t="s">
        <v>1211</v>
      </c>
      <c r="C54" s="170" t="s">
        <v>1545</v>
      </c>
      <c r="D54" s="170" t="s">
        <v>1546</v>
      </c>
      <c r="E54" s="170" t="s">
        <v>429</v>
      </c>
      <c r="F54" s="170" t="s">
        <v>1547</v>
      </c>
      <c r="G54" s="170" t="s">
        <v>1548</v>
      </c>
      <c r="H54" s="170" t="s">
        <v>76</v>
      </c>
      <c r="I54" s="170" t="s">
        <v>229</v>
      </c>
      <c r="J54" s="170" t="s">
        <v>53</v>
      </c>
      <c r="K54" s="170" t="s">
        <v>53</v>
      </c>
      <c r="L54" s="170" t="s">
        <v>805</v>
      </c>
      <c r="M54" s="170" t="s">
        <v>311</v>
      </c>
      <c r="N54" s="170" t="s">
        <v>635</v>
      </c>
      <c r="O54" s="170" t="s">
        <v>62</v>
      </c>
      <c r="P54" s="170" t="s">
        <v>1338</v>
      </c>
      <c r="Q54" s="170" t="s">
        <v>65</v>
      </c>
      <c r="R54" s="170" t="s">
        <v>57</v>
      </c>
      <c r="S54" s="170" t="s">
        <v>1215</v>
      </c>
      <c r="T54" s="171">
        <v>1.51</v>
      </c>
      <c r="U54" s="170" t="s">
        <v>1549</v>
      </c>
      <c r="V54" s="173">
        <v>2.3400000000000001E-2</v>
      </c>
      <c r="W54" s="173">
        <v>2.665E-2</v>
      </c>
      <c r="X54" s="170" t="s">
        <v>620</v>
      </c>
      <c r="Y54" s="185"/>
      <c r="Z54" s="171">
        <v>719226.64</v>
      </c>
      <c r="AA54" s="171">
        <v>1</v>
      </c>
      <c r="AB54" s="171">
        <v>119.52</v>
      </c>
      <c r="AC54" s="176"/>
      <c r="AD54" s="171">
        <v>859.62</v>
      </c>
      <c r="AE54" s="176"/>
      <c r="AF54" s="176"/>
      <c r="AG54" s="176"/>
      <c r="AH54" s="173">
        <v>4.4000000000000002E-4</v>
      </c>
      <c r="AI54" s="173">
        <v>7.7299999999999999E-3</v>
      </c>
      <c r="AJ54" s="174">
        <v>1.17E-3</v>
      </c>
      <c r="AK54" s="238"/>
    </row>
    <row r="55" spans="1:37" x14ac:dyDescent="0.2">
      <c r="A55" s="169" t="s">
        <v>1211</v>
      </c>
      <c r="B55" s="170" t="s">
        <v>1211</v>
      </c>
      <c r="C55" s="170" t="s">
        <v>1334</v>
      </c>
      <c r="D55" s="170" t="s">
        <v>1335</v>
      </c>
      <c r="E55" s="170" t="s">
        <v>429</v>
      </c>
      <c r="F55" s="170" t="s">
        <v>1550</v>
      </c>
      <c r="G55" s="170" t="s">
        <v>1551</v>
      </c>
      <c r="H55" s="170" t="s">
        <v>76</v>
      </c>
      <c r="I55" s="170" t="s">
        <v>229</v>
      </c>
      <c r="J55" s="170" t="s">
        <v>53</v>
      </c>
      <c r="K55" s="170" t="s">
        <v>53</v>
      </c>
      <c r="L55" s="170" t="s">
        <v>805</v>
      </c>
      <c r="M55" s="170" t="s">
        <v>311</v>
      </c>
      <c r="N55" s="170" t="s">
        <v>635</v>
      </c>
      <c r="O55" s="170" t="s">
        <v>62</v>
      </c>
      <c r="P55" s="170" t="s">
        <v>1338</v>
      </c>
      <c r="Q55" s="170" t="s">
        <v>65</v>
      </c>
      <c r="R55" s="170" t="s">
        <v>57</v>
      </c>
      <c r="S55" s="170" t="s">
        <v>1215</v>
      </c>
      <c r="T55" s="171">
        <v>2.4300000000000002</v>
      </c>
      <c r="U55" s="170" t="s">
        <v>1552</v>
      </c>
      <c r="V55" s="173">
        <v>6.4999999999999997E-3</v>
      </c>
      <c r="W55" s="173">
        <v>2.4299999999999999E-2</v>
      </c>
      <c r="X55" s="170" t="s">
        <v>620</v>
      </c>
      <c r="Y55" s="185"/>
      <c r="Z55" s="171">
        <v>748936.11</v>
      </c>
      <c r="AA55" s="171">
        <v>1</v>
      </c>
      <c r="AB55" s="171">
        <v>112.81</v>
      </c>
      <c r="AC55" s="171">
        <v>12.916</v>
      </c>
      <c r="AD55" s="171">
        <v>857.79100000000005</v>
      </c>
      <c r="AE55" s="176"/>
      <c r="AF55" s="176"/>
      <c r="AG55" s="176"/>
      <c r="AH55" s="173">
        <v>1.42E-3</v>
      </c>
      <c r="AI55" s="173">
        <v>7.8300000000000002E-3</v>
      </c>
      <c r="AJ55" s="174">
        <v>1.1800000000000001E-3</v>
      </c>
      <c r="AK55" s="238"/>
    </row>
    <row r="56" spans="1:37" x14ac:dyDescent="0.2">
      <c r="A56" s="169" t="s">
        <v>1211</v>
      </c>
      <c r="B56" s="170" t="s">
        <v>1211</v>
      </c>
      <c r="C56" s="170" t="s">
        <v>1553</v>
      </c>
      <c r="D56" s="170" t="s">
        <v>1554</v>
      </c>
      <c r="E56" s="170" t="s">
        <v>429</v>
      </c>
      <c r="F56" s="170" t="s">
        <v>1555</v>
      </c>
      <c r="G56" s="170" t="s">
        <v>1556</v>
      </c>
      <c r="H56" s="170" t="s">
        <v>76</v>
      </c>
      <c r="I56" s="170" t="s">
        <v>228</v>
      </c>
      <c r="J56" s="170" t="s">
        <v>53</v>
      </c>
      <c r="K56" s="170" t="s">
        <v>53</v>
      </c>
      <c r="L56" s="170" t="s">
        <v>805</v>
      </c>
      <c r="M56" s="170" t="s">
        <v>311</v>
      </c>
      <c r="N56" s="170" t="s">
        <v>269</v>
      </c>
      <c r="O56" s="170" t="s">
        <v>62</v>
      </c>
      <c r="P56" s="170" t="s">
        <v>1557</v>
      </c>
      <c r="Q56" s="170" t="s">
        <v>70</v>
      </c>
      <c r="R56" s="170" t="s">
        <v>57</v>
      </c>
      <c r="S56" s="170" t="s">
        <v>1215</v>
      </c>
      <c r="T56" s="171">
        <v>4.76</v>
      </c>
      <c r="U56" s="170" t="s">
        <v>1558</v>
      </c>
      <c r="V56" s="173">
        <v>1.95E-2</v>
      </c>
      <c r="W56" s="173">
        <v>4.1980000000000003E-2</v>
      </c>
      <c r="X56" s="170" t="s">
        <v>620</v>
      </c>
      <c r="Y56" s="185"/>
      <c r="Z56" s="171">
        <v>942546.71</v>
      </c>
      <c r="AA56" s="171">
        <v>1</v>
      </c>
      <c r="AB56" s="171">
        <v>90.02</v>
      </c>
      <c r="AC56" s="176"/>
      <c r="AD56" s="171">
        <v>848.48099999999999</v>
      </c>
      <c r="AE56" s="176"/>
      <c r="AF56" s="176"/>
      <c r="AG56" s="176"/>
      <c r="AH56" s="173">
        <v>1.0300000000000001E-3</v>
      </c>
      <c r="AI56" s="173">
        <v>7.6299999999999996E-3</v>
      </c>
      <c r="AJ56" s="174">
        <v>1.15E-3</v>
      </c>
      <c r="AK56" s="238"/>
    </row>
    <row r="57" spans="1:37" x14ac:dyDescent="0.2">
      <c r="A57" s="169" t="s">
        <v>1211</v>
      </c>
      <c r="B57" s="170" t="s">
        <v>1211</v>
      </c>
      <c r="C57" s="170" t="s">
        <v>1455</v>
      </c>
      <c r="D57" s="170" t="s">
        <v>1456</v>
      </c>
      <c r="E57" s="170" t="s">
        <v>429</v>
      </c>
      <c r="F57" s="170" t="s">
        <v>1559</v>
      </c>
      <c r="G57" s="170" t="s">
        <v>1560</v>
      </c>
      <c r="H57" s="170" t="s">
        <v>76</v>
      </c>
      <c r="I57" s="170" t="s">
        <v>229</v>
      </c>
      <c r="J57" s="170" t="s">
        <v>53</v>
      </c>
      <c r="K57" s="170" t="s">
        <v>53</v>
      </c>
      <c r="L57" s="170" t="s">
        <v>805</v>
      </c>
      <c r="M57" s="170" t="s">
        <v>311</v>
      </c>
      <c r="N57" s="170" t="s">
        <v>256</v>
      </c>
      <c r="O57" s="170" t="s">
        <v>62</v>
      </c>
      <c r="P57" s="170" t="s">
        <v>1393</v>
      </c>
      <c r="Q57" s="170" t="s">
        <v>65</v>
      </c>
      <c r="R57" s="170" t="s">
        <v>57</v>
      </c>
      <c r="S57" s="170" t="s">
        <v>1215</v>
      </c>
      <c r="T57" s="171">
        <v>5.46</v>
      </c>
      <c r="U57" s="170" t="s">
        <v>1561</v>
      </c>
      <c r="V57" s="173">
        <v>2.6800000000000001E-2</v>
      </c>
      <c r="W57" s="173">
        <v>2.2460000000000001E-2</v>
      </c>
      <c r="X57" s="170" t="s">
        <v>620</v>
      </c>
      <c r="Y57" s="185"/>
      <c r="Z57" s="171">
        <v>800279.1</v>
      </c>
      <c r="AA57" s="171">
        <v>1</v>
      </c>
      <c r="AB57" s="171">
        <v>104.55</v>
      </c>
      <c r="AC57" s="176"/>
      <c r="AD57" s="171">
        <v>836.69200000000001</v>
      </c>
      <c r="AE57" s="176"/>
      <c r="AF57" s="176"/>
      <c r="AG57" s="176"/>
      <c r="AH57" s="173">
        <v>3.1E-4</v>
      </c>
      <c r="AI57" s="173">
        <v>7.5300000000000002E-3</v>
      </c>
      <c r="AJ57" s="174">
        <v>1.14E-3</v>
      </c>
      <c r="AK57" s="238"/>
    </row>
    <row r="58" spans="1:37" x14ac:dyDescent="0.2">
      <c r="A58" s="169" t="s">
        <v>1211</v>
      </c>
      <c r="B58" s="170" t="s">
        <v>1211</v>
      </c>
      <c r="C58" s="170" t="s">
        <v>1562</v>
      </c>
      <c r="D58" s="170" t="s">
        <v>1563</v>
      </c>
      <c r="E58" s="170" t="s">
        <v>429</v>
      </c>
      <c r="F58" s="170" t="s">
        <v>1564</v>
      </c>
      <c r="G58" s="170" t="s">
        <v>1565</v>
      </c>
      <c r="H58" s="170" t="s">
        <v>76</v>
      </c>
      <c r="I58" s="170" t="s">
        <v>228</v>
      </c>
      <c r="J58" s="170" t="s">
        <v>53</v>
      </c>
      <c r="K58" s="170" t="s">
        <v>53</v>
      </c>
      <c r="L58" s="170" t="s">
        <v>805</v>
      </c>
      <c r="M58" s="170" t="s">
        <v>311</v>
      </c>
      <c r="N58" s="170" t="s">
        <v>692</v>
      </c>
      <c r="O58" s="170" t="s">
        <v>62</v>
      </c>
      <c r="P58" s="170" t="s">
        <v>1402</v>
      </c>
      <c r="Q58" s="170" t="s">
        <v>65</v>
      </c>
      <c r="R58" s="170" t="s">
        <v>57</v>
      </c>
      <c r="S58" s="170" t="s">
        <v>1215</v>
      </c>
      <c r="T58" s="171">
        <v>2.3199999999999998</v>
      </c>
      <c r="U58" s="170" t="s">
        <v>1566</v>
      </c>
      <c r="V58" s="173">
        <v>0.04</v>
      </c>
      <c r="W58" s="173">
        <v>4.5240000000000002E-2</v>
      </c>
      <c r="X58" s="170" t="s">
        <v>620</v>
      </c>
      <c r="Y58" s="185"/>
      <c r="Z58" s="171">
        <v>825000.33</v>
      </c>
      <c r="AA58" s="171">
        <v>1</v>
      </c>
      <c r="AB58" s="171">
        <v>100.82</v>
      </c>
      <c r="AC58" s="176"/>
      <c r="AD58" s="171">
        <v>831.76499999999999</v>
      </c>
      <c r="AE58" s="176"/>
      <c r="AF58" s="176"/>
      <c r="AG58" s="176"/>
      <c r="AH58" s="173">
        <v>1.42E-3</v>
      </c>
      <c r="AI58" s="173">
        <v>7.4799999999999997E-3</v>
      </c>
      <c r="AJ58" s="174">
        <v>1.1299999999999999E-3</v>
      </c>
      <c r="AK58" s="238"/>
    </row>
    <row r="59" spans="1:37" x14ac:dyDescent="0.2">
      <c r="A59" s="169" t="s">
        <v>1211</v>
      </c>
      <c r="B59" s="170" t="s">
        <v>1211</v>
      </c>
      <c r="C59" s="170" t="s">
        <v>1430</v>
      </c>
      <c r="D59" s="170" t="s">
        <v>1431</v>
      </c>
      <c r="E59" s="170" t="s">
        <v>429</v>
      </c>
      <c r="F59" s="170" t="s">
        <v>1567</v>
      </c>
      <c r="G59" s="170" t="s">
        <v>1568</v>
      </c>
      <c r="H59" s="170" t="s">
        <v>76</v>
      </c>
      <c r="I59" s="170" t="s">
        <v>228</v>
      </c>
      <c r="J59" s="170" t="s">
        <v>53</v>
      </c>
      <c r="K59" s="170" t="s">
        <v>53</v>
      </c>
      <c r="L59" s="170" t="s">
        <v>805</v>
      </c>
      <c r="M59" s="170" t="s">
        <v>311</v>
      </c>
      <c r="N59" s="170" t="s">
        <v>140</v>
      </c>
      <c r="O59" s="170" t="s">
        <v>62</v>
      </c>
      <c r="P59" s="170" t="s">
        <v>1360</v>
      </c>
      <c r="Q59" s="170" t="s">
        <v>70</v>
      </c>
      <c r="R59" s="170" t="s">
        <v>57</v>
      </c>
      <c r="S59" s="170" t="s">
        <v>1215</v>
      </c>
      <c r="T59" s="171">
        <v>1.47</v>
      </c>
      <c r="U59" s="170" t="s">
        <v>1569</v>
      </c>
      <c r="V59" s="173">
        <v>2.58E-2</v>
      </c>
      <c r="W59" s="173">
        <v>4.5339999999999998E-2</v>
      </c>
      <c r="X59" s="170" t="s">
        <v>620</v>
      </c>
      <c r="Y59" s="185"/>
      <c r="Z59" s="171">
        <v>822695</v>
      </c>
      <c r="AA59" s="171">
        <v>1</v>
      </c>
      <c r="AB59" s="171">
        <v>97.33</v>
      </c>
      <c r="AC59" s="176"/>
      <c r="AD59" s="171">
        <v>800.72900000000004</v>
      </c>
      <c r="AE59" s="176"/>
      <c r="AF59" s="176"/>
      <c r="AG59" s="176"/>
      <c r="AH59" s="173">
        <v>4.3099999999999996E-3</v>
      </c>
      <c r="AI59" s="173">
        <v>7.1999999999999998E-3</v>
      </c>
      <c r="AJ59" s="174">
        <v>1.09E-3</v>
      </c>
      <c r="AK59" s="238"/>
    </row>
    <row r="60" spans="1:37" x14ac:dyDescent="0.2">
      <c r="A60" s="169" t="s">
        <v>1211</v>
      </c>
      <c r="B60" s="170" t="s">
        <v>1211</v>
      </c>
      <c r="C60" s="170" t="s">
        <v>1373</v>
      </c>
      <c r="D60" s="170" t="s">
        <v>1374</v>
      </c>
      <c r="E60" s="170" t="s">
        <v>429</v>
      </c>
      <c r="F60" s="170" t="s">
        <v>1570</v>
      </c>
      <c r="G60" s="170" t="s">
        <v>1571</v>
      </c>
      <c r="H60" s="170" t="s">
        <v>76</v>
      </c>
      <c r="I60" s="170" t="s">
        <v>229</v>
      </c>
      <c r="J60" s="170" t="s">
        <v>53</v>
      </c>
      <c r="K60" s="170" t="s">
        <v>53</v>
      </c>
      <c r="L60" s="170" t="s">
        <v>805</v>
      </c>
      <c r="M60" s="170" t="s">
        <v>311</v>
      </c>
      <c r="N60" s="170" t="s">
        <v>635</v>
      </c>
      <c r="O60" s="170" t="s">
        <v>62</v>
      </c>
      <c r="P60" s="170" t="s">
        <v>1338</v>
      </c>
      <c r="Q60" s="170" t="s">
        <v>65</v>
      </c>
      <c r="R60" s="170" t="s">
        <v>57</v>
      </c>
      <c r="S60" s="170" t="s">
        <v>1215</v>
      </c>
      <c r="T60" s="171">
        <v>1.42</v>
      </c>
      <c r="U60" s="170" t="s">
        <v>1572</v>
      </c>
      <c r="V60" s="173">
        <v>0.04</v>
      </c>
      <c r="W60" s="173">
        <v>2.6100000000000002E-2</v>
      </c>
      <c r="X60" s="170" t="s">
        <v>620</v>
      </c>
      <c r="Y60" s="185"/>
      <c r="Z60" s="171">
        <v>650390.93999999994</v>
      </c>
      <c r="AA60" s="171">
        <v>1</v>
      </c>
      <c r="AB60" s="171">
        <v>122.36</v>
      </c>
      <c r="AC60" s="176"/>
      <c r="AD60" s="171">
        <v>795.81799999999998</v>
      </c>
      <c r="AE60" s="176"/>
      <c r="AF60" s="176"/>
      <c r="AG60" s="176"/>
      <c r="AH60" s="173">
        <v>8.9999999999999998E-4</v>
      </c>
      <c r="AI60" s="173">
        <v>7.1599999999999997E-3</v>
      </c>
      <c r="AJ60" s="174">
        <v>1.08E-3</v>
      </c>
      <c r="AK60" s="238"/>
    </row>
    <row r="61" spans="1:37" x14ac:dyDescent="0.2">
      <c r="A61" s="169" t="s">
        <v>1211</v>
      </c>
      <c r="B61" s="170" t="s">
        <v>1211</v>
      </c>
      <c r="C61" s="170" t="s">
        <v>1409</v>
      </c>
      <c r="D61" s="170" t="s">
        <v>1410</v>
      </c>
      <c r="E61" s="170" t="s">
        <v>429</v>
      </c>
      <c r="F61" s="170" t="s">
        <v>1573</v>
      </c>
      <c r="G61" s="170" t="s">
        <v>1574</v>
      </c>
      <c r="H61" s="170" t="s">
        <v>76</v>
      </c>
      <c r="I61" s="170" t="s">
        <v>228</v>
      </c>
      <c r="J61" s="170" t="s">
        <v>53</v>
      </c>
      <c r="K61" s="170" t="s">
        <v>53</v>
      </c>
      <c r="L61" s="170" t="s">
        <v>805</v>
      </c>
      <c r="M61" s="170" t="s">
        <v>311</v>
      </c>
      <c r="N61" s="170" t="s">
        <v>269</v>
      </c>
      <c r="O61" s="170" t="s">
        <v>62</v>
      </c>
      <c r="P61" s="170" t="s">
        <v>1360</v>
      </c>
      <c r="Q61" s="170" t="s">
        <v>70</v>
      </c>
      <c r="R61" s="170" t="s">
        <v>57</v>
      </c>
      <c r="S61" s="170" t="s">
        <v>1215</v>
      </c>
      <c r="T61" s="171">
        <v>7.07</v>
      </c>
      <c r="U61" s="170" t="s">
        <v>1355</v>
      </c>
      <c r="V61" s="173">
        <v>4.7800000000000002E-2</v>
      </c>
      <c r="W61" s="173">
        <v>4.6920000000000003E-2</v>
      </c>
      <c r="X61" s="170" t="s">
        <v>620</v>
      </c>
      <c r="Y61" s="185"/>
      <c r="Z61" s="171">
        <v>750000</v>
      </c>
      <c r="AA61" s="171">
        <v>1</v>
      </c>
      <c r="AB61" s="171">
        <v>101.2</v>
      </c>
      <c r="AC61" s="176"/>
      <c r="AD61" s="171">
        <v>759</v>
      </c>
      <c r="AE61" s="176"/>
      <c r="AF61" s="176"/>
      <c r="AG61" s="176"/>
      <c r="AH61" s="173">
        <v>2.81E-3</v>
      </c>
      <c r="AI61" s="173">
        <v>6.8300000000000001E-3</v>
      </c>
      <c r="AJ61" s="174">
        <v>1.0300000000000001E-3</v>
      </c>
      <c r="AK61" s="238"/>
    </row>
    <row r="62" spans="1:37" x14ac:dyDescent="0.2">
      <c r="A62" s="169" t="s">
        <v>1211</v>
      </c>
      <c r="B62" s="170" t="s">
        <v>1211</v>
      </c>
      <c r="C62" s="170" t="s">
        <v>1435</v>
      </c>
      <c r="D62" s="170" t="s">
        <v>1436</v>
      </c>
      <c r="E62" s="170" t="s">
        <v>429</v>
      </c>
      <c r="F62" s="170" t="s">
        <v>1575</v>
      </c>
      <c r="G62" s="170" t="s">
        <v>1576</v>
      </c>
      <c r="H62" s="170" t="s">
        <v>76</v>
      </c>
      <c r="I62" s="170" t="s">
        <v>228</v>
      </c>
      <c r="J62" s="170" t="s">
        <v>53</v>
      </c>
      <c r="K62" s="170" t="s">
        <v>53</v>
      </c>
      <c r="L62" s="170" t="s">
        <v>805</v>
      </c>
      <c r="M62" s="170" t="s">
        <v>311</v>
      </c>
      <c r="N62" s="170" t="s">
        <v>269</v>
      </c>
      <c r="O62" s="170" t="s">
        <v>62</v>
      </c>
      <c r="P62" s="170" t="s">
        <v>1402</v>
      </c>
      <c r="Q62" s="170" t="s">
        <v>65</v>
      </c>
      <c r="R62" s="170" t="s">
        <v>57</v>
      </c>
      <c r="S62" s="170" t="s">
        <v>1215</v>
      </c>
      <c r="T62" s="171">
        <v>8.41</v>
      </c>
      <c r="U62" s="170" t="s">
        <v>1577</v>
      </c>
      <c r="V62" s="173">
        <v>5.1200000000000002E-2</v>
      </c>
      <c r="W62" s="173">
        <v>4.8680000000000001E-2</v>
      </c>
      <c r="X62" s="170" t="s">
        <v>620</v>
      </c>
      <c r="Y62" s="185"/>
      <c r="Z62" s="171">
        <v>730000</v>
      </c>
      <c r="AA62" s="171">
        <v>1</v>
      </c>
      <c r="AB62" s="171">
        <v>103.56</v>
      </c>
      <c r="AC62" s="176"/>
      <c r="AD62" s="171">
        <v>755.98800000000006</v>
      </c>
      <c r="AE62" s="176"/>
      <c r="AF62" s="176"/>
      <c r="AG62" s="176"/>
      <c r="AH62" s="173">
        <v>6.4000000000000005E-4</v>
      </c>
      <c r="AI62" s="173">
        <v>6.7999999999999996E-3</v>
      </c>
      <c r="AJ62" s="174">
        <v>1.0300000000000001E-3</v>
      </c>
      <c r="AK62" s="238"/>
    </row>
    <row r="63" spans="1:37" x14ac:dyDescent="0.2">
      <c r="A63" s="169" t="s">
        <v>1211</v>
      </c>
      <c r="B63" s="170" t="s">
        <v>1211</v>
      </c>
      <c r="C63" s="170" t="s">
        <v>1409</v>
      </c>
      <c r="D63" s="170" t="s">
        <v>1410</v>
      </c>
      <c r="E63" s="170" t="s">
        <v>429</v>
      </c>
      <c r="F63" s="170" t="s">
        <v>1578</v>
      </c>
      <c r="G63" s="170" t="s">
        <v>1579</v>
      </c>
      <c r="H63" s="170" t="s">
        <v>76</v>
      </c>
      <c r="I63" s="170" t="s">
        <v>228</v>
      </c>
      <c r="J63" s="170" t="s">
        <v>53</v>
      </c>
      <c r="K63" s="170" t="s">
        <v>53</v>
      </c>
      <c r="L63" s="170" t="s">
        <v>805</v>
      </c>
      <c r="M63" s="170" t="s">
        <v>311</v>
      </c>
      <c r="N63" s="170" t="s">
        <v>269</v>
      </c>
      <c r="O63" s="170" t="s">
        <v>62</v>
      </c>
      <c r="P63" s="170" t="s">
        <v>1360</v>
      </c>
      <c r="Q63" s="170" t="s">
        <v>70</v>
      </c>
      <c r="R63" s="170" t="s">
        <v>57</v>
      </c>
      <c r="S63" s="170" t="s">
        <v>1215</v>
      </c>
      <c r="T63" s="171">
        <v>7.73</v>
      </c>
      <c r="U63" s="170" t="s">
        <v>1580</v>
      </c>
      <c r="V63" s="173">
        <v>4.7800000000000002E-2</v>
      </c>
      <c r="W63" s="173">
        <v>4.7660000000000001E-2</v>
      </c>
      <c r="X63" s="170" t="s">
        <v>620</v>
      </c>
      <c r="Y63" s="185"/>
      <c r="Z63" s="171">
        <v>750000</v>
      </c>
      <c r="AA63" s="171">
        <v>1</v>
      </c>
      <c r="AB63" s="171">
        <v>100.7</v>
      </c>
      <c r="AC63" s="176"/>
      <c r="AD63" s="171">
        <v>755.25</v>
      </c>
      <c r="AE63" s="176"/>
      <c r="AF63" s="176"/>
      <c r="AG63" s="176"/>
      <c r="AH63" s="173">
        <v>2.81E-3</v>
      </c>
      <c r="AI63" s="173">
        <v>6.79E-3</v>
      </c>
      <c r="AJ63" s="174">
        <v>1.0200000000000001E-3</v>
      </c>
      <c r="AK63" s="238"/>
    </row>
    <row r="64" spans="1:37" x14ac:dyDescent="0.2">
      <c r="A64" s="169" t="s">
        <v>1211</v>
      </c>
      <c r="B64" s="170" t="s">
        <v>1211</v>
      </c>
      <c r="C64" s="170" t="s">
        <v>1581</v>
      </c>
      <c r="D64" s="170" t="s">
        <v>1582</v>
      </c>
      <c r="E64" s="170" t="s">
        <v>429</v>
      </c>
      <c r="F64" s="170" t="s">
        <v>1583</v>
      </c>
      <c r="G64" s="170" t="s">
        <v>1584</v>
      </c>
      <c r="H64" s="170" t="s">
        <v>76</v>
      </c>
      <c r="I64" s="170" t="s">
        <v>228</v>
      </c>
      <c r="J64" s="170" t="s">
        <v>53</v>
      </c>
      <c r="K64" s="170" t="s">
        <v>53</v>
      </c>
      <c r="L64" s="170" t="s">
        <v>805</v>
      </c>
      <c r="M64" s="170" t="s">
        <v>311</v>
      </c>
      <c r="N64" s="170" t="s">
        <v>269</v>
      </c>
      <c r="O64" s="170" t="s">
        <v>62</v>
      </c>
      <c r="P64" s="170" t="s">
        <v>1344</v>
      </c>
      <c r="Q64" s="170" t="s">
        <v>70</v>
      </c>
      <c r="R64" s="170" t="s">
        <v>57</v>
      </c>
      <c r="S64" s="170" t="s">
        <v>1215</v>
      </c>
      <c r="T64" s="171">
        <v>5.72</v>
      </c>
      <c r="U64" s="170" t="s">
        <v>1585</v>
      </c>
      <c r="V64" s="173">
        <v>5.1299999999999998E-2</v>
      </c>
      <c r="W64" s="173">
        <v>4.5699999999999998E-2</v>
      </c>
      <c r="X64" s="170" t="s">
        <v>620</v>
      </c>
      <c r="Y64" s="185"/>
      <c r="Z64" s="171">
        <v>710000</v>
      </c>
      <c r="AA64" s="171">
        <v>1</v>
      </c>
      <c r="AB64" s="171">
        <v>104.92</v>
      </c>
      <c r="AC64" s="176"/>
      <c r="AD64" s="171">
        <v>744.93200000000002</v>
      </c>
      <c r="AE64" s="176"/>
      <c r="AF64" s="176"/>
      <c r="AG64" s="176"/>
      <c r="AH64" s="173">
        <v>2.0799999999999998E-3</v>
      </c>
      <c r="AI64" s="173">
        <v>6.7000000000000002E-3</v>
      </c>
      <c r="AJ64" s="174">
        <v>1.01E-3</v>
      </c>
      <c r="AK64" s="238"/>
    </row>
    <row r="65" spans="1:37" x14ac:dyDescent="0.2">
      <c r="A65" s="169" t="s">
        <v>1211</v>
      </c>
      <c r="B65" s="170" t="s">
        <v>1211</v>
      </c>
      <c r="C65" s="170" t="s">
        <v>1493</v>
      </c>
      <c r="D65" s="170" t="s">
        <v>1494</v>
      </c>
      <c r="E65" s="170" t="s">
        <v>429</v>
      </c>
      <c r="F65" s="170" t="s">
        <v>1586</v>
      </c>
      <c r="G65" s="170" t="s">
        <v>1587</v>
      </c>
      <c r="H65" s="170" t="s">
        <v>76</v>
      </c>
      <c r="I65" s="170" t="s">
        <v>229</v>
      </c>
      <c r="J65" s="170" t="s">
        <v>53</v>
      </c>
      <c r="K65" s="170" t="s">
        <v>53</v>
      </c>
      <c r="L65" s="170" t="s">
        <v>805</v>
      </c>
      <c r="M65" s="170" t="s">
        <v>311</v>
      </c>
      <c r="N65" s="170" t="s">
        <v>635</v>
      </c>
      <c r="O65" s="170" t="s">
        <v>62</v>
      </c>
      <c r="P65" s="170" t="s">
        <v>1557</v>
      </c>
      <c r="Q65" s="170" t="s">
        <v>70</v>
      </c>
      <c r="R65" s="170" t="s">
        <v>57</v>
      </c>
      <c r="S65" s="170" t="s">
        <v>1215</v>
      </c>
      <c r="T65" s="171">
        <v>1.46</v>
      </c>
      <c r="U65" s="170" t="s">
        <v>1588</v>
      </c>
      <c r="V65" s="173">
        <v>3.6999999999999998E-2</v>
      </c>
      <c r="W65" s="173">
        <v>2.494E-2</v>
      </c>
      <c r="X65" s="170" t="s">
        <v>620</v>
      </c>
      <c r="Y65" s="185"/>
      <c r="Z65" s="171">
        <v>615192.46</v>
      </c>
      <c r="AA65" s="171">
        <v>1</v>
      </c>
      <c r="AB65" s="171">
        <v>120.09</v>
      </c>
      <c r="AC65" s="176"/>
      <c r="AD65" s="171">
        <v>738.78499999999997</v>
      </c>
      <c r="AE65" s="176"/>
      <c r="AF65" s="176"/>
      <c r="AG65" s="176"/>
      <c r="AH65" s="173">
        <v>2.7299999999999998E-3</v>
      </c>
      <c r="AI65" s="173">
        <v>6.6499999999999997E-3</v>
      </c>
      <c r="AJ65" s="174">
        <v>1E-3</v>
      </c>
      <c r="AK65" s="238"/>
    </row>
    <row r="66" spans="1:37" x14ac:dyDescent="0.2">
      <c r="A66" s="169" t="s">
        <v>1211</v>
      </c>
      <c r="B66" s="170" t="s">
        <v>1211</v>
      </c>
      <c r="C66" s="170" t="s">
        <v>1589</v>
      </c>
      <c r="D66" s="170" t="s">
        <v>1590</v>
      </c>
      <c r="E66" s="170" t="s">
        <v>429</v>
      </c>
      <c r="F66" s="170" t="s">
        <v>1591</v>
      </c>
      <c r="G66" s="170" t="s">
        <v>1592</v>
      </c>
      <c r="H66" s="170" t="s">
        <v>76</v>
      </c>
      <c r="I66" s="170" t="s">
        <v>228</v>
      </c>
      <c r="J66" s="170" t="s">
        <v>53</v>
      </c>
      <c r="K66" s="170" t="s">
        <v>53</v>
      </c>
      <c r="L66" s="170" t="s">
        <v>805</v>
      </c>
      <c r="M66" s="170" t="s">
        <v>311</v>
      </c>
      <c r="N66" s="170" t="s">
        <v>267</v>
      </c>
      <c r="O66" s="170" t="s">
        <v>62</v>
      </c>
      <c r="P66" s="170" t="s">
        <v>1338</v>
      </c>
      <c r="Q66" s="170" t="s">
        <v>65</v>
      </c>
      <c r="R66" s="170" t="s">
        <v>57</v>
      </c>
      <c r="S66" s="170" t="s">
        <v>1215</v>
      </c>
      <c r="T66" s="171">
        <v>2.62</v>
      </c>
      <c r="U66" s="170" t="s">
        <v>1593</v>
      </c>
      <c r="V66" s="173">
        <v>2.24E-2</v>
      </c>
      <c r="W66" s="173">
        <v>4.2860000000000002E-2</v>
      </c>
      <c r="X66" s="170" t="s">
        <v>620</v>
      </c>
      <c r="Y66" s="185"/>
      <c r="Z66" s="171">
        <v>747604.72</v>
      </c>
      <c r="AA66" s="171">
        <v>1</v>
      </c>
      <c r="AB66" s="171">
        <v>95.43</v>
      </c>
      <c r="AC66" s="176"/>
      <c r="AD66" s="171">
        <v>713.43899999999996</v>
      </c>
      <c r="AE66" s="176"/>
      <c r="AF66" s="176"/>
      <c r="AG66" s="176"/>
      <c r="AH66" s="173">
        <v>1.48E-3</v>
      </c>
      <c r="AI66" s="173">
        <v>6.4200000000000004E-3</v>
      </c>
      <c r="AJ66" s="174">
        <v>9.7000000000000005E-4</v>
      </c>
      <c r="AK66" s="238"/>
    </row>
    <row r="67" spans="1:37" x14ac:dyDescent="0.2">
      <c r="A67" s="169" t="s">
        <v>1211</v>
      </c>
      <c r="B67" s="170" t="s">
        <v>1211</v>
      </c>
      <c r="C67" s="170" t="s">
        <v>1594</v>
      </c>
      <c r="D67" s="170" t="s">
        <v>1595</v>
      </c>
      <c r="E67" s="170" t="s">
        <v>429</v>
      </c>
      <c r="F67" s="170" t="s">
        <v>1596</v>
      </c>
      <c r="G67" s="170" t="s">
        <v>1597</v>
      </c>
      <c r="H67" s="170" t="s">
        <v>76</v>
      </c>
      <c r="I67" s="170" t="s">
        <v>228</v>
      </c>
      <c r="J67" s="170" t="s">
        <v>53</v>
      </c>
      <c r="K67" s="170" t="s">
        <v>53</v>
      </c>
      <c r="L67" s="170" t="s">
        <v>805</v>
      </c>
      <c r="M67" s="170" t="s">
        <v>311</v>
      </c>
      <c r="N67" s="170" t="s">
        <v>140</v>
      </c>
      <c r="O67" s="170" t="s">
        <v>62</v>
      </c>
      <c r="P67" s="170" t="s">
        <v>1360</v>
      </c>
      <c r="Q67" s="170" t="s">
        <v>70</v>
      </c>
      <c r="R67" s="170" t="s">
        <v>57</v>
      </c>
      <c r="S67" s="170" t="s">
        <v>1215</v>
      </c>
      <c r="T67" s="171">
        <v>0.73</v>
      </c>
      <c r="U67" s="170" t="s">
        <v>1314</v>
      </c>
      <c r="V67" s="173">
        <v>2.4E-2</v>
      </c>
      <c r="W67" s="173">
        <v>4.6710000000000002E-2</v>
      </c>
      <c r="X67" s="170" t="s">
        <v>620</v>
      </c>
      <c r="Y67" s="185"/>
      <c r="Z67" s="171">
        <v>672727.28</v>
      </c>
      <c r="AA67" s="171">
        <v>1</v>
      </c>
      <c r="AB67" s="171">
        <v>99.1</v>
      </c>
      <c r="AC67" s="176"/>
      <c r="AD67" s="171">
        <v>666.673</v>
      </c>
      <c r="AE67" s="176"/>
      <c r="AF67" s="176"/>
      <c r="AG67" s="176"/>
      <c r="AH67" s="173">
        <v>3.14E-3</v>
      </c>
      <c r="AI67" s="173">
        <v>6.0000000000000001E-3</v>
      </c>
      <c r="AJ67" s="174">
        <v>8.9999999999999998E-4</v>
      </c>
      <c r="AK67" s="238"/>
    </row>
    <row r="68" spans="1:37" x14ac:dyDescent="0.2">
      <c r="A68" s="169" t="s">
        <v>1211</v>
      </c>
      <c r="B68" s="170" t="s">
        <v>1211</v>
      </c>
      <c r="C68" s="170" t="s">
        <v>1318</v>
      </c>
      <c r="D68" s="170" t="s">
        <v>1319</v>
      </c>
      <c r="E68" s="170" t="s">
        <v>429</v>
      </c>
      <c r="F68" s="170" t="s">
        <v>1598</v>
      </c>
      <c r="G68" s="170" t="s">
        <v>1599</v>
      </c>
      <c r="H68" s="170" t="s">
        <v>76</v>
      </c>
      <c r="I68" s="170" t="s">
        <v>229</v>
      </c>
      <c r="J68" s="170" t="s">
        <v>53</v>
      </c>
      <c r="K68" s="170" t="s">
        <v>53</v>
      </c>
      <c r="L68" s="170" t="s">
        <v>805</v>
      </c>
      <c r="M68" s="170" t="s">
        <v>311</v>
      </c>
      <c r="N68" s="170" t="s">
        <v>635</v>
      </c>
      <c r="O68" s="170" t="s">
        <v>62</v>
      </c>
      <c r="P68" s="170" t="s">
        <v>1332</v>
      </c>
      <c r="Q68" s="170" t="s">
        <v>65</v>
      </c>
      <c r="R68" s="170" t="s">
        <v>57</v>
      </c>
      <c r="S68" s="170" t="s">
        <v>1215</v>
      </c>
      <c r="T68" s="171">
        <v>5.97</v>
      </c>
      <c r="U68" s="170" t="s">
        <v>1333</v>
      </c>
      <c r="V68" s="173">
        <v>2.5600000000000001E-2</v>
      </c>
      <c r="W68" s="173">
        <v>2.793E-2</v>
      </c>
      <c r="X68" s="170" t="s">
        <v>620</v>
      </c>
      <c r="Y68" s="185"/>
      <c r="Z68" s="171">
        <v>600000</v>
      </c>
      <c r="AA68" s="171">
        <v>1</v>
      </c>
      <c r="AB68" s="171">
        <v>110.8</v>
      </c>
      <c r="AC68" s="176"/>
      <c r="AD68" s="171">
        <v>664.8</v>
      </c>
      <c r="AE68" s="176"/>
      <c r="AF68" s="176"/>
      <c r="AG68" s="176"/>
      <c r="AH68" s="173">
        <v>5.6999999999999998E-4</v>
      </c>
      <c r="AI68" s="173">
        <v>5.9800000000000001E-3</v>
      </c>
      <c r="AJ68" s="174">
        <v>8.9999999999999998E-4</v>
      </c>
      <c r="AK68" s="238"/>
    </row>
    <row r="69" spans="1:37" x14ac:dyDescent="0.2">
      <c r="A69" s="169" t="s">
        <v>1211</v>
      </c>
      <c r="B69" s="170" t="s">
        <v>1211</v>
      </c>
      <c r="C69" s="170" t="s">
        <v>1600</v>
      </c>
      <c r="D69" s="170" t="s">
        <v>1601</v>
      </c>
      <c r="E69" s="170" t="s">
        <v>429</v>
      </c>
      <c r="F69" s="170" t="s">
        <v>1602</v>
      </c>
      <c r="G69" s="170" t="s">
        <v>1603</v>
      </c>
      <c r="H69" s="170" t="s">
        <v>76</v>
      </c>
      <c r="I69" s="170" t="s">
        <v>228</v>
      </c>
      <c r="J69" s="170" t="s">
        <v>53</v>
      </c>
      <c r="K69" s="170" t="s">
        <v>53</v>
      </c>
      <c r="L69" s="170" t="s">
        <v>805</v>
      </c>
      <c r="M69" s="170" t="s">
        <v>311</v>
      </c>
      <c r="N69" s="170" t="s">
        <v>156</v>
      </c>
      <c r="O69" s="170" t="s">
        <v>62</v>
      </c>
      <c r="P69" s="170" t="s">
        <v>1402</v>
      </c>
      <c r="Q69" s="170" t="s">
        <v>65</v>
      </c>
      <c r="R69" s="170" t="s">
        <v>57</v>
      </c>
      <c r="S69" s="170" t="s">
        <v>1215</v>
      </c>
      <c r="T69" s="171">
        <v>2.56</v>
      </c>
      <c r="U69" s="170" t="s">
        <v>1604</v>
      </c>
      <c r="V69" s="173">
        <v>2.5000000000000001E-2</v>
      </c>
      <c r="W69" s="173">
        <v>4.5429999999999998E-2</v>
      </c>
      <c r="X69" s="170" t="s">
        <v>620</v>
      </c>
      <c r="Y69" s="185"/>
      <c r="Z69" s="171">
        <v>687885.69</v>
      </c>
      <c r="AA69" s="171">
        <v>1</v>
      </c>
      <c r="AB69" s="171">
        <v>95.89</v>
      </c>
      <c r="AC69" s="176"/>
      <c r="AD69" s="171">
        <v>659.61400000000003</v>
      </c>
      <c r="AE69" s="176"/>
      <c r="AF69" s="176"/>
      <c r="AG69" s="176"/>
      <c r="AH69" s="173">
        <v>1.0399999999999999E-3</v>
      </c>
      <c r="AI69" s="173">
        <v>5.9300000000000004E-3</v>
      </c>
      <c r="AJ69" s="174">
        <v>8.8999999999999995E-4</v>
      </c>
      <c r="AK69" s="238"/>
    </row>
    <row r="70" spans="1:37" x14ac:dyDescent="0.2">
      <c r="A70" s="169" t="s">
        <v>1211</v>
      </c>
      <c r="B70" s="170" t="s">
        <v>1211</v>
      </c>
      <c r="C70" s="170" t="s">
        <v>1605</v>
      </c>
      <c r="D70" s="170" t="s">
        <v>1606</v>
      </c>
      <c r="E70" s="170" t="s">
        <v>429</v>
      </c>
      <c r="F70" s="170" t="s">
        <v>1607</v>
      </c>
      <c r="G70" s="170" t="s">
        <v>1608</v>
      </c>
      <c r="H70" s="170" t="s">
        <v>76</v>
      </c>
      <c r="I70" s="170" t="s">
        <v>228</v>
      </c>
      <c r="J70" s="170" t="s">
        <v>53</v>
      </c>
      <c r="K70" s="170" t="s">
        <v>53</v>
      </c>
      <c r="L70" s="170" t="s">
        <v>805</v>
      </c>
      <c r="M70" s="170" t="s">
        <v>311</v>
      </c>
      <c r="N70" s="170" t="s">
        <v>75</v>
      </c>
      <c r="O70" s="170" t="s">
        <v>62</v>
      </c>
      <c r="P70" s="170" t="s">
        <v>1332</v>
      </c>
      <c r="Q70" s="170" t="s">
        <v>65</v>
      </c>
      <c r="R70" s="170" t="s">
        <v>57</v>
      </c>
      <c r="S70" s="170" t="s">
        <v>1215</v>
      </c>
      <c r="T70" s="171">
        <v>1.46</v>
      </c>
      <c r="U70" s="170" t="s">
        <v>1609</v>
      </c>
      <c r="V70" s="173">
        <v>2.1499999999999998E-2</v>
      </c>
      <c r="W70" s="173">
        <v>4.555E-2</v>
      </c>
      <c r="X70" s="170" t="s">
        <v>620</v>
      </c>
      <c r="Y70" s="185"/>
      <c r="Z70" s="171">
        <v>598321.53</v>
      </c>
      <c r="AA70" s="171">
        <v>1</v>
      </c>
      <c r="AB70" s="171">
        <v>96.76</v>
      </c>
      <c r="AC70" s="171">
        <v>57.752000000000002</v>
      </c>
      <c r="AD70" s="171">
        <v>636.68799999999999</v>
      </c>
      <c r="AE70" s="176"/>
      <c r="AF70" s="176"/>
      <c r="AG70" s="176"/>
      <c r="AH70" s="173">
        <v>1E-3</v>
      </c>
      <c r="AI70" s="173">
        <v>6.2500000000000003E-3</v>
      </c>
      <c r="AJ70" s="174">
        <v>9.3999999999999997E-4</v>
      </c>
      <c r="AK70" s="238"/>
    </row>
    <row r="71" spans="1:37" x14ac:dyDescent="0.2">
      <c r="A71" s="169" t="s">
        <v>1211</v>
      </c>
      <c r="B71" s="170" t="s">
        <v>1211</v>
      </c>
      <c r="C71" s="170" t="s">
        <v>1425</v>
      </c>
      <c r="D71" s="170" t="s">
        <v>1426</v>
      </c>
      <c r="E71" s="170" t="s">
        <v>429</v>
      </c>
      <c r="F71" s="170" t="s">
        <v>1610</v>
      </c>
      <c r="G71" s="170" t="s">
        <v>1611</v>
      </c>
      <c r="H71" s="170" t="s">
        <v>76</v>
      </c>
      <c r="I71" s="170" t="s">
        <v>230</v>
      </c>
      <c r="J71" s="170" t="s">
        <v>53</v>
      </c>
      <c r="K71" s="170" t="s">
        <v>53</v>
      </c>
      <c r="L71" s="170" t="s">
        <v>805</v>
      </c>
      <c r="M71" s="170" t="s">
        <v>476</v>
      </c>
      <c r="N71" s="170" t="s">
        <v>156</v>
      </c>
      <c r="O71" s="170" t="s">
        <v>62</v>
      </c>
      <c r="P71" s="170" t="s">
        <v>1612</v>
      </c>
      <c r="Q71" s="170" t="s">
        <v>84</v>
      </c>
      <c r="R71" s="170" t="s">
        <v>57</v>
      </c>
      <c r="S71" s="170" t="s">
        <v>1216</v>
      </c>
      <c r="T71" s="171">
        <v>15.805999999999999</v>
      </c>
      <c r="U71" s="170" t="s">
        <v>1613</v>
      </c>
      <c r="V71" s="173">
        <v>8.1000000000000003E-2</v>
      </c>
      <c r="W71" s="173">
        <v>6.157E-2</v>
      </c>
      <c r="X71" s="170" t="s">
        <v>620</v>
      </c>
      <c r="Y71" s="185"/>
      <c r="Z71" s="171">
        <v>140000</v>
      </c>
      <c r="AA71" s="171">
        <v>3.19</v>
      </c>
      <c r="AB71" s="171">
        <v>131.48699999999999</v>
      </c>
      <c r="AC71" s="176"/>
      <c r="AD71" s="171">
        <v>587.221</v>
      </c>
      <c r="AE71" s="176"/>
      <c r="AF71" s="176"/>
      <c r="AG71" s="176"/>
      <c r="AH71" s="173">
        <v>1.1199999999999999E-3</v>
      </c>
      <c r="AI71" s="173">
        <v>5.28E-3</v>
      </c>
      <c r="AJ71" s="174">
        <v>8.0000000000000004E-4</v>
      </c>
      <c r="AK71" s="238"/>
    </row>
    <row r="72" spans="1:37" x14ac:dyDescent="0.2">
      <c r="A72" s="169" t="s">
        <v>1211</v>
      </c>
      <c r="B72" s="170" t="s">
        <v>1211</v>
      </c>
      <c r="C72" s="170" t="s">
        <v>1614</v>
      </c>
      <c r="D72" s="170" t="s">
        <v>1615</v>
      </c>
      <c r="E72" s="170" t="s">
        <v>429</v>
      </c>
      <c r="F72" s="170" t="s">
        <v>1616</v>
      </c>
      <c r="G72" s="170" t="s">
        <v>1617</v>
      </c>
      <c r="H72" s="170" t="s">
        <v>76</v>
      </c>
      <c r="I72" s="170" t="s">
        <v>229</v>
      </c>
      <c r="J72" s="170" t="s">
        <v>53</v>
      </c>
      <c r="K72" s="170" t="s">
        <v>53</v>
      </c>
      <c r="L72" s="170" t="s">
        <v>805</v>
      </c>
      <c r="M72" s="170" t="s">
        <v>311</v>
      </c>
      <c r="N72" s="170" t="s">
        <v>635</v>
      </c>
      <c r="O72" s="170" t="s">
        <v>62</v>
      </c>
      <c r="P72" s="170" t="s">
        <v>1338</v>
      </c>
      <c r="Q72" s="170" t="s">
        <v>65</v>
      </c>
      <c r="R72" s="170" t="s">
        <v>57</v>
      </c>
      <c r="S72" s="170" t="s">
        <v>1215</v>
      </c>
      <c r="T72" s="171">
        <v>3.52</v>
      </c>
      <c r="U72" s="170" t="s">
        <v>1618</v>
      </c>
      <c r="V72" s="173">
        <v>5.0000000000000001E-3</v>
      </c>
      <c r="W72" s="173">
        <v>2.4670000000000001E-2</v>
      </c>
      <c r="X72" s="170" t="s">
        <v>620</v>
      </c>
      <c r="Y72" s="185"/>
      <c r="Z72" s="171">
        <v>522500.05</v>
      </c>
      <c r="AA72" s="171">
        <v>1</v>
      </c>
      <c r="AB72" s="171">
        <v>109.85</v>
      </c>
      <c r="AC72" s="176"/>
      <c r="AD72" s="171">
        <v>573.96600000000001</v>
      </c>
      <c r="AE72" s="176"/>
      <c r="AF72" s="176"/>
      <c r="AG72" s="176"/>
      <c r="AH72" s="173">
        <v>3.8999999999999999E-4</v>
      </c>
      <c r="AI72" s="173">
        <v>5.1599999999999997E-3</v>
      </c>
      <c r="AJ72" s="174">
        <v>7.7999999999999999E-4</v>
      </c>
      <c r="AK72" s="238"/>
    </row>
    <row r="73" spans="1:37" x14ac:dyDescent="0.2">
      <c r="A73" s="169" t="s">
        <v>1211</v>
      </c>
      <c r="B73" s="170" t="s">
        <v>1211</v>
      </c>
      <c r="C73" s="170" t="s">
        <v>1425</v>
      </c>
      <c r="D73" s="170" t="s">
        <v>1426</v>
      </c>
      <c r="E73" s="170" t="s">
        <v>429</v>
      </c>
      <c r="F73" s="170" t="s">
        <v>1619</v>
      </c>
      <c r="G73" s="170" t="s">
        <v>1620</v>
      </c>
      <c r="H73" s="170" t="s">
        <v>76</v>
      </c>
      <c r="I73" s="170" t="s">
        <v>229</v>
      </c>
      <c r="J73" s="170" t="s">
        <v>53</v>
      </c>
      <c r="K73" s="170" t="s">
        <v>53</v>
      </c>
      <c r="L73" s="170" t="s">
        <v>805</v>
      </c>
      <c r="M73" s="170" t="s">
        <v>311</v>
      </c>
      <c r="N73" s="170" t="s">
        <v>156</v>
      </c>
      <c r="O73" s="170" t="s">
        <v>62</v>
      </c>
      <c r="P73" s="170" t="s">
        <v>1214</v>
      </c>
      <c r="Q73" s="170" t="s">
        <v>70</v>
      </c>
      <c r="R73" s="170" t="s">
        <v>57</v>
      </c>
      <c r="S73" s="170" t="s">
        <v>1215</v>
      </c>
      <c r="T73" s="171">
        <v>4.68</v>
      </c>
      <c r="U73" s="170" t="s">
        <v>1377</v>
      </c>
      <c r="V73" s="173">
        <v>2.3900000000000001E-2</v>
      </c>
      <c r="W73" s="173">
        <v>2.2939999999999999E-2</v>
      </c>
      <c r="X73" s="170" t="s">
        <v>620</v>
      </c>
      <c r="Y73" s="185"/>
      <c r="Z73" s="171">
        <v>470000</v>
      </c>
      <c r="AA73" s="171">
        <v>1</v>
      </c>
      <c r="AB73" s="171">
        <v>118.92</v>
      </c>
      <c r="AC73" s="176"/>
      <c r="AD73" s="171">
        <v>558.92399999999998</v>
      </c>
      <c r="AE73" s="176"/>
      <c r="AF73" s="176"/>
      <c r="AG73" s="176"/>
      <c r="AH73" s="173">
        <v>1.2E-4</v>
      </c>
      <c r="AI73" s="173">
        <v>5.0299999999999997E-3</v>
      </c>
      <c r="AJ73" s="174">
        <v>7.6000000000000004E-4</v>
      </c>
      <c r="AK73" s="238"/>
    </row>
    <row r="74" spans="1:37" x14ac:dyDescent="0.2">
      <c r="A74" s="169" t="s">
        <v>1211</v>
      </c>
      <c r="B74" s="170" t="s">
        <v>1211</v>
      </c>
      <c r="C74" s="170" t="s">
        <v>1621</v>
      </c>
      <c r="D74" s="170" t="s">
        <v>1622</v>
      </c>
      <c r="E74" s="170" t="s">
        <v>429</v>
      </c>
      <c r="F74" s="170" t="s">
        <v>1623</v>
      </c>
      <c r="G74" s="170" t="s">
        <v>1624</v>
      </c>
      <c r="H74" s="170" t="s">
        <v>76</v>
      </c>
      <c r="I74" s="170" t="s">
        <v>228</v>
      </c>
      <c r="J74" s="170" t="s">
        <v>53</v>
      </c>
      <c r="K74" s="170" t="s">
        <v>53</v>
      </c>
      <c r="L74" s="170" t="s">
        <v>805</v>
      </c>
      <c r="M74" s="170" t="s">
        <v>311</v>
      </c>
      <c r="N74" s="170" t="s">
        <v>635</v>
      </c>
      <c r="O74" s="170" t="s">
        <v>62</v>
      </c>
      <c r="P74" s="170" t="s">
        <v>1328</v>
      </c>
      <c r="Q74" s="170" t="s">
        <v>65</v>
      </c>
      <c r="R74" s="170" t="s">
        <v>57</v>
      </c>
      <c r="S74" s="170" t="s">
        <v>1215</v>
      </c>
      <c r="T74" s="171">
        <v>1.91</v>
      </c>
      <c r="U74" s="170" t="s">
        <v>1625</v>
      </c>
      <c r="V74" s="173">
        <v>3.95E-2</v>
      </c>
      <c r="W74" s="173">
        <v>4.7980000000000002E-2</v>
      </c>
      <c r="X74" s="170" t="s">
        <v>620</v>
      </c>
      <c r="Y74" s="185"/>
      <c r="Z74" s="171">
        <v>560000.16</v>
      </c>
      <c r="AA74" s="171">
        <v>1</v>
      </c>
      <c r="AB74" s="171">
        <v>98.6</v>
      </c>
      <c r="AC74" s="176"/>
      <c r="AD74" s="171">
        <v>552.16</v>
      </c>
      <c r="AE74" s="176"/>
      <c r="AF74" s="176"/>
      <c r="AG74" s="176"/>
      <c r="AH74" s="173">
        <v>4.6999999999999999E-4</v>
      </c>
      <c r="AI74" s="173">
        <v>4.9699999999999996E-3</v>
      </c>
      <c r="AJ74" s="174">
        <v>7.5000000000000002E-4</v>
      </c>
      <c r="AK74" s="238"/>
    </row>
    <row r="75" spans="1:37" x14ac:dyDescent="0.2">
      <c r="A75" s="169" t="s">
        <v>1211</v>
      </c>
      <c r="B75" s="170" t="s">
        <v>1211</v>
      </c>
      <c r="C75" s="170" t="s">
        <v>1389</v>
      </c>
      <c r="D75" s="170" t="s">
        <v>1390</v>
      </c>
      <c r="E75" s="170" t="s">
        <v>429</v>
      </c>
      <c r="F75" s="170" t="s">
        <v>1626</v>
      </c>
      <c r="G75" s="170" t="s">
        <v>1627</v>
      </c>
      <c r="H75" s="170" t="s">
        <v>76</v>
      </c>
      <c r="I75" s="170" t="s">
        <v>229</v>
      </c>
      <c r="J75" s="170" t="s">
        <v>53</v>
      </c>
      <c r="K75" s="170" t="s">
        <v>53</v>
      </c>
      <c r="L75" s="170" t="s">
        <v>805</v>
      </c>
      <c r="M75" s="170" t="s">
        <v>311</v>
      </c>
      <c r="N75" s="170" t="s">
        <v>256</v>
      </c>
      <c r="O75" s="170" t="s">
        <v>62</v>
      </c>
      <c r="P75" s="170" t="s">
        <v>1393</v>
      </c>
      <c r="Q75" s="170" t="s">
        <v>65</v>
      </c>
      <c r="R75" s="170" t="s">
        <v>57</v>
      </c>
      <c r="S75" s="170" t="s">
        <v>1215</v>
      </c>
      <c r="T75" s="171">
        <v>3.77</v>
      </c>
      <c r="U75" s="170" t="s">
        <v>1628</v>
      </c>
      <c r="V75" s="173">
        <v>1.3899999999999999E-2</v>
      </c>
      <c r="W75" s="173">
        <v>2.1940000000000001E-2</v>
      </c>
      <c r="X75" s="170" t="s">
        <v>620</v>
      </c>
      <c r="Y75" s="185"/>
      <c r="Z75" s="171">
        <v>490000.01</v>
      </c>
      <c r="AA75" s="171">
        <v>1</v>
      </c>
      <c r="AB75" s="171">
        <v>106.41</v>
      </c>
      <c r="AC75" s="176"/>
      <c r="AD75" s="171">
        <v>521.40899999999999</v>
      </c>
      <c r="AE75" s="176"/>
      <c r="AF75" s="176"/>
      <c r="AG75" s="176"/>
      <c r="AH75" s="173">
        <v>3.5E-4</v>
      </c>
      <c r="AI75" s="173">
        <v>4.6899999999999997E-3</v>
      </c>
      <c r="AJ75" s="174">
        <v>7.1000000000000002E-4</v>
      </c>
      <c r="AK75" s="238"/>
    </row>
    <row r="76" spans="1:37" x14ac:dyDescent="0.2">
      <c r="A76" s="169" t="s">
        <v>1211</v>
      </c>
      <c r="B76" s="170" t="s">
        <v>1211</v>
      </c>
      <c r="C76" s="170" t="s">
        <v>1629</v>
      </c>
      <c r="D76" s="170" t="s">
        <v>1630</v>
      </c>
      <c r="E76" s="170" t="s">
        <v>429</v>
      </c>
      <c r="F76" s="170" t="s">
        <v>1631</v>
      </c>
      <c r="G76" s="170" t="s">
        <v>1632</v>
      </c>
      <c r="H76" s="170" t="s">
        <v>76</v>
      </c>
      <c r="I76" s="170" t="s">
        <v>229</v>
      </c>
      <c r="J76" s="170" t="s">
        <v>53</v>
      </c>
      <c r="K76" s="170" t="s">
        <v>53</v>
      </c>
      <c r="L76" s="170" t="s">
        <v>805</v>
      </c>
      <c r="M76" s="170" t="s">
        <v>311</v>
      </c>
      <c r="N76" s="170" t="s">
        <v>635</v>
      </c>
      <c r="O76" s="170" t="s">
        <v>62</v>
      </c>
      <c r="P76" s="170" t="s">
        <v>1344</v>
      </c>
      <c r="Q76" s="170" t="s">
        <v>70</v>
      </c>
      <c r="R76" s="170" t="s">
        <v>57</v>
      </c>
      <c r="S76" s="170" t="s">
        <v>1215</v>
      </c>
      <c r="T76" s="171">
        <v>0.98</v>
      </c>
      <c r="U76" s="170" t="s">
        <v>1502</v>
      </c>
      <c r="V76" s="173">
        <v>2.8500000000000001E-2</v>
      </c>
      <c r="W76" s="173">
        <v>2.5909999999999999E-2</v>
      </c>
      <c r="X76" s="170" t="s">
        <v>620</v>
      </c>
      <c r="Y76" s="185"/>
      <c r="Z76" s="171">
        <v>440000.02</v>
      </c>
      <c r="AA76" s="171">
        <v>1</v>
      </c>
      <c r="AB76" s="171">
        <v>118.29</v>
      </c>
      <c r="AC76" s="176"/>
      <c r="AD76" s="171">
        <v>520.476</v>
      </c>
      <c r="AE76" s="176"/>
      <c r="AF76" s="176"/>
      <c r="AG76" s="176"/>
      <c r="AH76" s="173">
        <v>4.5999999999999999E-3</v>
      </c>
      <c r="AI76" s="173">
        <v>4.6800000000000001E-3</v>
      </c>
      <c r="AJ76" s="174">
        <v>7.1000000000000002E-4</v>
      </c>
      <c r="AK76" s="238"/>
    </row>
    <row r="77" spans="1:37" x14ac:dyDescent="0.2">
      <c r="A77" s="169" t="s">
        <v>1211</v>
      </c>
      <c r="B77" s="170" t="s">
        <v>1211</v>
      </c>
      <c r="C77" s="170" t="s">
        <v>1505</v>
      </c>
      <c r="D77" s="170" t="s">
        <v>1506</v>
      </c>
      <c r="E77" s="170" t="s">
        <v>429</v>
      </c>
      <c r="F77" s="170" t="s">
        <v>1633</v>
      </c>
      <c r="G77" s="170" t="s">
        <v>1634</v>
      </c>
      <c r="H77" s="170" t="s">
        <v>76</v>
      </c>
      <c r="I77" s="170" t="s">
        <v>229</v>
      </c>
      <c r="J77" s="170" t="s">
        <v>53</v>
      </c>
      <c r="K77" s="170" t="s">
        <v>53</v>
      </c>
      <c r="L77" s="170" t="s">
        <v>805</v>
      </c>
      <c r="M77" s="170" t="s">
        <v>311</v>
      </c>
      <c r="N77" s="170" t="s">
        <v>635</v>
      </c>
      <c r="O77" s="170" t="s">
        <v>62</v>
      </c>
      <c r="P77" s="170" t="s">
        <v>1338</v>
      </c>
      <c r="Q77" s="170" t="s">
        <v>65</v>
      </c>
      <c r="R77" s="170" t="s">
        <v>57</v>
      </c>
      <c r="S77" s="170" t="s">
        <v>1215</v>
      </c>
      <c r="T77" s="171">
        <v>1.46</v>
      </c>
      <c r="U77" s="170" t="s">
        <v>1635</v>
      </c>
      <c r="V77" s="173">
        <v>3.2000000000000001E-2</v>
      </c>
      <c r="W77" s="173">
        <v>2.6169999999999999E-2</v>
      </c>
      <c r="X77" s="170" t="s">
        <v>620</v>
      </c>
      <c r="Y77" s="185"/>
      <c r="Z77" s="171">
        <v>414000</v>
      </c>
      <c r="AA77" s="171">
        <v>1</v>
      </c>
      <c r="AB77" s="171">
        <v>120.58</v>
      </c>
      <c r="AC77" s="176"/>
      <c r="AD77" s="171">
        <v>499.20100000000002</v>
      </c>
      <c r="AE77" s="176"/>
      <c r="AF77" s="176"/>
      <c r="AG77" s="176"/>
      <c r="AH77" s="173">
        <v>1E-3</v>
      </c>
      <c r="AI77" s="173">
        <v>4.4900000000000001E-3</v>
      </c>
      <c r="AJ77" s="174">
        <v>6.8000000000000005E-4</v>
      </c>
      <c r="AK77" s="238"/>
    </row>
    <row r="78" spans="1:37" x14ac:dyDescent="0.2">
      <c r="A78" s="169" t="s">
        <v>1211</v>
      </c>
      <c r="B78" s="170" t="s">
        <v>1211</v>
      </c>
      <c r="C78" s="170" t="s">
        <v>1636</v>
      </c>
      <c r="D78" s="170" t="s">
        <v>1637</v>
      </c>
      <c r="E78" s="170" t="s">
        <v>429</v>
      </c>
      <c r="F78" s="170" t="s">
        <v>1638</v>
      </c>
      <c r="G78" s="170" t="s">
        <v>1639</v>
      </c>
      <c r="H78" s="170" t="s">
        <v>76</v>
      </c>
      <c r="I78" s="170" t="s">
        <v>228</v>
      </c>
      <c r="J78" s="170" t="s">
        <v>53</v>
      </c>
      <c r="K78" s="170" t="s">
        <v>53</v>
      </c>
      <c r="L78" s="170" t="s">
        <v>805</v>
      </c>
      <c r="M78" s="170" t="s">
        <v>311</v>
      </c>
      <c r="N78" s="170" t="s">
        <v>269</v>
      </c>
      <c r="O78" s="170" t="s">
        <v>62</v>
      </c>
      <c r="P78" s="170" t="s">
        <v>1557</v>
      </c>
      <c r="Q78" s="170" t="s">
        <v>70</v>
      </c>
      <c r="R78" s="170" t="s">
        <v>57</v>
      </c>
      <c r="S78" s="170" t="s">
        <v>1215</v>
      </c>
      <c r="T78" s="171">
        <v>3.19</v>
      </c>
      <c r="U78" s="170" t="s">
        <v>1492</v>
      </c>
      <c r="V78" s="173">
        <v>2.6200000000000001E-2</v>
      </c>
      <c r="W78" s="173">
        <v>4.2049999999999997E-2</v>
      </c>
      <c r="X78" s="170" t="s">
        <v>620</v>
      </c>
      <c r="Y78" s="185"/>
      <c r="Z78" s="171">
        <v>500000</v>
      </c>
      <c r="AA78" s="171">
        <v>1</v>
      </c>
      <c r="AB78" s="171">
        <v>95.72</v>
      </c>
      <c r="AC78" s="176"/>
      <c r="AD78" s="171">
        <v>478.6</v>
      </c>
      <c r="AE78" s="176"/>
      <c r="AF78" s="176"/>
      <c r="AG78" s="176"/>
      <c r="AH78" s="173">
        <v>3.8999999999999999E-4</v>
      </c>
      <c r="AI78" s="173">
        <v>4.3099999999999996E-3</v>
      </c>
      <c r="AJ78" s="174">
        <v>6.4999999999999997E-4</v>
      </c>
      <c r="AK78" s="238"/>
    </row>
    <row r="79" spans="1:37" x14ac:dyDescent="0.2">
      <c r="A79" s="169" t="s">
        <v>1211</v>
      </c>
      <c r="B79" s="170" t="s">
        <v>1211</v>
      </c>
      <c r="C79" s="170" t="s">
        <v>1640</v>
      </c>
      <c r="D79" s="170" t="s">
        <v>1641</v>
      </c>
      <c r="E79" s="170" t="s">
        <v>429</v>
      </c>
      <c r="F79" s="170" t="s">
        <v>1642</v>
      </c>
      <c r="G79" s="170" t="s">
        <v>1643</v>
      </c>
      <c r="H79" s="170" t="s">
        <v>76</v>
      </c>
      <c r="I79" s="170" t="s">
        <v>229</v>
      </c>
      <c r="J79" s="170" t="s">
        <v>53</v>
      </c>
      <c r="K79" s="170" t="s">
        <v>53</v>
      </c>
      <c r="L79" s="170" t="s">
        <v>805</v>
      </c>
      <c r="M79" s="170" t="s">
        <v>311</v>
      </c>
      <c r="N79" s="170" t="s">
        <v>635</v>
      </c>
      <c r="O79" s="170" t="s">
        <v>62</v>
      </c>
      <c r="P79" s="170" t="s">
        <v>1328</v>
      </c>
      <c r="Q79" s="170" t="s">
        <v>65</v>
      </c>
      <c r="R79" s="170" t="s">
        <v>57</v>
      </c>
      <c r="S79" s="170" t="s">
        <v>1215</v>
      </c>
      <c r="T79" s="171">
        <v>1.9</v>
      </c>
      <c r="U79" s="170" t="s">
        <v>1569</v>
      </c>
      <c r="V79" s="173">
        <v>1.7999999999999999E-2</v>
      </c>
      <c r="W79" s="173">
        <v>2.6780000000000002E-2</v>
      </c>
      <c r="X79" s="170" t="s">
        <v>620</v>
      </c>
      <c r="Y79" s="185"/>
      <c r="Z79" s="171">
        <v>394466.79</v>
      </c>
      <c r="AA79" s="171">
        <v>1</v>
      </c>
      <c r="AB79" s="171">
        <v>117.12</v>
      </c>
      <c r="AC79" s="176"/>
      <c r="AD79" s="171">
        <v>462</v>
      </c>
      <c r="AE79" s="176"/>
      <c r="AF79" s="176"/>
      <c r="AG79" s="176"/>
      <c r="AH79" s="173">
        <v>5.6999999999999998E-4</v>
      </c>
      <c r="AI79" s="173">
        <v>4.1599999999999996E-3</v>
      </c>
      <c r="AJ79" s="174">
        <v>6.3000000000000003E-4</v>
      </c>
      <c r="AK79" s="238"/>
    </row>
    <row r="80" spans="1:37" x14ac:dyDescent="0.2">
      <c r="A80" s="169" t="s">
        <v>1211</v>
      </c>
      <c r="B80" s="170" t="s">
        <v>1211</v>
      </c>
      <c r="C80" s="170" t="s">
        <v>1455</v>
      </c>
      <c r="D80" s="170" t="s">
        <v>1456</v>
      </c>
      <c r="E80" s="170" t="s">
        <v>429</v>
      </c>
      <c r="F80" s="170" t="s">
        <v>1644</v>
      </c>
      <c r="G80" s="170" t="s">
        <v>1645</v>
      </c>
      <c r="H80" s="170" t="s">
        <v>76</v>
      </c>
      <c r="I80" s="170" t="s">
        <v>229</v>
      </c>
      <c r="J80" s="170" t="s">
        <v>53</v>
      </c>
      <c r="K80" s="170" t="s">
        <v>53</v>
      </c>
      <c r="L80" s="170" t="s">
        <v>805</v>
      </c>
      <c r="M80" s="170" t="s">
        <v>311</v>
      </c>
      <c r="N80" s="170" t="s">
        <v>256</v>
      </c>
      <c r="O80" s="170" t="s">
        <v>62</v>
      </c>
      <c r="P80" s="170" t="s">
        <v>1332</v>
      </c>
      <c r="Q80" s="170" t="s">
        <v>65</v>
      </c>
      <c r="R80" s="170" t="s">
        <v>57</v>
      </c>
      <c r="S80" s="170" t="s">
        <v>1215</v>
      </c>
      <c r="T80" s="171">
        <v>2.34</v>
      </c>
      <c r="U80" s="170" t="s">
        <v>1646</v>
      </c>
      <c r="V80" s="173">
        <v>3.3099999999999997E-2</v>
      </c>
      <c r="W80" s="173">
        <v>2.5329999999999998E-2</v>
      </c>
      <c r="X80" s="170" t="s">
        <v>620</v>
      </c>
      <c r="Y80" s="185"/>
      <c r="Z80" s="171">
        <v>400000</v>
      </c>
      <c r="AA80" s="171">
        <v>1</v>
      </c>
      <c r="AB80" s="171">
        <v>113.58</v>
      </c>
      <c r="AC80" s="176"/>
      <c r="AD80" s="171">
        <v>454.32</v>
      </c>
      <c r="AE80" s="176"/>
      <c r="AF80" s="176"/>
      <c r="AG80" s="176"/>
      <c r="AH80" s="173">
        <v>5.6999999999999998E-4</v>
      </c>
      <c r="AI80" s="173">
        <v>4.0899999999999999E-3</v>
      </c>
      <c r="AJ80" s="174">
        <v>6.2E-4</v>
      </c>
      <c r="AK80" s="238"/>
    </row>
    <row r="81" spans="1:37" x14ac:dyDescent="0.2">
      <c r="A81" s="169" t="s">
        <v>1211</v>
      </c>
      <c r="B81" s="170" t="s">
        <v>1211</v>
      </c>
      <c r="C81" s="170" t="s">
        <v>1471</v>
      </c>
      <c r="D81" s="170" t="s">
        <v>1472</v>
      </c>
      <c r="E81" s="170" t="s">
        <v>429</v>
      </c>
      <c r="F81" s="170" t="s">
        <v>1647</v>
      </c>
      <c r="G81" s="170" t="s">
        <v>1648</v>
      </c>
      <c r="H81" s="170" t="s">
        <v>76</v>
      </c>
      <c r="I81" s="170" t="s">
        <v>229</v>
      </c>
      <c r="J81" s="170" t="s">
        <v>53</v>
      </c>
      <c r="K81" s="170" t="s">
        <v>53</v>
      </c>
      <c r="L81" s="170" t="s">
        <v>805</v>
      </c>
      <c r="M81" s="170" t="s">
        <v>311</v>
      </c>
      <c r="N81" s="170" t="s">
        <v>156</v>
      </c>
      <c r="O81" s="170" t="s">
        <v>62</v>
      </c>
      <c r="P81" s="170" t="s">
        <v>1332</v>
      </c>
      <c r="Q81" s="170" t="s">
        <v>65</v>
      </c>
      <c r="R81" s="170" t="s">
        <v>57</v>
      </c>
      <c r="S81" s="170" t="s">
        <v>1215</v>
      </c>
      <c r="T81" s="171">
        <v>1.88</v>
      </c>
      <c r="U81" s="170" t="s">
        <v>1478</v>
      </c>
      <c r="V81" s="173">
        <v>1.9400000000000001E-2</v>
      </c>
      <c r="W81" s="173">
        <v>2.18E-2</v>
      </c>
      <c r="X81" s="170" t="s">
        <v>620</v>
      </c>
      <c r="Y81" s="185"/>
      <c r="Z81" s="171">
        <v>375149.9</v>
      </c>
      <c r="AA81" s="171">
        <v>1</v>
      </c>
      <c r="AB81" s="171">
        <v>118.5</v>
      </c>
      <c r="AC81" s="176"/>
      <c r="AD81" s="171">
        <v>444.553</v>
      </c>
      <c r="AE81" s="176"/>
      <c r="AF81" s="176"/>
      <c r="AG81" s="176"/>
      <c r="AH81" s="173">
        <v>2.0699999999999998E-3</v>
      </c>
      <c r="AI81" s="173">
        <v>4.0000000000000001E-3</v>
      </c>
      <c r="AJ81" s="174">
        <v>5.9999999999999995E-4</v>
      </c>
      <c r="AK81" s="238"/>
    </row>
    <row r="82" spans="1:37" x14ac:dyDescent="0.2">
      <c r="A82" s="169" t="s">
        <v>1211</v>
      </c>
      <c r="B82" s="170" t="s">
        <v>1211</v>
      </c>
      <c r="C82" s="170" t="s">
        <v>1498</v>
      </c>
      <c r="D82" s="170" t="s">
        <v>1499</v>
      </c>
      <c r="E82" s="170" t="s">
        <v>429</v>
      </c>
      <c r="F82" s="170" t="s">
        <v>1649</v>
      </c>
      <c r="G82" s="170" t="s">
        <v>1650</v>
      </c>
      <c r="H82" s="170" t="s">
        <v>76</v>
      </c>
      <c r="I82" s="170" t="s">
        <v>229</v>
      </c>
      <c r="J82" s="170" t="s">
        <v>53</v>
      </c>
      <c r="K82" s="170" t="s">
        <v>53</v>
      </c>
      <c r="L82" s="170" t="s">
        <v>805</v>
      </c>
      <c r="M82" s="170" t="s">
        <v>311</v>
      </c>
      <c r="N82" s="170" t="s">
        <v>636</v>
      </c>
      <c r="O82" s="170" t="s">
        <v>62</v>
      </c>
      <c r="P82" s="170" t="s">
        <v>1354</v>
      </c>
      <c r="Q82" s="170" t="s">
        <v>70</v>
      </c>
      <c r="R82" s="170" t="s">
        <v>57</v>
      </c>
      <c r="S82" s="170" t="s">
        <v>1215</v>
      </c>
      <c r="T82" s="171">
        <v>2.0099999999999998</v>
      </c>
      <c r="U82" s="170" t="s">
        <v>1588</v>
      </c>
      <c r="V82" s="173">
        <v>3.2800000000000003E-2</v>
      </c>
      <c r="W82" s="173">
        <v>6.7760000000000001E-2</v>
      </c>
      <c r="X82" s="170" t="s">
        <v>620</v>
      </c>
      <c r="Y82" s="185"/>
      <c r="Z82" s="171">
        <v>350000.04</v>
      </c>
      <c r="AA82" s="171">
        <v>1</v>
      </c>
      <c r="AB82" s="171">
        <v>111.77</v>
      </c>
      <c r="AC82" s="176"/>
      <c r="AD82" s="171">
        <v>391.19499999999999</v>
      </c>
      <c r="AE82" s="176"/>
      <c r="AF82" s="176"/>
      <c r="AG82" s="176"/>
      <c r="AH82" s="173">
        <v>2.5000000000000001E-4</v>
      </c>
      <c r="AI82" s="173">
        <v>3.5200000000000001E-3</v>
      </c>
      <c r="AJ82" s="174">
        <v>5.2999999999999998E-4</v>
      </c>
      <c r="AK82" s="238"/>
    </row>
    <row r="83" spans="1:37" x14ac:dyDescent="0.2">
      <c r="A83" s="169" t="s">
        <v>1211</v>
      </c>
      <c r="B83" s="170" t="s">
        <v>1211</v>
      </c>
      <c r="C83" s="170" t="s">
        <v>1589</v>
      </c>
      <c r="D83" s="170" t="s">
        <v>1590</v>
      </c>
      <c r="E83" s="170" t="s">
        <v>429</v>
      </c>
      <c r="F83" s="170" t="s">
        <v>1651</v>
      </c>
      <c r="G83" s="170" t="s">
        <v>1652</v>
      </c>
      <c r="H83" s="170" t="s">
        <v>76</v>
      </c>
      <c r="I83" s="170" t="s">
        <v>230</v>
      </c>
      <c r="J83" s="170" t="s">
        <v>53</v>
      </c>
      <c r="K83" s="170" t="s">
        <v>53</v>
      </c>
      <c r="L83" s="170" t="s">
        <v>805</v>
      </c>
      <c r="M83" s="170" t="s">
        <v>311</v>
      </c>
      <c r="N83" s="170" t="s">
        <v>267</v>
      </c>
      <c r="O83" s="170" t="s">
        <v>62</v>
      </c>
      <c r="P83" s="170" t="s">
        <v>1338</v>
      </c>
      <c r="Q83" s="170" t="s">
        <v>65</v>
      </c>
      <c r="R83" s="170" t="s">
        <v>57</v>
      </c>
      <c r="S83" s="170" t="s">
        <v>1215</v>
      </c>
      <c r="T83" s="171">
        <v>2.56</v>
      </c>
      <c r="U83" s="170" t="s">
        <v>1593</v>
      </c>
      <c r="V83" s="173">
        <v>3.7699999999999997E-2</v>
      </c>
      <c r="W83" s="173">
        <v>5.3539999999999997E-2</v>
      </c>
      <c r="X83" s="170" t="s">
        <v>620</v>
      </c>
      <c r="Y83" s="185"/>
      <c r="Z83" s="171">
        <v>415212.15</v>
      </c>
      <c r="AA83" s="171">
        <v>1</v>
      </c>
      <c r="AB83" s="171">
        <v>90.75</v>
      </c>
      <c r="AC83" s="176"/>
      <c r="AD83" s="171">
        <v>376.80500000000001</v>
      </c>
      <c r="AE83" s="176"/>
      <c r="AF83" s="176"/>
      <c r="AG83" s="176"/>
      <c r="AH83" s="173">
        <v>2.7599999999999999E-3</v>
      </c>
      <c r="AI83" s="173">
        <v>3.3899999999999998E-3</v>
      </c>
      <c r="AJ83" s="174">
        <v>5.1000000000000004E-4</v>
      </c>
      <c r="AK83" s="238"/>
    </row>
    <row r="84" spans="1:37" x14ac:dyDescent="0.2">
      <c r="A84" s="169" t="s">
        <v>1211</v>
      </c>
      <c r="B84" s="170" t="s">
        <v>1211</v>
      </c>
      <c r="C84" s="170" t="s">
        <v>1653</v>
      </c>
      <c r="D84" s="170" t="s">
        <v>1654</v>
      </c>
      <c r="E84" s="170" t="s">
        <v>429</v>
      </c>
      <c r="F84" s="170" t="s">
        <v>1655</v>
      </c>
      <c r="G84" s="170" t="s">
        <v>1656</v>
      </c>
      <c r="H84" s="170" t="s">
        <v>76</v>
      </c>
      <c r="I84" s="170" t="s">
        <v>229</v>
      </c>
      <c r="J84" s="170" t="s">
        <v>53</v>
      </c>
      <c r="K84" s="170" t="s">
        <v>53</v>
      </c>
      <c r="L84" s="170" t="s">
        <v>805</v>
      </c>
      <c r="M84" s="170" t="s">
        <v>311</v>
      </c>
      <c r="N84" s="170" t="s">
        <v>635</v>
      </c>
      <c r="O84" s="170" t="s">
        <v>62</v>
      </c>
      <c r="P84" s="170" t="s">
        <v>1338</v>
      </c>
      <c r="Q84" s="170" t="s">
        <v>65</v>
      </c>
      <c r="R84" s="170" t="s">
        <v>57</v>
      </c>
      <c r="S84" s="170" t="s">
        <v>1215</v>
      </c>
      <c r="T84" s="171">
        <v>0.91</v>
      </c>
      <c r="U84" s="170" t="s">
        <v>1657</v>
      </c>
      <c r="V84" s="173">
        <v>2.1499999999999998E-2</v>
      </c>
      <c r="W84" s="173">
        <v>2.7949999999999999E-2</v>
      </c>
      <c r="X84" s="170" t="s">
        <v>620</v>
      </c>
      <c r="Y84" s="185"/>
      <c r="Z84" s="171">
        <v>273535.74</v>
      </c>
      <c r="AA84" s="171">
        <v>1</v>
      </c>
      <c r="AB84" s="171">
        <v>119.17</v>
      </c>
      <c r="AC84" s="176"/>
      <c r="AD84" s="171">
        <v>325.97300000000001</v>
      </c>
      <c r="AE84" s="176"/>
      <c r="AF84" s="176"/>
      <c r="AG84" s="176"/>
      <c r="AH84" s="173">
        <v>3.8999999999999999E-4</v>
      </c>
      <c r="AI84" s="173">
        <v>2.9299999999999999E-3</v>
      </c>
      <c r="AJ84" s="174">
        <v>4.4000000000000002E-4</v>
      </c>
      <c r="AK84" s="238"/>
    </row>
    <row r="85" spans="1:37" x14ac:dyDescent="0.2">
      <c r="A85" s="169" t="s">
        <v>1211</v>
      </c>
      <c r="B85" s="170" t="s">
        <v>1211</v>
      </c>
      <c r="C85" s="170" t="s">
        <v>1658</v>
      </c>
      <c r="D85" s="170" t="s">
        <v>1659</v>
      </c>
      <c r="E85" s="170" t="s">
        <v>429</v>
      </c>
      <c r="F85" s="170" t="s">
        <v>1660</v>
      </c>
      <c r="G85" s="170" t="s">
        <v>1661</v>
      </c>
      <c r="H85" s="170" t="s">
        <v>76</v>
      </c>
      <c r="I85" s="170" t="s">
        <v>229</v>
      </c>
      <c r="J85" s="170" t="s">
        <v>53</v>
      </c>
      <c r="K85" s="170" t="s">
        <v>53</v>
      </c>
      <c r="L85" s="170" t="s">
        <v>805</v>
      </c>
      <c r="M85" s="170" t="s">
        <v>311</v>
      </c>
      <c r="N85" s="170" t="s">
        <v>258</v>
      </c>
      <c r="O85" s="170" t="s">
        <v>62</v>
      </c>
      <c r="P85" s="170" t="s">
        <v>1402</v>
      </c>
      <c r="Q85" s="170" t="s">
        <v>65</v>
      </c>
      <c r="R85" s="170" t="s">
        <v>57</v>
      </c>
      <c r="S85" s="170" t="s">
        <v>1215</v>
      </c>
      <c r="T85" s="171">
        <v>1.21</v>
      </c>
      <c r="U85" s="170" t="s">
        <v>1662</v>
      </c>
      <c r="V85" s="173">
        <v>3.2000000000000001E-2</v>
      </c>
      <c r="W85" s="173">
        <v>2.9850000000000002E-2</v>
      </c>
      <c r="X85" s="170" t="s">
        <v>620</v>
      </c>
      <c r="Y85" s="185"/>
      <c r="Z85" s="171">
        <v>122500</v>
      </c>
      <c r="AA85" s="171">
        <v>1</v>
      </c>
      <c r="AB85" s="171">
        <v>110.32</v>
      </c>
      <c r="AC85" s="176"/>
      <c r="AD85" s="171">
        <v>135.142</v>
      </c>
      <c r="AE85" s="176"/>
      <c r="AF85" s="176"/>
      <c r="AG85" s="176"/>
      <c r="AH85" s="173">
        <v>2.2000000000000001E-4</v>
      </c>
      <c r="AI85" s="173">
        <v>1.2199999999999999E-3</v>
      </c>
      <c r="AJ85" s="174">
        <v>1.8000000000000001E-4</v>
      </c>
      <c r="AK85" s="238"/>
    </row>
    <row r="86" spans="1:37" x14ac:dyDescent="0.2">
      <c r="A86" s="169" t="s">
        <v>1211</v>
      </c>
      <c r="B86" s="170" t="s">
        <v>1211</v>
      </c>
      <c r="C86" s="170" t="s">
        <v>1663</v>
      </c>
      <c r="D86" s="170" t="s">
        <v>1664</v>
      </c>
      <c r="E86" s="170" t="s">
        <v>429</v>
      </c>
      <c r="F86" s="170" t="s">
        <v>1665</v>
      </c>
      <c r="G86" s="170" t="s">
        <v>1666</v>
      </c>
      <c r="H86" s="170" t="s">
        <v>76</v>
      </c>
      <c r="I86" s="170" t="s">
        <v>230</v>
      </c>
      <c r="J86" s="170" t="s">
        <v>53</v>
      </c>
      <c r="K86" s="170" t="s">
        <v>53</v>
      </c>
      <c r="L86" s="170" t="s">
        <v>805</v>
      </c>
      <c r="M86" s="170" t="s">
        <v>311</v>
      </c>
      <c r="N86" s="170" t="s">
        <v>267</v>
      </c>
      <c r="O86" s="170" t="s">
        <v>62</v>
      </c>
      <c r="P86" s="170" t="s">
        <v>1322</v>
      </c>
      <c r="Q86" s="170" t="s">
        <v>70</v>
      </c>
      <c r="R86" s="170" t="s">
        <v>57</v>
      </c>
      <c r="S86" s="170" t="s">
        <v>1215</v>
      </c>
      <c r="T86" s="171">
        <v>1.94</v>
      </c>
      <c r="U86" s="170" t="s">
        <v>1531</v>
      </c>
      <c r="V86" s="173">
        <v>5.4800000000000001E-2</v>
      </c>
      <c r="W86" s="173">
        <v>5.9069999999999998E-2</v>
      </c>
      <c r="X86" s="170" t="s">
        <v>620</v>
      </c>
      <c r="Y86" s="185"/>
      <c r="Z86" s="171">
        <v>117660.06</v>
      </c>
      <c r="AA86" s="171">
        <v>1</v>
      </c>
      <c r="AB86" s="171">
        <v>90.61</v>
      </c>
      <c r="AC86" s="176"/>
      <c r="AD86" s="171">
        <v>106.61199999999999</v>
      </c>
      <c r="AE86" s="176"/>
      <c r="AF86" s="176"/>
      <c r="AG86" s="176"/>
      <c r="AH86" s="173">
        <v>5.0000000000000001E-4</v>
      </c>
      <c r="AI86" s="173">
        <v>9.6000000000000002E-4</v>
      </c>
      <c r="AJ86" s="174">
        <v>1.3999999999999999E-4</v>
      </c>
      <c r="AK86" s="238"/>
    </row>
    <row r="87" spans="1:37" x14ac:dyDescent="0.2">
      <c r="A87" s="169" t="s">
        <v>1211</v>
      </c>
      <c r="B87" s="170" t="s">
        <v>1211</v>
      </c>
      <c r="C87" s="170" t="s">
        <v>1493</v>
      </c>
      <c r="D87" s="170" t="s">
        <v>1494</v>
      </c>
      <c r="E87" s="170" t="s">
        <v>429</v>
      </c>
      <c r="F87" s="170" t="s">
        <v>1667</v>
      </c>
      <c r="G87" s="170" t="s">
        <v>1668</v>
      </c>
      <c r="H87" s="170" t="s">
        <v>76</v>
      </c>
      <c r="I87" s="170" t="s">
        <v>228</v>
      </c>
      <c r="J87" s="170" t="s">
        <v>53</v>
      </c>
      <c r="K87" s="170" t="s">
        <v>53</v>
      </c>
      <c r="L87" s="170" t="s">
        <v>805</v>
      </c>
      <c r="M87" s="170" t="s">
        <v>311</v>
      </c>
      <c r="N87" s="170" t="s">
        <v>635</v>
      </c>
      <c r="O87" s="170" t="s">
        <v>62</v>
      </c>
      <c r="P87" s="170" t="s">
        <v>1557</v>
      </c>
      <c r="Q87" s="170" t="s">
        <v>70</v>
      </c>
      <c r="R87" s="170" t="s">
        <v>57</v>
      </c>
      <c r="S87" s="170" t="s">
        <v>1215</v>
      </c>
      <c r="T87" s="171">
        <v>1.44</v>
      </c>
      <c r="U87" s="170" t="s">
        <v>1588</v>
      </c>
      <c r="V87" s="173">
        <v>5.6500000000000002E-2</v>
      </c>
      <c r="W87" s="173">
        <v>4.2819999999999997E-2</v>
      </c>
      <c r="X87" s="170" t="s">
        <v>620</v>
      </c>
      <c r="Y87" s="185"/>
      <c r="Z87" s="171">
        <v>23173.5</v>
      </c>
      <c r="AA87" s="171">
        <v>1</v>
      </c>
      <c r="AB87" s="171">
        <v>102.05</v>
      </c>
      <c r="AC87" s="176"/>
      <c r="AD87" s="171">
        <v>23.649000000000001</v>
      </c>
      <c r="AE87" s="176"/>
      <c r="AF87" s="176"/>
      <c r="AG87" s="176"/>
      <c r="AH87" s="173">
        <v>2.0000000000000001E-4</v>
      </c>
      <c r="AI87" s="173">
        <v>2.1000000000000001E-4</v>
      </c>
      <c r="AJ87" s="174">
        <v>3.0000000000000001E-5</v>
      </c>
      <c r="AK87" s="238"/>
    </row>
    <row r="88" spans="1:37" x14ac:dyDescent="0.2">
      <c r="A88" s="169" t="s">
        <v>1211</v>
      </c>
      <c r="B88" s="170" t="s">
        <v>1211</v>
      </c>
      <c r="C88" s="170" t="s">
        <v>1669</v>
      </c>
      <c r="D88" s="170" t="s">
        <v>1670</v>
      </c>
      <c r="E88" s="170" t="s">
        <v>429</v>
      </c>
      <c r="F88" s="170" t="s">
        <v>1671</v>
      </c>
      <c r="G88" s="170" t="s">
        <v>1672</v>
      </c>
      <c r="H88" s="170" t="s">
        <v>76</v>
      </c>
      <c r="I88" s="170" t="s">
        <v>229</v>
      </c>
      <c r="J88" s="170" t="s">
        <v>53</v>
      </c>
      <c r="K88" s="170" t="s">
        <v>53</v>
      </c>
      <c r="L88" s="170" t="s">
        <v>805</v>
      </c>
      <c r="M88" s="170" t="s">
        <v>311</v>
      </c>
      <c r="N88" s="170" t="s">
        <v>631</v>
      </c>
      <c r="O88" s="170" t="s">
        <v>62</v>
      </c>
      <c r="P88" s="170" t="s">
        <v>1354</v>
      </c>
      <c r="Q88" s="170" t="s">
        <v>70</v>
      </c>
      <c r="R88" s="170" t="s">
        <v>57</v>
      </c>
      <c r="S88" s="170" t="s">
        <v>1215</v>
      </c>
      <c r="T88" s="171">
        <v>1.78</v>
      </c>
      <c r="U88" s="170" t="s">
        <v>1569</v>
      </c>
      <c r="V88" s="173">
        <v>1.4800000000000001E-2</v>
      </c>
      <c r="W88" s="173">
        <v>3.4939999999999999E-2</v>
      </c>
      <c r="X88" s="170" t="s">
        <v>620</v>
      </c>
      <c r="Y88" s="185"/>
      <c r="Z88" s="171">
        <v>0.11</v>
      </c>
      <c r="AA88" s="171">
        <v>1</v>
      </c>
      <c r="AB88" s="171">
        <v>111.89</v>
      </c>
      <c r="AC88" s="176"/>
      <c r="AD88" s="171">
        <v>0</v>
      </c>
      <c r="AE88" s="176"/>
      <c r="AF88" s="176"/>
      <c r="AG88" s="176"/>
      <c r="AH88" s="173">
        <v>0</v>
      </c>
      <c r="AI88" s="173">
        <v>0</v>
      </c>
      <c r="AJ88" s="174">
        <v>0</v>
      </c>
      <c r="AK88" s="238"/>
    </row>
    <row r="89" spans="1:37" x14ac:dyDescent="0.2">
      <c r="A89" s="169" t="s">
        <v>1224</v>
      </c>
      <c r="B89" s="170" t="s">
        <v>1224</v>
      </c>
      <c r="C89" s="170" t="s">
        <v>1318</v>
      </c>
      <c r="D89" s="170" t="s">
        <v>1319</v>
      </c>
      <c r="E89" s="170" t="s">
        <v>429</v>
      </c>
      <c r="F89" s="170" t="s">
        <v>1330</v>
      </c>
      <c r="G89" s="170" t="s">
        <v>1331</v>
      </c>
      <c r="H89" s="170" t="s">
        <v>76</v>
      </c>
      <c r="I89" s="170" t="s">
        <v>228</v>
      </c>
      <c r="J89" s="170" t="s">
        <v>53</v>
      </c>
      <c r="K89" s="170" t="s">
        <v>53</v>
      </c>
      <c r="L89" s="170" t="s">
        <v>805</v>
      </c>
      <c r="M89" s="170" t="s">
        <v>311</v>
      </c>
      <c r="N89" s="170" t="s">
        <v>635</v>
      </c>
      <c r="O89" s="170" t="s">
        <v>62</v>
      </c>
      <c r="P89" s="170" t="s">
        <v>1332</v>
      </c>
      <c r="Q89" s="170" t="s">
        <v>65</v>
      </c>
      <c r="R89" s="170" t="s">
        <v>57</v>
      </c>
      <c r="S89" s="170" t="s">
        <v>1215</v>
      </c>
      <c r="T89" s="171">
        <v>5.49</v>
      </c>
      <c r="U89" s="170" t="s">
        <v>1333</v>
      </c>
      <c r="V89" s="173">
        <v>4.9399999999999999E-2</v>
      </c>
      <c r="W89" s="173">
        <v>4.6519999999999999E-2</v>
      </c>
      <c r="X89" s="170" t="s">
        <v>620</v>
      </c>
      <c r="Y89" s="185"/>
      <c r="Z89" s="171">
        <v>46901544.32</v>
      </c>
      <c r="AA89" s="171">
        <v>1</v>
      </c>
      <c r="AB89" s="171">
        <v>105.72</v>
      </c>
      <c r="AC89" s="176"/>
      <c r="AD89" s="171">
        <v>49584.313000000002</v>
      </c>
      <c r="AE89" s="176"/>
      <c r="AF89" s="176"/>
      <c r="AG89" s="176"/>
      <c r="AH89" s="173">
        <v>2.52E-2</v>
      </c>
      <c r="AI89" s="173">
        <v>3.3189999999999997E-2</v>
      </c>
      <c r="AJ89" s="174">
        <v>4.9800000000000001E-3</v>
      </c>
      <c r="AK89" s="238"/>
    </row>
    <row r="90" spans="1:37" x14ac:dyDescent="0.2">
      <c r="A90" s="169" t="s">
        <v>1224</v>
      </c>
      <c r="B90" s="170" t="s">
        <v>1224</v>
      </c>
      <c r="C90" s="170" t="s">
        <v>1334</v>
      </c>
      <c r="D90" s="170" t="s">
        <v>1335</v>
      </c>
      <c r="E90" s="170" t="s">
        <v>429</v>
      </c>
      <c r="F90" s="170" t="s">
        <v>1336</v>
      </c>
      <c r="G90" s="170" t="s">
        <v>1337</v>
      </c>
      <c r="H90" s="170" t="s">
        <v>76</v>
      </c>
      <c r="I90" s="170" t="s">
        <v>229</v>
      </c>
      <c r="J90" s="170" t="s">
        <v>53</v>
      </c>
      <c r="K90" s="170" t="s">
        <v>53</v>
      </c>
      <c r="L90" s="170" t="s">
        <v>805</v>
      </c>
      <c r="M90" s="170" t="s">
        <v>311</v>
      </c>
      <c r="N90" s="170" t="s">
        <v>635</v>
      </c>
      <c r="O90" s="170" t="s">
        <v>62</v>
      </c>
      <c r="P90" s="170" t="s">
        <v>1338</v>
      </c>
      <c r="Q90" s="170" t="s">
        <v>65</v>
      </c>
      <c r="R90" s="170" t="s">
        <v>57</v>
      </c>
      <c r="S90" s="170" t="s">
        <v>1215</v>
      </c>
      <c r="T90" s="171">
        <v>5.32</v>
      </c>
      <c r="U90" s="170" t="s">
        <v>1339</v>
      </c>
      <c r="V90" s="173">
        <v>3.61E-2</v>
      </c>
      <c r="W90" s="173">
        <v>2.598E-2</v>
      </c>
      <c r="X90" s="170" t="s">
        <v>620</v>
      </c>
      <c r="Y90" s="185"/>
      <c r="Z90" s="171">
        <v>38817296.130000003</v>
      </c>
      <c r="AA90" s="171">
        <v>1</v>
      </c>
      <c r="AB90" s="171">
        <v>114.15</v>
      </c>
      <c r="AC90" s="171">
        <v>1654.116</v>
      </c>
      <c r="AD90" s="171">
        <v>45964.06</v>
      </c>
      <c r="AE90" s="176"/>
      <c r="AF90" s="176"/>
      <c r="AG90" s="176"/>
      <c r="AH90" s="173">
        <v>1.5890000000000001E-2</v>
      </c>
      <c r="AI90" s="173">
        <v>3.1879999999999999E-2</v>
      </c>
      <c r="AJ90" s="174">
        <v>4.79E-3</v>
      </c>
      <c r="AK90" s="238"/>
    </row>
    <row r="91" spans="1:37" x14ac:dyDescent="0.2">
      <c r="A91" s="169" t="s">
        <v>1224</v>
      </c>
      <c r="B91" s="170" t="s">
        <v>1224</v>
      </c>
      <c r="C91" s="170" t="s">
        <v>1340</v>
      </c>
      <c r="D91" s="170" t="s">
        <v>1341</v>
      </c>
      <c r="E91" s="170" t="s">
        <v>429</v>
      </c>
      <c r="F91" s="170" t="s">
        <v>1342</v>
      </c>
      <c r="G91" s="170" t="s">
        <v>1343</v>
      </c>
      <c r="H91" s="170" t="s">
        <v>76</v>
      </c>
      <c r="I91" s="170" t="s">
        <v>228</v>
      </c>
      <c r="J91" s="170" t="s">
        <v>53</v>
      </c>
      <c r="K91" s="170" t="s">
        <v>53</v>
      </c>
      <c r="L91" s="170" t="s">
        <v>805</v>
      </c>
      <c r="M91" s="170" t="s">
        <v>311</v>
      </c>
      <c r="N91" s="170" t="s">
        <v>631</v>
      </c>
      <c r="O91" s="170" t="s">
        <v>62</v>
      </c>
      <c r="P91" s="170" t="s">
        <v>1344</v>
      </c>
      <c r="Q91" s="170" t="s">
        <v>70</v>
      </c>
      <c r="R91" s="170" t="s">
        <v>57</v>
      </c>
      <c r="S91" s="170" t="s">
        <v>1215</v>
      </c>
      <c r="T91" s="171">
        <v>2.57</v>
      </c>
      <c r="U91" s="170" t="s">
        <v>1345</v>
      </c>
      <c r="V91" s="173">
        <v>1.4999999999999999E-2</v>
      </c>
      <c r="W91" s="173">
        <v>4.6030000000000001E-2</v>
      </c>
      <c r="X91" s="170" t="s">
        <v>620</v>
      </c>
      <c r="Y91" s="185"/>
      <c r="Z91" s="171">
        <v>49000001</v>
      </c>
      <c r="AA91" s="171">
        <v>1</v>
      </c>
      <c r="AB91" s="171">
        <v>93.1</v>
      </c>
      <c r="AC91" s="176"/>
      <c r="AD91" s="171">
        <v>45619.000999999997</v>
      </c>
      <c r="AE91" s="176"/>
      <c r="AF91" s="176"/>
      <c r="AG91" s="176"/>
      <c r="AH91" s="173">
        <v>4.163E-2</v>
      </c>
      <c r="AI91" s="173">
        <v>3.0540000000000001E-2</v>
      </c>
      <c r="AJ91" s="174">
        <v>4.5900000000000003E-3</v>
      </c>
      <c r="AK91" s="238"/>
    </row>
    <row r="92" spans="1:37" x14ac:dyDescent="0.2">
      <c r="A92" s="169" t="s">
        <v>1224</v>
      </c>
      <c r="B92" s="170" t="s">
        <v>1224</v>
      </c>
      <c r="C92" s="170" t="s">
        <v>1425</v>
      </c>
      <c r="D92" s="170" t="s">
        <v>1426</v>
      </c>
      <c r="E92" s="170" t="s">
        <v>429</v>
      </c>
      <c r="F92" s="170" t="s">
        <v>1673</v>
      </c>
      <c r="G92" s="170" t="s">
        <v>1674</v>
      </c>
      <c r="H92" s="170" t="s">
        <v>76</v>
      </c>
      <c r="I92" s="170" t="s">
        <v>229</v>
      </c>
      <c r="J92" s="170" t="s">
        <v>53</v>
      </c>
      <c r="K92" s="170" t="s">
        <v>53</v>
      </c>
      <c r="L92" s="170" t="s">
        <v>805</v>
      </c>
      <c r="M92" s="170" t="s">
        <v>311</v>
      </c>
      <c r="N92" s="170" t="s">
        <v>156</v>
      </c>
      <c r="O92" s="170" t="s">
        <v>62</v>
      </c>
      <c r="P92" s="170" t="s">
        <v>1214</v>
      </c>
      <c r="Q92" s="170" t="s">
        <v>70</v>
      </c>
      <c r="R92" s="170" t="s">
        <v>57</v>
      </c>
      <c r="S92" s="170" t="s">
        <v>1215</v>
      </c>
      <c r="T92" s="171">
        <v>2.3199999999999998</v>
      </c>
      <c r="U92" s="170" t="s">
        <v>1675</v>
      </c>
      <c r="V92" s="173">
        <v>3.85E-2</v>
      </c>
      <c r="W92" s="173">
        <v>2.35E-2</v>
      </c>
      <c r="X92" s="170" t="s">
        <v>620</v>
      </c>
      <c r="Y92" s="185"/>
      <c r="Z92" s="171">
        <v>33319634.140000001</v>
      </c>
      <c r="AA92" s="171">
        <v>1</v>
      </c>
      <c r="AB92" s="171">
        <v>123.99</v>
      </c>
      <c r="AC92" s="176"/>
      <c r="AD92" s="171">
        <v>41313.014000000003</v>
      </c>
      <c r="AE92" s="176"/>
      <c r="AF92" s="176"/>
      <c r="AG92" s="176"/>
      <c r="AH92" s="173">
        <v>1.3180000000000001E-2</v>
      </c>
      <c r="AI92" s="173">
        <v>2.7660000000000001E-2</v>
      </c>
      <c r="AJ92" s="174">
        <v>4.15E-3</v>
      </c>
      <c r="AK92" s="238"/>
    </row>
    <row r="93" spans="1:37" x14ac:dyDescent="0.2">
      <c r="A93" s="169" t="s">
        <v>1224</v>
      </c>
      <c r="B93" s="170" t="s">
        <v>1224</v>
      </c>
      <c r="C93" s="170" t="s">
        <v>1318</v>
      </c>
      <c r="D93" s="170" t="s">
        <v>1319</v>
      </c>
      <c r="E93" s="170" t="s">
        <v>429</v>
      </c>
      <c r="F93" s="170" t="s">
        <v>1320</v>
      </c>
      <c r="G93" s="170" t="s">
        <v>1321</v>
      </c>
      <c r="H93" s="170" t="s">
        <v>76</v>
      </c>
      <c r="I93" s="170" t="s">
        <v>228</v>
      </c>
      <c r="J93" s="170" t="s">
        <v>53</v>
      </c>
      <c r="K93" s="170" t="s">
        <v>53</v>
      </c>
      <c r="L93" s="170" t="s">
        <v>805</v>
      </c>
      <c r="M93" s="170" t="s">
        <v>311</v>
      </c>
      <c r="N93" s="170" t="s">
        <v>635</v>
      </c>
      <c r="O93" s="170" t="s">
        <v>62</v>
      </c>
      <c r="P93" s="170" t="s">
        <v>1322</v>
      </c>
      <c r="Q93" s="170" t="s">
        <v>70</v>
      </c>
      <c r="R93" s="170" t="s">
        <v>57</v>
      </c>
      <c r="S93" s="170" t="s">
        <v>1215</v>
      </c>
      <c r="T93" s="171">
        <v>3.21</v>
      </c>
      <c r="U93" s="170" t="s">
        <v>1323</v>
      </c>
      <c r="V93" s="173">
        <v>2.41E-2</v>
      </c>
      <c r="W93" s="173">
        <v>4.5060000000000003E-2</v>
      </c>
      <c r="X93" s="170" t="s">
        <v>620</v>
      </c>
      <c r="Y93" s="185"/>
      <c r="Z93" s="171">
        <v>39181134.759999998</v>
      </c>
      <c r="AA93" s="171">
        <v>1</v>
      </c>
      <c r="AB93" s="171">
        <v>95.65</v>
      </c>
      <c r="AC93" s="176"/>
      <c r="AD93" s="171">
        <v>37476.754999999997</v>
      </c>
      <c r="AE93" s="176"/>
      <c r="AF93" s="176"/>
      <c r="AG93" s="176"/>
      <c r="AH93" s="173">
        <v>1.907E-2</v>
      </c>
      <c r="AI93" s="173">
        <v>2.5090000000000001E-2</v>
      </c>
      <c r="AJ93" s="174">
        <v>3.7699999999999999E-3</v>
      </c>
      <c r="AK93" s="238"/>
    </row>
    <row r="94" spans="1:37" x14ac:dyDescent="0.2">
      <c r="A94" s="169" t="s">
        <v>1224</v>
      </c>
      <c r="B94" s="170" t="s">
        <v>1224</v>
      </c>
      <c r="C94" s="170" t="s">
        <v>1350</v>
      </c>
      <c r="D94" s="170" t="s">
        <v>1351</v>
      </c>
      <c r="E94" s="170" t="s">
        <v>429</v>
      </c>
      <c r="F94" s="170" t="s">
        <v>1352</v>
      </c>
      <c r="G94" s="170" t="s">
        <v>1353</v>
      </c>
      <c r="H94" s="170" t="s">
        <v>76</v>
      </c>
      <c r="I94" s="170" t="s">
        <v>228</v>
      </c>
      <c r="J94" s="170" t="s">
        <v>53</v>
      </c>
      <c r="K94" s="170" t="s">
        <v>53</v>
      </c>
      <c r="L94" s="170" t="s">
        <v>805</v>
      </c>
      <c r="M94" s="170" t="s">
        <v>311</v>
      </c>
      <c r="N94" s="170" t="s">
        <v>156</v>
      </c>
      <c r="O94" s="170" t="s">
        <v>62</v>
      </c>
      <c r="P94" s="170" t="s">
        <v>1354</v>
      </c>
      <c r="Q94" s="170" t="s">
        <v>70</v>
      </c>
      <c r="R94" s="170" t="s">
        <v>57</v>
      </c>
      <c r="S94" s="170" t="s">
        <v>1215</v>
      </c>
      <c r="T94" s="171">
        <v>3.9</v>
      </c>
      <c r="U94" s="170" t="s">
        <v>1355</v>
      </c>
      <c r="V94" s="173">
        <v>6.7699999999999996E-2</v>
      </c>
      <c r="W94" s="173">
        <v>4.8349999999999997E-2</v>
      </c>
      <c r="X94" s="170" t="s">
        <v>620</v>
      </c>
      <c r="Y94" s="185"/>
      <c r="Z94" s="171">
        <v>34350000</v>
      </c>
      <c r="AA94" s="171">
        <v>1</v>
      </c>
      <c r="AB94" s="171">
        <v>107.83</v>
      </c>
      <c r="AC94" s="176"/>
      <c r="AD94" s="171">
        <v>37039.605000000003</v>
      </c>
      <c r="AE94" s="176"/>
      <c r="AF94" s="176"/>
      <c r="AG94" s="176"/>
      <c r="AH94" s="173">
        <v>5.0889999999999998E-2</v>
      </c>
      <c r="AI94" s="173">
        <v>2.4799999999999999E-2</v>
      </c>
      <c r="AJ94" s="174">
        <v>3.7200000000000002E-3</v>
      </c>
      <c r="AK94" s="238"/>
    </row>
    <row r="95" spans="1:37" x14ac:dyDescent="0.2">
      <c r="A95" s="169" t="s">
        <v>1224</v>
      </c>
      <c r="B95" s="170" t="s">
        <v>1224</v>
      </c>
      <c r="C95" s="170" t="s">
        <v>1356</v>
      </c>
      <c r="D95" s="170" t="s">
        <v>1357</v>
      </c>
      <c r="E95" s="170" t="s">
        <v>429</v>
      </c>
      <c r="F95" s="170" t="s">
        <v>1358</v>
      </c>
      <c r="G95" s="170" t="s">
        <v>1359</v>
      </c>
      <c r="H95" s="170" t="s">
        <v>76</v>
      </c>
      <c r="I95" s="170" t="s">
        <v>229</v>
      </c>
      <c r="J95" s="170" t="s">
        <v>53</v>
      </c>
      <c r="K95" s="170" t="s">
        <v>53</v>
      </c>
      <c r="L95" s="170" t="s">
        <v>805</v>
      </c>
      <c r="M95" s="170" t="s">
        <v>311</v>
      </c>
      <c r="N95" s="170" t="s">
        <v>633</v>
      </c>
      <c r="O95" s="170" t="s">
        <v>62</v>
      </c>
      <c r="P95" s="170" t="s">
        <v>1360</v>
      </c>
      <c r="Q95" s="170" t="s">
        <v>70</v>
      </c>
      <c r="R95" s="170" t="s">
        <v>57</v>
      </c>
      <c r="S95" s="170" t="s">
        <v>1215</v>
      </c>
      <c r="T95" s="171">
        <v>2.56</v>
      </c>
      <c r="U95" s="170" t="s">
        <v>1361</v>
      </c>
      <c r="V95" s="173">
        <v>0.01</v>
      </c>
      <c r="W95" s="173">
        <v>2.7539999999999999E-2</v>
      </c>
      <c r="X95" s="170" t="s">
        <v>620</v>
      </c>
      <c r="Y95" s="185"/>
      <c r="Z95" s="171">
        <v>29366047.18</v>
      </c>
      <c r="AA95" s="171">
        <v>1</v>
      </c>
      <c r="AB95" s="171">
        <v>110.57</v>
      </c>
      <c r="AC95" s="176"/>
      <c r="AD95" s="171">
        <v>32470.038</v>
      </c>
      <c r="AE95" s="176"/>
      <c r="AF95" s="176"/>
      <c r="AG95" s="176"/>
      <c r="AH95" s="173">
        <v>1.584E-2</v>
      </c>
      <c r="AI95" s="173">
        <v>2.1739999999999999E-2</v>
      </c>
      <c r="AJ95" s="174">
        <v>3.2599999999999999E-3</v>
      </c>
      <c r="AK95" s="238"/>
    </row>
    <row r="96" spans="1:37" x14ac:dyDescent="0.2">
      <c r="A96" s="169" t="s">
        <v>1224</v>
      </c>
      <c r="B96" s="170" t="s">
        <v>1224</v>
      </c>
      <c r="C96" s="170" t="s">
        <v>1367</v>
      </c>
      <c r="D96" s="170" t="s">
        <v>1368</v>
      </c>
      <c r="E96" s="170" t="s">
        <v>429</v>
      </c>
      <c r="F96" s="170" t="s">
        <v>1369</v>
      </c>
      <c r="G96" s="170" t="s">
        <v>1370</v>
      </c>
      <c r="H96" s="170" t="s">
        <v>76</v>
      </c>
      <c r="I96" s="170" t="s">
        <v>229</v>
      </c>
      <c r="J96" s="170" t="s">
        <v>53</v>
      </c>
      <c r="K96" s="170" t="s">
        <v>53</v>
      </c>
      <c r="L96" s="170" t="s">
        <v>805</v>
      </c>
      <c r="M96" s="170" t="s">
        <v>311</v>
      </c>
      <c r="N96" s="170" t="s">
        <v>635</v>
      </c>
      <c r="O96" s="170" t="s">
        <v>62</v>
      </c>
      <c r="P96" s="170" t="s">
        <v>1371</v>
      </c>
      <c r="Q96" s="170" t="s">
        <v>65</v>
      </c>
      <c r="R96" s="170" t="s">
        <v>57</v>
      </c>
      <c r="S96" s="170" t="s">
        <v>1215</v>
      </c>
      <c r="T96" s="171">
        <v>5.97</v>
      </c>
      <c r="U96" s="170" t="s">
        <v>1372</v>
      </c>
      <c r="V96" s="173">
        <v>8.9999999999999993E-3</v>
      </c>
      <c r="W96" s="173">
        <v>2.418E-2</v>
      </c>
      <c r="X96" s="170" t="s">
        <v>620</v>
      </c>
      <c r="Y96" s="185"/>
      <c r="Z96" s="171">
        <v>30216854.640000001</v>
      </c>
      <c r="AA96" s="171">
        <v>1</v>
      </c>
      <c r="AB96" s="171">
        <v>106.24</v>
      </c>
      <c r="AC96" s="171">
        <v>158.01</v>
      </c>
      <c r="AD96" s="171">
        <v>32260.396000000001</v>
      </c>
      <c r="AE96" s="176"/>
      <c r="AF96" s="176"/>
      <c r="AG96" s="176"/>
      <c r="AH96" s="173">
        <v>1.1209999999999999E-2</v>
      </c>
      <c r="AI96" s="173">
        <v>2.1700000000000001E-2</v>
      </c>
      <c r="AJ96" s="174">
        <v>3.2599999999999999E-3</v>
      </c>
      <c r="AK96" s="238"/>
    </row>
    <row r="97" spans="1:37" x14ac:dyDescent="0.2">
      <c r="A97" s="169" t="s">
        <v>1224</v>
      </c>
      <c r="B97" s="170" t="s">
        <v>1224</v>
      </c>
      <c r="C97" s="170" t="s">
        <v>1455</v>
      </c>
      <c r="D97" s="170" t="s">
        <v>1456</v>
      </c>
      <c r="E97" s="170" t="s">
        <v>429</v>
      </c>
      <c r="F97" s="170" t="s">
        <v>1457</v>
      </c>
      <c r="G97" s="170" t="s">
        <v>1458</v>
      </c>
      <c r="H97" s="170" t="s">
        <v>76</v>
      </c>
      <c r="I97" s="170" t="s">
        <v>229</v>
      </c>
      <c r="J97" s="170" t="s">
        <v>53</v>
      </c>
      <c r="K97" s="170" t="s">
        <v>53</v>
      </c>
      <c r="L97" s="170" t="s">
        <v>805</v>
      </c>
      <c r="M97" s="170" t="s">
        <v>311</v>
      </c>
      <c r="N97" s="170" t="s">
        <v>256</v>
      </c>
      <c r="O97" s="170" t="s">
        <v>62</v>
      </c>
      <c r="P97" s="170" t="s">
        <v>1393</v>
      </c>
      <c r="Q97" s="170" t="s">
        <v>65</v>
      </c>
      <c r="R97" s="170" t="s">
        <v>57</v>
      </c>
      <c r="S97" s="170" t="s">
        <v>1215</v>
      </c>
      <c r="T97" s="171">
        <v>4.2699999999999996</v>
      </c>
      <c r="U97" s="170" t="s">
        <v>1459</v>
      </c>
      <c r="V97" s="173">
        <v>1.9900000000000001E-2</v>
      </c>
      <c r="W97" s="173">
        <v>2.2689999999999998E-2</v>
      </c>
      <c r="X97" s="170" t="s">
        <v>620</v>
      </c>
      <c r="Y97" s="185"/>
      <c r="Z97" s="171">
        <v>29804444.82</v>
      </c>
      <c r="AA97" s="171">
        <v>1</v>
      </c>
      <c r="AB97" s="171">
        <v>104.63</v>
      </c>
      <c r="AC97" s="176"/>
      <c r="AD97" s="171">
        <v>31184.391</v>
      </c>
      <c r="AE97" s="176"/>
      <c r="AF97" s="176"/>
      <c r="AG97" s="176"/>
      <c r="AH97" s="173">
        <v>1.38E-2</v>
      </c>
      <c r="AI97" s="173">
        <v>2.0879999999999999E-2</v>
      </c>
      <c r="AJ97" s="174">
        <v>3.13E-3</v>
      </c>
      <c r="AK97" s="238"/>
    </row>
    <row r="98" spans="1:37" x14ac:dyDescent="0.2">
      <c r="A98" s="169" t="s">
        <v>1224</v>
      </c>
      <c r="B98" s="170" t="s">
        <v>1224</v>
      </c>
      <c r="C98" s="170" t="s">
        <v>1362</v>
      </c>
      <c r="D98" s="170" t="s">
        <v>1363</v>
      </c>
      <c r="E98" s="170" t="s">
        <v>429</v>
      </c>
      <c r="F98" s="170" t="s">
        <v>1364</v>
      </c>
      <c r="G98" s="170" t="s">
        <v>1365</v>
      </c>
      <c r="H98" s="170" t="s">
        <v>76</v>
      </c>
      <c r="I98" s="170" t="s">
        <v>229</v>
      </c>
      <c r="J98" s="170" t="s">
        <v>53</v>
      </c>
      <c r="K98" s="170" t="s">
        <v>53</v>
      </c>
      <c r="L98" s="170" t="s">
        <v>805</v>
      </c>
      <c r="M98" s="170" t="s">
        <v>311</v>
      </c>
      <c r="N98" s="170" t="s">
        <v>258</v>
      </c>
      <c r="O98" s="170" t="s">
        <v>62</v>
      </c>
      <c r="P98" s="170" t="s">
        <v>1338</v>
      </c>
      <c r="Q98" s="170" t="s">
        <v>65</v>
      </c>
      <c r="R98" s="170" t="s">
        <v>57</v>
      </c>
      <c r="S98" s="170" t="s">
        <v>1215</v>
      </c>
      <c r="T98" s="171">
        <v>2.96</v>
      </c>
      <c r="U98" s="170" t="s">
        <v>1366</v>
      </c>
      <c r="V98" s="173">
        <v>2.1999999999999999E-2</v>
      </c>
      <c r="W98" s="173">
        <v>2.5229999999999999E-2</v>
      </c>
      <c r="X98" s="170" t="s">
        <v>620</v>
      </c>
      <c r="Y98" s="185"/>
      <c r="Z98" s="171">
        <v>28509904.91</v>
      </c>
      <c r="AA98" s="171">
        <v>1</v>
      </c>
      <c r="AB98" s="171">
        <v>108.21</v>
      </c>
      <c r="AC98" s="176"/>
      <c r="AD98" s="171">
        <v>30850.567999999999</v>
      </c>
      <c r="AE98" s="176"/>
      <c r="AF98" s="176"/>
      <c r="AG98" s="176"/>
      <c r="AH98" s="173">
        <v>3.9809999999999998E-2</v>
      </c>
      <c r="AI98" s="173">
        <v>2.0650000000000002E-2</v>
      </c>
      <c r="AJ98" s="174">
        <v>3.0999999999999999E-3</v>
      </c>
      <c r="AK98" s="238"/>
    </row>
    <row r="99" spans="1:37" x14ac:dyDescent="0.2">
      <c r="A99" s="169" t="s">
        <v>1224</v>
      </c>
      <c r="B99" s="170" t="s">
        <v>1224</v>
      </c>
      <c r="C99" s="170" t="s">
        <v>1378</v>
      </c>
      <c r="D99" s="170" t="s">
        <v>1379</v>
      </c>
      <c r="E99" s="170" t="s">
        <v>429</v>
      </c>
      <c r="F99" s="170" t="s">
        <v>1380</v>
      </c>
      <c r="G99" s="170" t="s">
        <v>1381</v>
      </c>
      <c r="H99" s="170" t="s">
        <v>76</v>
      </c>
      <c r="I99" s="170" t="s">
        <v>229</v>
      </c>
      <c r="J99" s="170" t="s">
        <v>53</v>
      </c>
      <c r="K99" s="170" t="s">
        <v>53</v>
      </c>
      <c r="L99" s="170" t="s">
        <v>805</v>
      </c>
      <c r="M99" s="170" t="s">
        <v>311</v>
      </c>
      <c r="N99" s="170" t="s">
        <v>156</v>
      </c>
      <c r="O99" s="170" t="s">
        <v>62</v>
      </c>
      <c r="P99" s="170" t="s">
        <v>1354</v>
      </c>
      <c r="Q99" s="170" t="s">
        <v>70</v>
      </c>
      <c r="R99" s="170" t="s">
        <v>57</v>
      </c>
      <c r="S99" s="170" t="s">
        <v>1215</v>
      </c>
      <c r="T99" s="171">
        <v>2.98</v>
      </c>
      <c r="U99" s="170" t="s">
        <v>1382</v>
      </c>
      <c r="V99" s="173">
        <v>1.7999999999999999E-2</v>
      </c>
      <c r="W99" s="173">
        <v>2.7730000000000001E-2</v>
      </c>
      <c r="X99" s="170" t="s">
        <v>620</v>
      </c>
      <c r="Y99" s="185"/>
      <c r="Z99" s="171">
        <v>26649998.140000001</v>
      </c>
      <c r="AA99" s="171">
        <v>1</v>
      </c>
      <c r="AB99" s="171">
        <v>115.18</v>
      </c>
      <c r="AC99" s="176"/>
      <c r="AD99" s="171">
        <v>30695.468000000001</v>
      </c>
      <c r="AE99" s="176"/>
      <c r="AF99" s="176"/>
      <c r="AG99" s="176"/>
      <c r="AH99" s="173">
        <v>3.2550000000000003E-2</v>
      </c>
      <c r="AI99" s="173">
        <v>2.0549999999999999E-2</v>
      </c>
      <c r="AJ99" s="174">
        <v>3.0899999999999999E-3</v>
      </c>
      <c r="AK99" s="238"/>
    </row>
    <row r="100" spans="1:37" x14ac:dyDescent="0.2">
      <c r="A100" s="169" t="s">
        <v>1224</v>
      </c>
      <c r="B100" s="170" t="s">
        <v>1224</v>
      </c>
      <c r="C100" s="170" t="s">
        <v>1324</v>
      </c>
      <c r="D100" s="170" t="s">
        <v>1325</v>
      </c>
      <c r="E100" s="170" t="s">
        <v>429</v>
      </c>
      <c r="F100" s="170" t="s">
        <v>1326</v>
      </c>
      <c r="G100" s="170" t="s">
        <v>1327</v>
      </c>
      <c r="H100" s="170" t="s">
        <v>76</v>
      </c>
      <c r="I100" s="170" t="s">
        <v>228</v>
      </c>
      <c r="J100" s="170" t="s">
        <v>53</v>
      </c>
      <c r="K100" s="170" t="s">
        <v>53</v>
      </c>
      <c r="L100" s="170" t="s">
        <v>805</v>
      </c>
      <c r="M100" s="170" t="s">
        <v>311</v>
      </c>
      <c r="N100" s="170" t="s">
        <v>140</v>
      </c>
      <c r="O100" s="170" t="s">
        <v>62</v>
      </c>
      <c r="P100" s="170" t="s">
        <v>1328</v>
      </c>
      <c r="Q100" s="170" t="s">
        <v>65</v>
      </c>
      <c r="R100" s="170" t="s">
        <v>57</v>
      </c>
      <c r="S100" s="170" t="s">
        <v>1215</v>
      </c>
      <c r="T100" s="171">
        <v>4.82</v>
      </c>
      <c r="U100" s="170" t="s">
        <v>1329</v>
      </c>
      <c r="V100" s="173">
        <v>5.74E-2</v>
      </c>
      <c r="W100" s="173">
        <v>4.888E-2</v>
      </c>
      <c r="X100" s="170" t="s">
        <v>620</v>
      </c>
      <c r="Y100" s="185"/>
      <c r="Z100" s="171">
        <v>28883000</v>
      </c>
      <c r="AA100" s="171">
        <v>1</v>
      </c>
      <c r="AB100" s="171">
        <v>104.37</v>
      </c>
      <c r="AC100" s="176"/>
      <c r="AD100" s="171">
        <v>30145.187000000002</v>
      </c>
      <c r="AE100" s="176"/>
      <c r="AF100" s="176"/>
      <c r="AG100" s="176"/>
      <c r="AH100" s="173">
        <v>7.2209999999999996E-2</v>
      </c>
      <c r="AI100" s="173">
        <v>2.018E-2</v>
      </c>
      <c r="AJ100" s="174">
        <v>3.0300000000000001E-3</v>
      </c>
      <c r="AK100" s="238"/>
    </row>
    <row r="101" spans="1:37" x14ac:dyDescent="0.2">
      <c r="A101" s="169" t="s">
        <v>1224</v>
      </c>
      <c r="B101" s="170" t="s">
        <v>1224</v>
      </c>
      <c r="C101" s="170" t="s">
        <v>1346</v>
      </c>
      <c r="D101" s="170" t="s">
        <v>1347</v>
      </c>
      <c r="E101" s="170" t="s">
        <v>429</v>
      </c>
      <c r="F101" s="170" t="s">
        <v>1383</v>
      </c>
      <c r="G101" s="170" t="s">
        <v>1384</v>
      </c>
      <c r="H101" s="170" t="s">
        <v>76</v>
      </c>
      <c r="I101" s="170" t="s">
        <v>228</v>
      </c>
      <c r="J101" s="170" t="s">
        <v>53</v>
      </c>
      <c r="K101" s="170" t="s">
        <v>53</v>
      </c>
      <c r="L101" s="170" t="s">
        <v>805</v>
      </c>
      <c r="M101" s="170" t="s">
        <v>311</v>
      </c>
      <c r="N101" s="170" t="s">
        <v>256</v>
      </c>
      <c r="O101" s="170" t="s">
        <v>62</v>
      </c>
      <c r="P101" s="170" t="s">
        <v>1214</v>
      </c>
      <c r="Q101" s="170" t="s">
        <v>70</v>
      </c>
      <c r="R101" s="170" t="s">
        <v>57</v>
      </c>
      <c r="S101" s="170" t="s">
        <v>1215</v>
      </c>
      <c r="T101" s="171">
        <v>5.54</v>
      </c>
      <c r="U101" s="170" t="s">
        <v>1385</v>
      </c>
      <c r="V101" s="173">
        <v>4.5900000000000003E-2</v>
      </c>
      <c r="W101" s="173">
        <v>4.1829999999999999E-2</v>
      </c>
      <c r="X101" s="170" t="s">
        <v>620</v>
      </c>
      <c r="Y101" s="185"/>
      <c r="Z101" s="171">
        <v>28000000</v>
      </c>
      <c r="AA101" s="171">
        <v>1</v>
      </c>
      <c r="AB101" s="171">
        <v>103.65</v>
      </c>
      <c r="AC101" s="176"/>
      <c r="AD101" s="171">
        <v>29022</v>
      </c>
      <c r="AE101" s="176"/>
      <c r="AF101" s="176"/>
      <c r="AG101" s="176"/>
      <c r="AH101" s="173">
        <v>1.499E-2</v>
      </c>
      <c r="AI101" s="173">
        <v>1.9429999999999999E-2</v>
      </c>
      <c r="AJ101" s="174">
        <v>2.9199999999999999E-3</v>
      </c>
      <c r="AK101" s="238"/>
    </row>
    <row r="102" spans="1:37" x14ac:dyDescent="0.2">
      <c r="A102" s="169" t="s">
        <v>1224</v>
      </c>
      <c r="B102" s="170" t="s">
        <v>1224</v>
      </c>
      <c r="C102" s="170" t="s">
        <v>1373</v>
      </c>
      <c r="D102" s="170" t="s">
        <v>1374</v>
      </c>
      <c r="E102" s="170" t="s">
        <v>429</v>
      </c>
      <c r="F102" s="170" t="s">
        <v>1375</v>
      </c>
      <c r="G102" s="170" t="s">
        <v>1376</v>
      </c>
      <c r="H102" s="170" t="s">
        <v>76</v>
      </c>
      <c r="I102" s="170" t="s">
        <v>229</v>
      </c>
      <c r="J102" s="170" t="s">
        <v>53</v>
      </c>
      <c r="K102" s="170" t="s">
        <v>53</v>
      </c>
      <c r="L102" s="170" t="s">
        <v>805</v>
      </c>
      <c r="M102" s="170" t="s">
        <v>311</v>
      </c>
      <c r="N102" s="170" t="s">
        <v>635</v>
      </c>
      <c r="O102" s="170" t="s">
        <v>62</v>
      </c>
      <c r="P102" s="170" t="s">
        <v>1338</v>
      </c>
      <c r="Q102" s="170" t="s">
        <v>65</v>
      </c>
      <c r="R102" s="170" t="s">
        <v>57</v>
      </c>
      <c r="S102" s="170" t="s">
        <v>1215</v>
      </c>
      <c r="T102" s="171">
        <v>2.8</v>
      </c>
      <c r="U102" s="170" t="s">
        <v>1377</v>
      </c>
      <c r="V102" s="173">
        <v>3.5000000000000003E-2</v>
      </c>
      <c r="W102" s="173">
        <v>2.4979999999999999E-2</v>
      </c>
      <c r="X102" s="170" t="s">
        <v>620</v>
      </c>
      <c r="Y102" s="185"/>
      <c r="Z102" s="171">
        <v>23308012.859999999</v>
      </c>
      <c r="AA102" s="171">
        <v>1</v>
      </c>
      <c r="AB102" s="171">
        <v>124.44</v>
      </c>
      <c r="AC102" s="176"/>
      <c r="AD102" s="171">
        <v>29004.491000000002</v>
      </c>
      <c r="AE102" s="176"/>
      <c r="AF102" s="176"/>
      <c r="AG102" s="176"/>
      <c r="AH102" s="173">
        <v>3.1579999999999997E-2</v>
      </c>
      <c r="AI102" s="173">
        <v>1.942E-2</v>
      </c>
      <c r="AJ102" s="174">
        <v>2.9199999999999999E-3</v>
      </c>
      <c r="AK102" s="238"/>
    </row>
    <row r="103" spans="1:37" x14ac:dyDescent="0.2">
      <c r="A103" s="169" t="s">
        <v>1224</v>
      </c>
      <c r="B103" s="170" t="s">
        <v>1224</v>
      </c>
      <c r="C103" s="170" t="s">
        <v>1389</v>
      </c>
      <c r="D103" s="170" t="s">
        <v>1390</v>
      </c>
      <c r="E103" s="170" t="s">
        <v>429</v>
      </c>
      <c r="F103" s="170" t="s">
        <v>1391</v>
      </c>
      <c r="G103" s="170" t="s">
        <v>1392</v>
      </c>
      <c r="H103" s="170" t="s">
        <v>76</v>
      </c>
      <c r="I103" s="170" t="s">
        <v>229</v>
      </c>
      <c r="J103" s="170" t="s">
        <v>53</v>
      </c>
      <c r="K103" s="170" t="s">
        <v>53</v>
      </c>
      <c r="L103" s="170" t="s">
        <v>805</v>
      </c>
      <c r="M103" s="170" t="s">
        <v>311</v>
      </c>
      <c r="N103" s="170" t="s">
        <v>256</v>
      </c>
      <c r="O103" s="170" t="s">
        <v>62</v>
      </c>
      <c r="P103" s="170" t="s">
        <v>1393</v>
      </c>
      <c r="Q103" s="170" t="s">
        <v>65</v>
      </c>
      <c r="R103" s="170" t="s">
        <v>57</v>
      </c>
      <c r="S103" s="170" t="s">
        <v>1215</v>
      </c>
      <c r="T103" s="171">
        <v>4.7699999999999996</v>
      </c>
      <c r="U103" s="170" t="s">
        <v>1394</v>
      </c>
      <c r="V103" s="173">
        <v>2.6100000000000002E-2</v>
      </c>
      <c r="W103" s="173">
        <v>2.2360000000000001E-2</v>
      </c>
      <c r="X103" s="170" t="s">
        <v>620</v>
      </c>
      <c r="Y103" s="185"/>
      <c r="Z103" s="171">
        <v>28200000</v>
      </c>
      <c r="AA103" s="171">
        <v>1</v>
      </c>
      <c r="AB103" s="171">
        <v>102.82</v>
      </c>
      <c r="AC103" s="176"/>
      <c r="AD103" s="171">
        <v>28995.24</v>
      </c>
      <c r="AE103" s="176"/>
      <c r="AF103" s="176"/>
      <c r="AG103" s="176"/>
      <c r="AH103" s="173">
        <v>8.2500000000000004E-3</v>
      </c>
      <c r="AI103" s="173">
        <v>1.941E-2</v>
      </c>
      <c r="AJ103" s="174">
        <v>2.9099999999999998E-3</v>
      </c>
      <c r="AK103" s="238"/>
    </row>
    <row r="104" spans="1:37" x14ac:dyDescent="0.2">
      <c r="A104" s="169" t="s">
        <v>1224</v>
      </c>
      <c r="B104" s="170" t="s">
        <v>1224</v>
      </c>
      <c r="C104" s="170" t="s">
        <v>1346</v>
      </c>
      <c r="D104" s="170" t="s">
        <v>1347</v>
      </c>
      <c r="E104" s="170" t="s">
        <v>429</v>
      </c>
      <c r="F104" s="170" t="s">
        <v>1386</v>
      </c>
      <c r="G104" s="170" t="s">
        <v>1387</v>
      </c>
      <c r="H104" s="170" t="s">
        <v>76</v>
      </c>
      <c r="I104" s="170" t="s">
        <v>229</v>
      </c>
      <c r="J104" s="170" t="s">
        <v>53</v>
      </c>
      <c r="K104" s="170" t="s">
        <v>53</v>
      </c>
      <c r="L104" s="170" t="s">
        <v>805</v>
      </c>
      <c r="M104" s="170" t="s">
        <v>311</v>
      </c>
      <c r="N104" s="170" t="s">
        <v>256</v>
      </c>
      <c r="O104" s="170" t="s">
        <v>62</v>
      </c>
      <c r="P104" s="170" t="s">
        <v>1214</v>
      </c>
      <c r="Q104" s="170" t="s">
        <v>70</v>
      </c>
      <c r="R104" s="170" t="s">
        <v>57</v>
      </c>
      <c r="S104" s="170" t="s">
        <v>1215</v>
      </c>
      <c r="T104" s="171">
        <v>6.48</v>
      </c>
      <c r="U104" s="170" t="s">
        <v>1388</v>
      </c>
      <c r="V104" s="173">
        <v>2.5999999999999999E-2</v>
      </c>
      <c r="W104" s="173">
        <v>2.2089999999999999E-2</v>
      </c>
      <c r="X104" s="170" t="s">
        <v>620</v>
      </c>
      <c r="Y104" s="185"/>
      <c r="Z104" s="171">
        <v>28000000</v>
      </c>
      <c r="AA104" s="171">
        <v>1</v>
      </c>
      <c r="AB104" s="171">
        <v>103.41</v>
      </c>
      <c r="AC104" s="176"/>
      <c r="AD104" s="171">
        <v>28954.799999999999</v>
      </c>
      <c r="AE104" s="176"/>
      <c r="AF104" s="176"/>
      <c r="AG104" s="176"/>
      <c r="AH104" s="173">
        <v>1.525E-2</v>
      </c>
      <c r="AI104" s="173">
        <v>1.9380000000000001E-2</v>
      </c>
      <c r="AJ104" s="174">
        <v>2.9099999999999998E-3</v>
      </c>
      <c r="AK104" s="238"/>
    </row>
    <row r="105" spans="1:37" x14ac:dyDescent="0.2">
      <c r="A105" s="169" t="s">
        <v>1224</v>
      </c>
      <c r="B105" s="170" t="s">
        <v>1224</v>
      </c>
      <c r="C105" s="170" t="s">
        <v>1404</v>
      </c>
      <c r="D105" s="170" t="s">
        <v>1405</v>
      </c>
      <c r="E105" s="170" t="s">
        <v>429</v>
      </c>
      <c r="F105" s="170" t="s">
        <v>1406</v>
      </c>
      <c r="G105" s="170" t="s">
        <v>1407</v>
      </c>
      <c r="H105" s="170" t="s">
        <v>76</v>
      </c>
      <c r="I105" s="170" t="s">
        <v>228</v>
      </c>
      <c r="J105" s="170" t="s">
        <v>53</v>
      </c>
      <c r="K105" s="170" t="s">
        <v>53</v>
      </c>
      <c r="L105" s="170" t="s">
        <v>805</v>
      </c>
      <c r="M105" s="170" t="s">
        <v>311</v>
      </c>
      <c r="N105" s="170" t="s">
        <v>269</v>
      </c>
      <c r="O105" s="170" t="s">
        <v>62</v>
      </c>
      <c r="P105" s="170" t="s">
        <v>1338</v>
      </c>
      <c r="Q105" s="170" t="s">
        <v>65</v>
      </c>
      <c r="R105" s="170" t="s">
        <v>57</v>
      </c>
      <c r="S105" s="170" t="s">
        <v>1215</v>
      </c>
      <c r="T105" s="171">
        <v>3.71</v>
      </c>
      <c r="U105" s="170" t="s">
        <v>1408</v>
      </c>
      <c r="V105" s="173">
        <v>4.3799999999999999E-2</v>
      </c>
      <c r="W105" s="173">
        <v>4.1660000000000003E-2</v>
      </c>
      <c r="X105" s="170" t="s">
        <v>620</v>
      </c>
      <c r="Y105" s="185"/>
      <c r="Z105" s="171">
        <v>27350000</v>
      </c>
      <c r="AA105" s="171">
        <v>1</v>
      </c>
      <c r="AB105" s="171">
        <v>100.96</v>
      </c>
      <c r="AC105" s="176"/>
      <c r="AD105" s="171">
        <v>27612.560000000001</v>
      </c>
      <c r="AE105" s="176"/>
      <c r="AF105" s="176"/>
      <c r="AG105" s="176"/>
      <c r="AH105" s="173">
        <v>5.4699999999999999E-2</v>
      </c>
      <c r="AI105" s="173">
        <v>1.8489999999999999E-2</v>
      </c>
      <c r="AJ105" s="174">
        <v>2.7799999999999999E-3</v>
      </c>
      <c r="AK105" s="238"/>
    </row>
    <row r="106" spans="1:37" x14ac:dyDescent="0.2">
      <c r="A106" s="169" t="s">
        <v>1224</v>
      </c>
      <c r="B106" s="170" t="s">
        <v>1224</v>
      </c>
      <c r="C106" s="170" t="s">
        <v>1389</v>
      </c>
      <c r="D106" s="170" t="s">
        <v>1390</v>
      </c>
      <c r="E106" s="170" t="s">
        <v>429</v>
      </c>
      <c r="F106" s="170" t="s">
        <v>1395</v>
      </c>
      <c r="G106" s="170" t="s">
        <v>1396</v>
      </c>
      <c r="H106" s="170" t="s">
        <v>76</v>
      </c>
      <c r="I106" s="170" t="s">
        <v>229</v>
      </c>
      <c r="J106" s="170" t="s">
        <v>53</v>
      </c>
      <c r="K106" s="170" t="s">
        <v>53</v>
      </c>
      <c r="L106" s="170" t="s">
        <v>805</v>
      </c>
      <c r="M106" s="170" t="s">
        <v>311</v>
      </c>
      <c r="N106" s="170" t="s">
        <v>256</v>
      </c>
      <c r="O106" s="170" t="s">
        <v>62</v>
      </c>
      <c r="P106" s="170" t="s">
        <v>1332</v>
      </c>
      <c r="Q106" s="170" t="s">
        <v>65</v>
      </c>
      <c r="R106" s="170" t="s">
        <v>57</v>
      </c>
      <c r="S106" s="170" t="s">
        <v>1215</v>
      </c>
      <c r="T106" s="171">
        <v>6.27</v>
      </c>
      <c r="U106" s="170" t="s">
        <v>1397</v>
      </c>
      <c r="V106" s="173">
        <v>3.4500000000000003E-2</v>
      </c>
      <c r="W106" s="173">
        <v>2.6550000000000001E-2</v>
      </c>
      <c r="X106" s="170" t="s">
        <v>620</v>
      </c>
      <c r="Y106" s="185"/>
      <c r="Z106" s="171">
        <v>25600000</v>
      </c>
      <c r="AA106" s="171">
        <v>1</v>
      </c>
      <c r="AB106" s="171">
        <v>107.34</v>
      </c>
      <c r="AC106" s="176"/>
      <c r="AD106" s="171">
        <v>27479.040000000001</v>
      </c>
      <c r="AE106" s="176"/>
      <c r="AF106" s="176"/>
      <c r="AG106" s="176"/>
      <c r="AH106" s="173">
        <v>1.7389999999999999E-2</v>
      </c>
      <c r="AI106" s="173">
        <v>1.84E-2</v>
      </c>
      <c r="AJ106" s="174">
        <v>2.7599999999999999E-3</v>
      </c>
      <c r="AK106" s="238"/>
    </row>
    <row r="107" spans="1:37" x14ac:dyDescent="0.2">
      <c r="A107" s="169" t="s">
        <v>1224</v>
      </c>
      <c r="B107" s="170" t="s">
        <v>1224</v>
      </c>
      <c r="C107" s="170" t="s">
        <v>1398</v>
      </c>
      <c r="D107" s="170" t="s">
        <v>1399</v>
      </c>
      <c r="E107" s="170" t="s">
        <v>429</v>
      </c>
      <c r="F107" s="170" t="s">
        <v>1400</v>
      </c>
      <c r="G107" s="170" t="s">
        <v>1401</v>
      </c>
      <c r="H107" s="170" t="s">
        <v>76</v>
      </c>
      <c r="I107" s="170" t="s">
        <v>228</v>
      </c>
      <c r="J107" s="170" t="s">
        <v>53</v>
      </c>
      <c r="K107" s="170" t="s">
        <v>53</v>
      </c>
      <c r="L107" s="170" t="s">
        <v>805</v>
      </c>
      <c r="M107" s="170" t="s">
        <v>311</v>
      </c>
      <c r="N107" s="170" t="s">
        <v>156</v>
      </c>
      <c r="O107" s="170" t="s">
        <v>62</v>
      </c>
      <c r="P107" s="170" t="s">
        <v>1402</v>
      </c>
      <c r="Q107" s="170" t="s">
        <v>65</v>
      </c>
      <c r="R107" s="170" t="s">
        <v>57</v>
      </c>
      <c r="S107" s="170" t="s">
        <v>1215</v>
      </c>
      <c r="T107" s="171">
        <v>1.98</v>
      </c>
      <c r="U107" s="170" t="s">
        <v>1403</v>
      </c>
      <c r="V107" s="173">
        <v>2.7E-2</v>
      </c>
      <c r="W107" s="173">
        <v>4.7699999999999999E-2</v>
      </c>
      <c r="X107" s="170" t="s">
        <v>620</v>
      </c>
      <c r="Y107" s="185"/>
      <c r="Z107" s="171">
        <v>27823925.760000002</v>
      </c>
      <c r="AA107" s="171">
        <v>1</v>
      </c>
      <c r="AB107" s="171">
        <v>96.77</v>
      </c>
      <c r="AC107" s="176"/>
      <c r="AD107" s="171">
        <v>26925.213</v>
      </c>
      <c r="AE107" s="176"/>
      <c r="AF107" s="176"/>
      <c r="AG107" s="176"/>
      <c r="AH107" s="173">
        <v>6.0249999999999998E-2</v>
      </c>
      <c r="AI107" s="173">
        <v>1.8030000000000001E-2</v>
      </c>
      <c r="AJ107" s="174">
        <v>2.7100000000000002E-3</v>
      </c>
      <c r="AK107" s="238"/>
    </row>
    <row r="108" spans="1:37" x14ac:dyDescent="0.2">
      <c r="A108" s="169" t="s">
        <v>1224</v>
      </c>
      <c r="B108" s="170" t="s">
        <v>1224</v>
      </c>
      <c r="C108" s="170" t="s">
        <v>1417</v>
      </c>
      <c r="D108" s="170" t="s">
        <v>1418</v>
      </c>
      <c r="E108" s="170" t="s">
        <v>429</v>
      </c>
      <c r="F108" s="170" t="s">
        <v>1419</v>
      </c>
      <c r="G108" s="170" t="s">
        <v>1420</v>
      </c>
      <c r="H108" s="170" t="s">
        <v>76</v>
      </c>
      <c r="I108" s="170" t="s">
        <v>228</v>
      </c>
      <c r="J108" s="170" t="s">
        <v>53</v>
      </c>
      <c r="K108" s="170" t="s">
        <v>53</v>
      </c>
      <c r="L108" s="170" t="s">
        <v>805</v>
      </c>
      <c r="M108" s="170" t="s">
        <v>311</v>
      </c>
      <c r="N108" s="170" t="s">
        <v>631</v>
      </c>
      <c r="O108" s="170" t="s">
        <v>62</v>
      </c>
      <c r="P108" s="170" t="s">
        <v>1328</v>
      </c>
      <c r="Q108" s="170" t="s">
        <v>65</v>
      </c>
      <c r="R108" s="170" t="s">
        <v>57</v>
      </c>
      <c r="S108" s="170" t="s">
        <v>1215</v>
      </c>
      <c r="T108" s="171">
        <v>2.2000000000000002</v>
      </c>
      <c r="U108" s="170" t="s">
        <v>1421</v>
      </c>
      <c r="V108" s="173">
        <v>2.0500000000000001E-2</v>
      </c>
      <c r="W108" s="173">
        <v>4.6850000000000003E-2</v>
      </c>
      <c r="X108" s="170" t="s">
        <v>620</v>
      </c>
      <c r="Y108" s="185"/>
      <c r="Z108" s="171">
        <v>24555036.670000002</v>
      </c>
      <c r="AA108" s="171">
        <v>1</v>
      </c>
      <c r="AB108" s="171">
        <v>95.33</v>
      </c>
      <c r="AC108" s="176"/>
      <c r="AD108" s="171">
        <v>23408.315999999999</v>
      </c>
      <c r="AE108" s="176"/>
      <c r="AF108" s="176"/>
      <c r="AG108" s="176"/>
      <c r="AH108" s="173">
        <v>2.8170000000000001E-2</v>
      </c>
      <c r="AI108" s="173">
        <v>1.567E-2</v>
      </c>
      <c r="AJ108" s="174">
        <v>2.3500000000000001E-3</v>
      </c>
      <c r="AK108" s="238"/>
    </row>
    <row r="109" spans="1:37" x14ac:dyDescent="0.2">
      <c r="A109" s="169" t="s">
        <v>1224</v>
      </c>
      <c r="B109" s="170" t="s">
        <v>1224</v>
      </c>
      <c r="C109" s="170" t="s">
        <v>1409</v>
      </c>
      <c r="D109" s="170" t="s">
        <v>1410</v>
      </c>
      <c r="E109" s="170" t="s">
        <v>429</v>
      </c>
      <c r="F109" s="170" t="s">
        <v>1411</v>
      </c>
      <c r="G109" s="170" t="s">
        <v>1412</v>
      </c>
      <c r="H109" s="170" t="s">
        <v>76</v>
      </c>
      <c r="I109" s="170" t="s">
        <v>229</v>
      </c>
      <c r="J109" s="170" t="s">
        <v>53</v>
      </c>
      <c r="K109" s="170" t="s">
        <v>53</v>
      </c>
      <c r="L109" s="170" t="s">
        <v>805</v>
      </c>
      <c r="M109" s="170" t="s">
        <v>311</v>
      </c>
      <c r="N109" s="170" t="s">
        <v>269</v>
      </c>
      <c r="O109" s="170" t="s">
        <v>62</v>
      </c>
      <c r="P109" s="170" t="s">
        <v>1360</v>
      </c>
      <c r="Q109" s="170" t="s">
        <v>70</v>
      </c>
      <c r="R109" s="170" t="s">
        <v>57</v>
      </c>
      <c r="S109" s="170" t="s">
        <v>1215</v>
      </c>
      <c r="T109" s="171">
        <v>3.59</v>
      </c>
      <c r="U109" s="170" t="s">
        <v>1413</v>
      </c>
      <c r="V109" s="173">
        <v>5.1700000000000003E-2</v>
      </c>
      <c r="W109" s="173">
        <v>4.2340000000000003E-2</v>
      </c>
      <c r="X109" s="170" t="s">
        <v>620</v>
      </c>
      <c r="Y109" s="185"/>
      <c r="Z109" s="171">
        <v>22400000</v>
      </c>
      <c r="AA109" s="171">
        <v>1</v>
      </c>
      <c r="AB109" s="171">
        <v>103.89</v>
      </c>
      <c r="AC109" s="176"/>
      <c r="AD109" s="171">
        <v>23271.360000000001</v>
      </c>
      <c r="AE109" s="176"/>
      <c r="AF109" s="176"/>
      <c r="AG109" s="176"/>
      <c r="AH109" s="173">
        <v>3.671E-2</v>
      </c>
      <c r="AI109" s="173">
        <v>1.558E-2</v>
      </c>
      <c r="AJ109" s="174">
        <v>2.3400000000000001E-3</v>
      </c>
      <c r="AK109" s="238"/>
    </row>
    <row r="110" spans="1:37" x14ac:dyDescent="0.2">
      <c r="A110" s="169" t="s">
        <v>1224</v>
      </c>
      <c r="B110" s="170" t="s">
        <v>1224</v>
      </c>
      <c r="C110" s="170" t="s">
        <v>1346</v>
      </c>
      <c r="D110" s="170" t="s">
        <v>1347</v>
      </c>
      <c r="E110" s="170" t="s">
        <v>429</v>
      </c>
      <c r="F110" s="170" t="s">
        <v>1348</v>
      </c>
      <c r="G110" s="170" t="s">
        <v>1349</v>
      </c>
      <c r="H110" s="170" t="s">
        <v>76</v>
      </c>
      <c r="I110" s="170" t="s">
        <v>229</v>
      </c>
      <c r="J110" s="170" t="s">
        <v>53</v>
      </c>
      <c r="K110" s="170" t="s">
        <v>53</v>
      </c>
      <c r="L110" s="170" t="s">
        <v>805</v>
      </c>
      <c r="M110" s="170" t="s">
        <v>311</v>
      </c>
      <c r="N110" s="170" t="s">
        <v>256</v>
      </c>
      <c r="O110" s="170" t="s">
        <v>62</v>
      </c>
      <c r="P110" s="170" t="s">
        <v>1332</v>
      </c>
      <c r="Q110" s="170" t="s">
        <v>65</v>
      </c>
      <c r="R110" s="170" t="s">
        <v>57</v>
      </c>
      <c r="S110" s="170" t="s">
        <v>1215</v>
      </c>
      <c r="T110" s="171">
        <v>4.7300000000000004</v>
      </c>
      <c r="U110" s="170" t="s">
        <v>1323</v>
      </c>
      <c r="V110" s="173">
        <v>3.1E-2</v>
      </c>
      <c r="W110" s="173">
        <v>2.6349999999999998E-2</v>
      </c>
      <c r="X110" s="170" t="s">
        <v>620</v>
      </c>
      <c r="Y110" s="185"/>
      <c r="Z110" s="171">
        <v>21500000</v>
      </c>
      <c r="AA110" s="171">
        <v>1</v>
      </c>
      <c r="AB110" s="171">
        <v>107.58</v>
      </c>
      <c r="AC110" s="176"/>
      <c r="AD110" s="171">
        <v>23129.7</v>
      </c>
      <c r="AE110" s="176"/>
      <c r="AF110" s="176"/>
      <c r="AG110" s="176"/>
      <c r="AH110" s="173">
        <v>1.401E-2</v>
      </c>
      <c r="AI110" s="173">
        <v>1.5480000000000001E-2</v>
      </c>
      <c r="AJ110" s="174">
        <v>2.33E-3</v>
      </c>
      <c r="AK110" s="238"/>
    </row>
    <row r="111" spans="1:37" x14ac:dyDescent="0.2">
      <c r="A111" s="169" t="s">
        <v>1224</v>
      </c>
      <c r="B111" s="170" t="s">
        <v>1224</v>
      </c>
      <c r="C111" s="170" t="s">
        <v>1346</v>
      </c>
      <c r="D111" s="170" t="s">
        <v>1347</v>
      </c>
      <c r="E111" s="170" t="s">
        <v>429</v>
      </c>
      <c r="F111" s="170" t="s">
        <v>1414</v>
      </c>
      <c r="G111" s="170" t="s">
        <v>1415</v>
      </c>
      <c r="H111" s="170" t="s">
        <v>76</v>
      </c>
      <c r="I111" s="170" t="s">
        <v>229</v>
      </c>
      <c r="J111" s="170" t="s">
        <v>53</v>
      </c>
      <c r="K111" s="170" t="s">
        <v>53</v>
      </c>
      <c r="L111" s="170" t="s">
        <v>805</v>
      </c>
      <c r="M111" s="170" t="s">
        <v>311</v>
      </c>
      <c r="N111" s="170" t="s">
        <v>256</v>
      </c>
      <c r="O111" s="170" t="s">
        <v>62</v>
      </c>
      <c r="P111" s="170" t="s">
        <v>1393</v>
      </c>
      <c r="Q111" s="170" t="s">
        <v>65</v>
      </c>
      <c r="R111" s="170" t="s">
        <v>57</v>
      </c>
      <c r="S111" s="170" t="s">
        <v>1215</v>
      </c>
      <c r="T111" s="171">
        <v>3.95</v>
      </c>
      <c r="U111" s="170" t="s">
        <v>1416</v>
      </c>
      <c r="V111" s="173">
        <v>2.0199999999999999E-2</v>
      </c>
      <c r="W111" s="173">
        <v>2.1909999999999999E-2</v>
      </c>
      <c r="X111" s="170" t="s">
        <v>620</v>
      </c>
      <c r="Y111" s="185"/>
      <c r="Z111" s="171">
        <v>21600000</v>
      </c>
      <c r="AA111" s="171">
        <v>1</v>
      </c>
      <c r="AB111" s="171">
        <v>105.39</v>
      </c>
      <c r="AC111" s="176"/>
      <c r="AD111" s="171">
        <v>22764.240000000002</v>
      </c>
      <c r="AE111" s="176"/>
      <c r="AF111" s="176"/>
      <c r="AG111" s="176"/>
      <c r="AH111" s="173">
        <v>6.0499999999999998E-3</v>
      </c>
      <c r="AI111" s="173">
        <v>1.524E-2</v>
      </c>
      <c r="AJ111" s="174">
        <v>2.2899999999999999E-3</v>
      </c>
      <c r="AK111" s="238"/>
    </row>
    <row r="112" spans="1:37" x14ac:dyDescent="0.2">
      <c r="A112" s="169" t="s">
        <v>1224</v>
      </c>
      <c r="B112" s="170" t="s">
        <v>1224</v>
      </c>
      <c r="C112" s="170" t="s">
        <v>1334</v>
      </c>
      <c r="D112" s="170" t="s">
        <v>1335</v>
      </c>
      <c r="E112" s="170" t="s">
        <v>429</v>
      </c>
      <c r="F112" s="170" t="s">
        <v>1422</v>
      </c>
      <c r="G112" s="170" t="s">
        <v>1423</v>
      </c>
      <c r="H112" s="170" t="s">
        <v>76</v>
      </c>
      <c r="I112" s="170" t="s">
        <v>229</v>
      </c>
      <c r="J112" s="170" t="s">
        <v>53</v>
      </c>
      <c r="K112" s="170" t="s">
        <v>53</v>
      </c>
      <c r="L112" s="170" t="s">
        <v>805</v>
      </c>
      <c r="M112" s="170" t="s">
        <v>311</v>
      </c>
      <c r="N112" s="170" t="s">
        <v>635</v>
      </c>
      <c r="O112" s="170" t="s">
        <v>62</v>
      </c>
      <c r="P112" s="170" t="s">
        <v>1338</v>
      </c>
      <c r="Q112" s="170" t="s">
        <v>65</v>
      </c>
      <c r="R112" s="170" t="s">
        <v>57</v>
      </c>
      <c r="S112" s="170" t="s">
        <v>1215</v>
      </c>
      <c r="T112" s="171">
        <v>4.25</v>
      </c>
      <c r="U112" s="170" t="s">
        <v>1424</v>
      </c>
      <c r="V112" s="173">
        <v>2.5000000000000001E-3</v>
      </c>
      <c r="W112" s="173">
        <v>2.4879999999999999E-2</v>
      </c>
      <c r="X112" s="170" t="s">
        <v>620</v>
      </c>
      <c r="Y112" s="185"/>
      <c r="Z112" s="171">
        <v>21181961.440000001</v>
      </c>
      <c r="AA112" s="171">
        <v>1</v>
      </c>
      <c r="AB112" s="171">
        <v>105.36</v>
      </c>
      <c r="AC112" s="171">
        <v>319.45</v>
      </c>
      <c r="AD112" s="171">
        <v>22636.764999999999</v>
      </c>
      <c r="AE112" s="176"/>
      <c r="AF112" s="176"/>
      <c r="AG112" s="176"/>
      <c r="AH112" s="173">
        <v>1.6029999999999999E-2</v>
      </c>
      <c r="AI112" s="173">
        <v>1.537E-2</v>
      </c>
      <c r="AJ112" s="174">
        <v>2.31E-3</v>
      </c>
      <c r="AK112" s="238"/>
    </row>
    <row r="113" spans="1:37" x14ac:dyDescent="0.2">
      <c r="A113" s="169" t="s">
        <v>1224</v>
      </c>
      <c r="B113" s="170" t="s">
        <v>1224</v>
      </c>
      <c r="C113" s="170" t="s">
        <v>1435</v>
      </c>
      <c r="D113" s="170" t="s">
        <v>1436</v>
      </c>
      <c r="E113" s="170" t="s">
        <v>429</v>
      </c>
      <c r="F113" s="170" t="s">
        <v>1437</v>
      </c>
      <c r="G113" s="170" t="s">
        <v>1438</v>
      </c>
      <c r="H113" s="170" t="s">
        <v>76</v>
      </c>
      <c r="I113" s="170" t="s">
        <v>229</v>
      </c>
      <c r="J113" s="170" t="s">
        <v>53</v>
      </c>
      <c r="K113" s="170" t="s">
        <v>53</v>
      </c>
      <c r="L113" s="170" t="s">
        <v>805</v>
      </c>
      <c r="M113" s="170" t="s">
        <v>311</v>
      </c>
      <c r="N113" s="170" t="s">
        <v>269</v>
      </c>
      <c r="O113" s="170" t="s">
        <v>62</v>
      </c>
      <c r="P113" s="170" t="s">
        <v>1332</v>
      </c>
      <c r="Q113" s="170" t="s">
        <v>65</v>
      </c>
      <c r="R113" s="170" t="s">
        <v>57</v>
      </c>
      <c r="S113" s="170" t="s">
        <v>1215</v>
      </c>
      <c r="T113" s="171">
        <v>5.76</v>
      </c>
      <c r="U113" s="170" t="s">
        <v>1439</v>
      </c>
      <c r="V113" s="173">
        <v>2.5000000000000001E-2</v>
      </c>
      <c r="W113" s="173">
        <v>4.3189999999999999E-2</v>
      </c>
      <c r="X113" s="170" t="s">
        <v>620</v>
      </c>
      <c r="Y113" s="185"/>
      <c r="Z113" s="171">
        <v>23468000</v>
      </c>
      <c r="AA113" s="171">
        <v>1</v>
      </c>
      <c r="AB113" s="171">
        <v>91.07</v>
      </c>
      <c r="AC113" s="176"/>
      <c r="AD113" s="171">
        <v>21372.308000000001</v>
      </c>
      <c r="AE113" s="176"/>
      <c r="AF113" s="176"/>
      <c r="AG113" s="176"/>
      <c r="AH113" s="173">
        <v>1.7600000000000001E-2</v>
      </c>
      <c r="AI113" s="173">
        <v>1.431E-2</v>
      </c>
      <c r="AJ113" s="174">
        <v>2.15E-3</v>
      </c>
      <c r="AK113" s="238"/>
    </row>
    <row r="114" spans="1:37" x14ac:dyDescent="0.2">
      <c r="A114" s="169" t="s">
        <v>1224</v>
      </c>
      <c r="B114" s="170" t="s">
        <v>1224</v>
      </c>
      <c r="C114" s="170" t="s">
        <v>1440</v>
      </c>
      <c r="D114" s="170" t="s">
        <v>1441</v>
      </c>
      <c r="E114" s="170" t="s">
        <v>429</v>
      </c>
      <c r="F114" s="170" t="s">
        <v>1442</v>
      </c>
      <c r="G114" s="170" t="s">
        <v>1443</v>
      </c>
      <c r="H114" s="170" t="s">
        <v>76</v>
      </c>
      <c r="I114" s="170" t="s">
        <v>229</v>
      </c>
      <c r="J114" s="170" t="s">
        <v>53</v>
      </c>
      <c r="K114" s="170" t="s">
        <v>53</v>
      </c>
      <c r="L114" s="170" t="s">
        <v>805</v>
      </c>
      <c r="M114" s="170" t="s">
        <v>311</v>
      </c>
      <c r="N114" s="170" t="s">
        <v>636</v>
      </c>
      <c r="O114" s="170" t="s">
        <v>62</v>
      </c>
      <c r="P114" s="170" t="s">
        <v>1344</v>
      </c>
      <c r="Q114" s="170" t="s">
        <v>70</v>
      </c>
      <c r="R114" s="170" t="s">
        <v>57</v>
      </c>
      <c r="S114" s="170" t="s">
        <v>1215</v>
      </c>
      <c r="T114" s="171">
        <v>2.15</v>
      </c>
      <c r="U114" s="170" t="s">
        <v>1276</v>
      </c>
      <c r="V114" s="173">
        <v>2.4500000000000001E-2</v>
      </c>
      <c r="W114" s="173">
        <v>2.972E-2</v>
      </c>
      <c r="X114" s="170" t="s">
        <v>620</v>
      </c>
      <c r="Y114" s="185"/>
      <c r="Z114" s="171">
        <v>17754546.300000001</v>
      </c>
      <c r="AA114" s="171">
        <v>1</v>
      </c>
      <c r="AB114" s="171">
        <v>117.22</v>
      </c>
      <c r="AC114" s="176"/>
      <c r="AD114" s="171">
        <v>20811.879000000001</v>
      </c>
      <c r="AE114" s="176"/>
      <c r="AF114" s="176"/>
      <c r="AG114" s="176"/>
      <c r="AH114" s="173">
        <v>3.7999999999999999E-2</v>
      </c>
      <c r="AI114" s="173">
        <v>1.393E-2</v>
      </c>
      <c r="AJ114" s="174">
        <v>2.0899999999999998E-3</v>
      </c>
      <c r="AK114" s="238"/>
    </row>
    <row r="115" spans="1:37" x14ac:dyDescent="0.2">
      <c r="A115" s="169" t="s">
        <v>1224</v>
      </c>
      <c r="B115" s="170" t="s">
        <v>1224</v>
      </c>
      <c r="C115" s="170" t="s">
        <v>1425</v>
      </c>
      <c r="D115" s="170" t="s">
        <v>1426</v>
      </c>
      <c r="E115" s="170" t="s">
        <v>429</v>
      </c>
      <c r="F115" s="170" t="s">
        <v>1427</v>
      </c>
      <c r="G115" s="170" t="s">
        <v>1428</v>
      </c>
      <c r="H115" s="170" t="s">
        <v>76</v>
      </c>
      <c r="I115" s="170" t="s">
        <v>229</v>
      </c>
      <c r="J115" s="170" t="s">
        <v>53</v>
      </c>
      <c r="K115" s="170" t="s">
        <v>53</v>
      </c>
      <c r="L115" s="170" t="s">
        <v>805</v>
      </c>
      <c r="M115" s="170" t="s">
        <v>311</v>
      </c>
      <c r="N115" s="170" t="s">
        <v>156</v>
      </c>
      <c r="O115" s="170" t="s">
        <v>62</v>
      </c>
      <c r="P115" s="170" t="s">
        <v>1214</v>
      </c>
      <c r="Q115" s="170" t="s">
        <v>70</v>
      </c>
      <c r="R115" s="170" t="s">
        <v>57</v>
      </c>
      <c r="S115" s="170" t="s">
        <v>1215</v>
      </c>
      <c r="T115" s="171">
        <v>9.6999999999999993</v>
      </c>
      <c r="U115" s="170" t="s">
        <v>1429</v>
      </c>
      <c r="V115" s="173">
        <v>1.2500000000000001E-2</v>
      </c>
      <c r="W115" s="173">
        <v>2.563E-2</v>
      </c>
      <c r="X115" s="170" t="s">
        <v>620</v>
      </c>
      <c r="Y115" s="185"/>
      <c r="Z115" s="171">
        <v>20000000</v>
      </c>
      <c r="AA115" s="171">
        <v>1</v>
      </c>
      <c r="AB115" s="171">
        <v>103.24</v>
      </c>
      <c r="AC115" s="176"/>
      <c r="AD115" s="171">
        <v>20648</v>
      </c>
      <c r="AE115" s="176"/>
      <c r="AF115" s="176"/>
      <c r="AG115" s="176"/>
      <c r="AH115" s="173">
        <v>4.6600000000000001E-3</v>
      </c>
      <c r="AI115" s="173">
        <v>1.3820000000000001E-2</v>
      </c>
      <c r="AJ115" s="174">
        <v>2.0799999999999998E-3</v>
      </c>
      <c r="AK115" s="238"/>
    </row>
    <row r="116" spans="1:37" x14ac:dyDescent="0.2">
      <c r="A116" s="169" t="s">
        <v>1224</v>
      </c>
      <c r="B116" s="170" t="s">
        <v>1224</v>
      </c>
      <c r="C116" s="170" t="s">
        <v>1430</v>
      </c>
      <c r="D116" s="170" t="s">
        <v>1431</v>
      </c>
      <c r="E116" s="170" t="s">
        <v>429</v>
      </c>
      <c r="F116" s="170" t="s">
        <v>1432</v>
      </c>
      <c r="G116" s="170" t="s">
        <v>1433</v>
      </c>
      <c r="H116" s="170" t="s">
        <v>76</v>
      </c>
      <c r="I116" s="170" t="s">
        <v>228</v>
      </c>
      <c r="J116" s="170" t="s">
        <v>53</v>
      </c>
      <c r="K116" s="170" t="s">
        <v>53</v>
      </c>
      <c r="L116" s="170" t="s">
        <v>805</v>
      </c>
      <c r="M116" s="170" t="s">
        <v>311</v>
      </c>
      <c r="N116" s="170" t="s">
        <v>140</v>
      </c>
      <c r="O116" s="170" t="s">
        <v>62</v>
      </c>
      <c r="P116" s="170" t="s">
        <v>1360</v>
      </c>
      <c r="Q116" s="170" t="s">
        <v>70</v>
      </c>
      <c r="R116" s="170" t="s">
        <v>57</v>
      </c>
      <c r="S116" s="170" t="s">
        <v>1215</v>
      </c>
      <c r="T116" s="171">
        <v>2.2200000000000002</v>
      </c>
      <c r="U116" s="170" t="s">
        <v>1434</v>
      </c>
      <c r="V116" s="173">
        <v>0.04</v>
      </c>
      <c r="W116" s="173">
        <v>4.5870000000000001E-2</v>
      </c>
      <c r="X116" s="170" t="s">
        <v>620</v>
      </c>
      <c r="Y116" s="185"/>
      <c r="Z116" s="171">
        <v>20350278</v>
      </c>
      <c r="AA116" s="171">
        <v>1</v>
      </c>
      <c r="AB116" s="171">
        <v>98.89</v>
      </c>
      <c r="AC116" s="176"/>
      <c r="AD116" s="171">
        <v>20124.39</v>
      </c>
      <c r="AE116" s="176"/>
      <c r="AF116" s="176"/>
      <c r="AG116" s="176"/>
      <c r="AH116" s="173">
        <v>4.6489999999999997E-2</v>
      </c>
      <c r="AI116" s="173">
        <v>1.3469999999999999E-2</v>
      </c>
      <c r="AJ116" s="174">
        <v>2.0200000000000001E-3</v>
      </c>
      <c r="AK116" s="238"/>
    </row>
    <row r="117" spans="1:37" x14ac:dyDescent="0.2">
      <c r="A117" s="169" t="s">
        <v>1224</v>
      </c>
      <c r="B117" s="170" t="s">
        <v>1224</v>
      </c>
      <c r="C117" s="170" t="s">
        <v>1446</v>
      </c>
      <c r="D117" s="170" t="s">
        <v>1447</v>
      </c>
      <c r="E117" s="170" t="s">
        <v>429</v>
      </c>
      <c r="F117" s="170" t="s">
        <v>1448</v>
      </c>
      <c r="G117" s="170" t="s">
        <v>1449</v>
      </c>
      <c r="H117" s="170" t="s">
        <v>76</v>
      </c>
      <c r="I117" s="170" t="s">
        <v>229</v>
      </c>
      <c r="J117" s="170" t="s">
        <v>53</v>
      </c>
      <c r="K117" s="170" t="s">
        <v>53</v>
      </c>
      <c r="L117" s="170" t="s">
        <v>805</v>
      </c>
      <c r="M117" s="170" t="s">
        <v>311</v>
      </c>
      <c r="N117" s="170" t="s">
        <v>256</v>
      </c>
      <c r="O117" s="170" t="s">
        <v>62</v>
      </c>
      <c r="P117" s="170" t="s">
        <v>1393</v>
      </c>
      <c r="Q117" s="170" t="s">
        <v>65</v>
      </c>
      <c r="R117" s="170" t="s">
        <v>57</v>
      </c>
      <c r="S117" s="170" t="s">
        <v>1215</v>
      </c>
      <c r="T117" s="171">
        <v>4.34</v>
      </c>
      <c r="U117" s="170" t="s">
        <v>1450</v>
      </c>
      <c r="V117" s="173">
        <v>2.4E-2</v>
      </c>
      <c r="W117" s="173">
        <v>2.2769999999999999E-2</v>
      </c>
      <c r="X117" s="170" t="s">
        <v>620</v>
      </c>
      <c r="Y117" s="185"/>
      <c r="Z117" s="171">
        <v>18700000</v>
      </c>
      <c r="AA117" s="171">
        <v>1</v>
      </c>
      <c r="AB117" s="171">
        <v>105.25</v>
      </c>
      <c r="AC117" s="176"/>
      <c r="AD117" s="171">
        <v>19681.75</v>
      </c>
      <c r="AE117" s="176"/>
      <c r="AF117" s="176"/>
      <c r="AG117" s="176"/>
      <c r="AH117" s="173">
        <v>4.47E-3</v>
      </c>
      <c r="AI117" s="173">
        <v>1.3180000000000001E-2</v>
      </c>
      <c r="AJ117" s="174">
        <v>1.98E-3</v>
      </c>
      <c r="AK117" s="238"/>
    </row>
    <row r="118" spans="1:37" x14ac:dyDescent="0.2">
      <c r="A118" s="169" t="s">
        <v>1224</v>
      </c>
      <c r="B118" s="170" t="s">
        <v>1224</v>
      </c>
      <c r="C118" s="170" t="s">
        <v>1553</v>
      </c>
      <c r="D118" s="170" t="s">
        <v>1554</v>
      </c>
      <c r="E118" s="170" t="s">
        <v>429</v>
      </c>
      <c r="F118" s="170" t="s">
        <v>1555</v>
      </c>
      <c r="G118" s="170" t="s">
        <v>1556</v>
      </c>
      <c r="H118" s="170" t="s">
        <v>76</v>
      </c>
      <c r="I118" s="170" t="s">
        <v>228</v>
      </c>
      <c r="J118" s="170" t="s">
        <v>53</v>
      </c>
      <c r="K118" s="170" t="s">
        <v>53</v>
      </c>
      <c r="L118" s="170" t="s">
        <v>805</v>
      </c>
      <c r="M118" s="170" t="s">
        <v>311</v>
      </c>
      <c r="N118" s="170" t="s">
        <v>269</v>
      </c>
      <c r="O118" s="170" t="s">
        <v>62</v>
      </c>
      <c r="P118" s="170" t="s">
        <v>1557</v>
      </c>
      <c r="Q118" s="170" t="s">
        <v>70</v>
      </c>
      <c r="R118" s="170" t="s">
        <v>57</v>
      </c>
      <c r="S118" s="170" t="s">
        <v>1215</v>
      </c>
      <c r="T118" s="171">
        <v>4.76</v>
      </c>
      <c r="U118" s="170" t="s">
        <v>1558</v>
      </c>
      <c r="V118" s="173">
        <v>1.95E-2</v>
      </c>
      <c r="W118" s="173">
        <v>4.1980000000000003E-2</v>
      </c>
      <c r="X118" s="170" t="s">
        <v>620</v>
      </c>
      <c r="Y118" s="185"/>
      <c r="Z118" s="171">
        <v>21361167.260000002</v>
      </c>
      <c r="AA118" s="171">
        <v>1</v>
      </c>
      <c r="AB118" s="171">
        <v>90.02</v>
      </c>
      <c r="AC118" s="176"/>
      <c r="AD118" s="171">
        <v>19229.323</v>
      </c>
      <c r="AE118" s="176"/>
      <c r="AF118" s="176"/>
      <c r="AG118" s="176"/>
      <c r="AH118" s="173">
        <v>2.342E-2</v>
      </c>
      <c r="AI118" s="173">
        <v>1.2869999999999999E-2</v>
      </c>
      <c r="AJ118" s="174">
        <v>1.9300000000000001E-3</v>
      </c>
      <c r="AK118" s="238"/>
    </row>
    <row r="119" spans="1:37" x14ac:dyDescent="0.2">
      <c r="A119" s="169" t="s">
        <v>1224</v>
      </c>
      <c r="B119" s="170" t="s">
        <v>1224</v>
      </c>
      <c r="C119" s="170" t="s">
        <v>1346</v>
      </c>
      <c r="D119" s="170" t="s">
        <v>1347</v>
      </c>
      <c r="E119" s="170" t="s">
        <v>429</v>
      </c>
      <c r="F119" s="170" t="s">
        <v>1451</v>
      </c>
      <c r="G119" s="170" t="s">
        <v>1452</v>
      </c>
      <c r="H119" s="170" t="s">
        <v>76</v>
      </c>
      <c r="I119" s="170" t="s">
        <v>230</v>
      </c>
      <c r="J119" s="170" t="s">
        <v>53</v>
      </c>
      <c r="K119" s="170" t="s">
        <v>53</v>
      </c>
      <c r="L119" s="170" t="s">
        <v>805</v>
      </c>
      <c r="M119" s="170" t="s">
        <v>476</v>
      </c>
      <c r="N119" s="170" t="s">
        <v>195</v>
      </c>
      <c r="O119" s="170" t="s">
        <v>62</v>
      </c>
      <c r="P119" s="170" t="s">
        <v>1453</v>
      </c>
      <c r="Q119" s="170" t="s">
        <v>96</v>
      </c>
      <c r="R119" s="170" t="s">
        <v>57</v>
      </c>
      <c r="S119" s="170" t="s">
        <v>1216</v>
      </c>
      <c r="T119" s="171">
        <v>2.2360000000000002</v>
      </c>
      <c r="U119" s="170" t="s">
        <v>1454</v>
      </c>
      <c r="V119" s="173">
        <v>7.1290000000000006E-2</v>
      </c>
      <c r="W119" s="173">
        <v>6.3930000000000001E-2</v>
      </c>
      <c r="X119" s="170" t="s">
        <v>620</v>
      </c>
      <c r="Y119" s="185"/>
      <c r="Z119" s="171">
        <v>5500000</v>
      </c>
      <c r="AA119" s="171">
        <v>3.19</v>
      </c>
      <c r="AB119" s="171">
        <v>107.846</v>
      </c>
      <c r="AC119" s="176"/>
      <c r="AD119" s="171">
        <v>18921.539000000001</v>
      </c>
      <c r="AE119" s="176"/>
      <c r="AF119" s="176"/>
      <c r="AG119" s="176"/>
      <c r="AH119" s="173">
        <v>1.0999999999999999E-2</v>
      </c>
      <c r="AI119" s="173">
        <v>1.2670000000000001E-2</v>
      </c>
      <c r="AJ119" s="174">
        <v>1.9E-3</v>
      </c>
      <c r="AK119" s="238"/>
    </row>
    <row r="120" spans="1:37" x14ac:dyDescent="0.2">
      <c r="A120" s="169" t="s">
        <v>1224</v>
      </c>
      <c r="B120" s="170" t="s">
        <v>1224</v>
      </c>
      <c r="C120" s="170" t="s">
        <v>1356</v>
      </c>
      <c r="D120" s="170" t="s">
        <v>1357</v>
      </c>
      <c r="E120" s="170" t="s">
        <v>429</v>
      </c>
      <c r="F120" s="170" t="s">
        <v>1444</v>
      </c>
      <c r="G120" s="170" t="s">
        <v>1445</v>
      </c>
      <c r="H120" s="170" t="s">
        <v>76</v>
      </c>
      <c r="I120" s="170" t="s">
        <v>229</v>
      </c>
      <c r="J120" s="170" t="s">
        <v>53</v>
      </c>
      <c r="K120" s="170" t="s">
        <v>53</v>
      </c>
      <c r="L120" s="170" t="s">
        <v>805</v>
      </c>
      <c r="M120" s="170" t="s">
        <v>311</v>
      </c>
      <c r="N120" s="170" t="s">
        <v>633</v>
      </c>
      <c r="O120" s="170" t="s">
        <v>62</v>
      </c>
      <c r="P120" s="170" t="s">
        <v>1360</v>
      </c>
      <c r="Q120" s="170" t="s">
        <v>70</v>
      </c>
      <c r="R120" s="170" t="s">
        <v>57</v>
      </c>
      <c r="S120" s="170" t="s">
        <v>1215</v>
      </c>
      <c r="T120" s="171">
        <v>0.73</v>
      </c>
      <c r="U120" s="170" t="s">
        <v>1314</v>
      </c>
      <c r="V120" s="173">
        <v>3.5400000000000001E-2</v>
      </c>
      <c r="W120" s="173">
        <v>3.0939999999999999E-2</v>
      </c>
      <c r="X120" s="170" t="s">
        <v>620</v>
      </c>
      <c r="Y120" s="185"/>
      <c r="Z120" s="171">
        <v>17028749.32</v>
      </c>
      <c r="AA120" s="171">
        <v>1</v>
      </c>
      <c r="AB120" s="171">
        <v>110.78</v>
      </c>
      <c r="AC120" s="176"/>
      <c r="AD120" s="171">
        <v>18864.448</v>
      </c>
      <c r="AE120" s="176"/>
      <c r="AF120" s="176"/>
      <c r="AG120" s="176"/>
      <c r="AH120" s="173">
        <v>2.0330000000000001E-2</v>
      </c>
      <c r="AI120" s="173">
        <v>1.2630000000000001E-2</v>
      </c>
      <c r="AJ120" s="174">
        <v>1.9E-3</v>
      </c>
      <c r="AK120" s="238"/>
    </row>
    <row r="121" spans="1:37" x14ac:dyDescent="0.2">
      <c r="A121" s="169" t="s">
        <v>1224</v>
      </c>
      <c r="B121" s="170" t="s">
        <v>1224</v>
      </c>
      <c r="C121" s="170" t="s">
        <v>1487</v>
      </c>
      <c r="D121" s="170" t="s">
        <v>1488</v>
      </c>
      <c r="E121" s="170" t="s">
        <v>429</v>
      </c>
      <c r="F121" s="170" t="s">
        <v>1503</v>
      </c>
      <c r="G121" s="170" t="s">
        <v>1504</v>
      </c>
      <c r="H121" s="170" t="s">
        <v>76</v>
      </c>
      <c r="I121" s="170" t="s">
        <v>228</v>
      </c>
      <c r="J121" s="170" t="s">
        <v>53</v>
      </c>
      <c r="K121" s="170" t="s">
        <v>53</v>
      </c>
      <c r="L121" s="170" t="s">
        <v>805</v>
      </c>
      <c r="M121" s="170" t="s">
        <v>311</v>
      </c>
      <c r="N121" s="170" t="s">
        <v>156</v>
      </c>
      <c r="O121" s="170" t="s">
        <v>62</v>
      </c>
      <c r="P121" s="170" t="s">
        <v>1332</v>
      </c>
      <c r="Q121" s="170" t="s">
        <v>65</v>
      </c>
      <c r="R121" s="170" t="s">
        <v>57</v>
      </c>
      <c r="S121" s="170" t="s">
        <v>1215</v>
      </c>
      <c r="T121" s="171">
        <v>3.2</v>
      </c>
      <c r="U121" s="170" t="s">
        <v>1241</v>
      </c>
      <c r="V121" s="173">
        <v>2.4299999999999999E-2</v>
      </c>
      <c r="W121" s="173">
        <v>4.2950000000000002E-2</v>
      </c>
      <c r="X121" s="170" t="s">
        <v>620</v>
      </c>
      <c r="Y121" s="185"/>
      <c r="Z121" s="171">
        <v>18854000</v>
      </c>
      <c r="AA121" s="171">
        <v>1</v>
      </c>
      <c r="AB121" s="171">
        <v>94.68</v>
      </c>
      <c r="AC121" s="176"/>
      <c r="AD121" s="171">
        <v>17850.967000000001</v>
      </c>
      <c r="AE121" s="176"/>
      <c r="AF121" s="176"/>
      <c r="AG121" s="176"/>
      <c r="AH121" s="173">
        <v>1.502E-2</v>
      </c>
      <c r="AI121" s="173">
        <v>1.1950000000000001E-2</v>
      </c>
      <c r="AJ121" s="174">
        <v>1.7899999999999999E-3</v>
      </c>
      <c r="AK121" s="238"/>
    </row>
    <row r="122" spans="1:37" x14ac:dyDescent="0.2">
      <c r="A122" s="169" t="s">
        <v>1224</v>
      </c>
      <c r="B122" s="170" t="s">
        <v>1224</v>
      </c>
      <c r="C122" s="170" t="s">
        <v>1446</v>
      </c>
      <c r="D122" s="170" t="s">
        <v>1447</v>
      </c>
      <c r="E122" s="170" t="s">
        <v>429</v>
      </c>
      <c r="F122" s="170" t="s">
        <v>1460</v>
      </c>
      <c r="G122" s="170" t="s">
        <v>1461</v>
      </c>
      <c r="H122" s="170" t="s">
        <v>76</v>
      </c>
      <c r="I122" s="170" t="s">
        <v>229</v>
      </c>
      <c r="J122" s="170" t="s">
        <v>53</v>
      </c>
      <c r="K122" s="170" t="s">
        <v>53</v>
      </c>
      <c r="L122" s="170" t="s">
        <v>805</v>
      </c>
      <c r="M122" s="170" t="s">
        <v>311</v>
      </c>
      <c r="N122" s="170" t="s">
        <v>256</v>
      </c>
      <c r="O122" s="170" t="s">
        <v>62</v>
      </c>
      <c r="P122" s="170" t="s">
        <v>1393</v>
      </c>
      <c r="Q122" s="170" t="s">
        <v>65</v>
      </c>
      <c r="R122" s="170" t="s">
        <v>57</v>
      </c>
      <c r="S122" s="170" t="s">
        <v>1215</v>
      </c>
      <c r="T122" s="171">
        <v>4.42</v>
      </c>
      <c r="U122" s="170" t="s">
        <v>1450</v>
      </c>
      <c r="V122" s="173">
        <v>2.1090000000000001E-2</v>
      </c>
      <c r="W122" s="173">
        <v>2.2849999999999999E-2</v>
      </c>
      <c r="X122" s="170" t="s">
        <v>620</v>
      </c>
      <c r="Y122" s="185"/>
      <c r="Z122" s="171">
        <v>16562000</v>
      </c>
      <c r="AA122" s="171">
        <v>1</v>
      </c>
      <c r="AB122" s="171">
        <v>106.89</v>
      </c>
      <c r="AC122" s="176"/>
      <c r="AD122" s="171">
        <v>17703.121999999999</v>
      </c>
      <c r="AE122" s="176"/>
      <c r="AF122" s="176"/>
      <c r="AG122" s="176"/>
      <c r="AH122" s="173">
        <v>6.3699999999999998E-3</v>
      </c>
      <c r="AI122" s="173">
        <v>1.1849999999999999E-2</v>
      </c>
      <c r="AJ122" s="174">
        <v>1.7799999999999999E-3</v>
      </c>
      <c r="AK122" s="238"/>
    </row>
    <row r="123" spans="1:37" x14ac:dyDescent="0.2">
      <c r="A123" s="169" t="s">
        <v>1224</v>
      </c>
      <c r="B123" s="170" t="s">
        <v>1224</v>
      </c>
      <c r="C123" s="170" t="s">
        <v>1346</v>
      </c>
      <c r="D123" s="170" t="s">
        <v>1347</v>
      </c>
      <c r="E123" s="170" t="s">
        <v>429</v>
      </c>
      <c r="F123" s="170" t="s">
        <v>1462</v>
      </c>
      <c r="G123" s="170" t="s">
        <v>1463</v>
      </c>
      <c r="H123" s="170" t="s">
        <v>76</v>
      </c>
      <c r="I123" s="170" t="s">
        <v>229</v>
      </c>
      <c r="J123" s="170" t="s">
        <v>53</v>
      </c>
      <c r="K123" s="170" t="s">
        <v>53</v>
      </c>
      <c r="L123" s="170" t="s">
        <v>805</v>
      </c>
      <c r="M123" s="170" t="s">
        <v>311</v>
      </c>
      <c r="N123" s="170" t="s">
        <v>256</v>
      </c>
      <c r="O123" s="170" t="s">
        <v>62</v>
      </c>
      <c r="P123" s="170" t="s">
        <v>1332</v>
      </c>
      <c r="Q123" s="170" t="s">
        <v>65</v>
      </c>
      <c r="R123" s="170" t="s">
        <v>57</v>
      </c>
      <c r="S123" s="170" t="s">
        <v>1215</v>
      </c>
      <c r="T123" s="171">
        <v>2.19</v>
      </c>
      <c r="U123" s="170" t="s">
        <v>1464</v>
      </c>
      <c r="V123" s="173">
        <v>1.4999999999999999E-2</v>
      </c>
      <c r="W123" s="173">
        <v>2.7300000000000001E-2</v>
      </c>
      <c r="X123" s="170" t="s">
        <v>620</v>
      </c>
      <c r="Y123" s="185"/>
      <c r="Z123" s="171">
        <v>15500000</v>
      </c>
      <c r="AA123" s="171">
        <v>1</v>
      </c>
      <c r="AB123" s="171">
        <v>112.16</v>
      </c>
      <c r="AC123" s="176"/>
      <c r="AD123" s="171">
        <v>17384.8</v>
      </c>
      <c r="AE123" s="176"/>
      <c r="AF123" s="176"/>
      <c r="AG123" s="176"/>
      <c r="AH123" s="173">
        <v>1.1039999999999999E-2</v>
      </c>
      <c r="AI123" s="173">
        <v>1.1639999999999999E-2</v>
      </c>
      <c r="AJ123" s="174">
        <v>1.75E-3</v>
      </c>
      <c r="AK123" s="238"/>
    </row>
    <row r="124" spans="1:37" x14ac:dyDescent="0.2">
      <c r="A124" s="169" t="s">
        <v>1224</v>
      </c>
      <c r="B124" s="170" t="s">
        <v>1224</v>
      </c>
      <c r="C124" s="170" t="s">
        <v>1389</v>
      </c>
      <c r="D124" s="170" t="s">
        <v>1390</v>
      </c>
      <c r="E124" s="170" t="s">
        <v>429</v>
      </c>
      <c r="F124" s="170" t="s">
        <v>1465</v>
      </c>
      <c r="G124" s="170" t="s">
        <v>1466</v>
      </c>
      <c r="H124" s="170" t="s">
        <v>76</v>
      </c>
      <c r="I124" s="170" t="s">
        <v>230</v>
      </c>
      <c r="J124" s="170" t="s">
        <v>53</v>
      </c>
      <c r="K124" s="170" t="s">
        <v>53</v>
      </c>
      <c r="L124" s="170" t="s">
        <v>805</v>
      </c>
      <c r="M124" s="170" t="s">
        <v>476</v>
      </c>
      <c r="N124" s="170" t="s">
        <v>195</v>
      </c>
      <c r="O124" s="170" t="s">
        <v>62</v>
      </c>
      <c r="P124" s="170" t="s">
        <v>1453</v>
      </c>
      <c r="Q124" s="170" t="s">
        <v>96</v>
      </c>
      <c r="R124" s="170" t="s">
        <v>57</v>
      </c>
      <c r="S124" s="170" t="s">
        <v>1216</v>
      </c>
      <c r="T124" s="171">
        <v>0.99199999999999999</v>
      </c>
      <c r="U124" s="170" t="s">
        <v>1467</v>
      </c>
      <c r="V124" s="173">
        <v>3.2550000000000003E-2</v>
      </c>
      <c r="W124" s="173">
        <v>5.7250000000000002E-2</v>
      </c>
      <c r="X124" s="170" t="s">
        <v>620</v>
      </c>
      <c r="Y124" s="185"/>
      <c r="Z124" s="171">
        <v>5400000</v>
      </c>
      <c r="AA124" s="171">
        <v>3.19</v>
      </c>
      <c r="AB124" s="171">
        <v>99.608000000000004</v>
      </c>
      <c r="AC124" s="176"/>
      <c r="AD124" s="171">
        <v>17158.448</v>
      </c>
      <c r="AE124" s="176"/>
      <c r="AF124" s="176"/>
      <c r="AG124" s="176"/>
      <c r="AH124" s="173">
        <v>5.4000000000000003E-3</v>
      </c>
      <c r="AI124" s="173">
        <v>1.149E-2</v>
      </c>
      <c r="AJ124" s="174">
        <v>1.72E-3</v>
      </c>
      <c r="AK124" s="238"/>
    </row>
    <row r="125" spans="1:37" x14ac:dyDescent="0.2">
      <c r="A125" s="169" t="s">
        <v>1224</v>
      </c>
      <c r="B125" s="170" t="s">
        <v>1224</v>
      </c>
      <c r="C125" s="170" t="s">
        <v>1455</v>
      </c>
      <c r="D125" s="170" t="s">
        <v>1456</v>
      </c>
      <c r="E125" s="170" t="s">
        <v>429</v>
      </c>
      <c r="F125" s="170" t="s">
        <v>1559</v>
      </c>
      <c r="G125" s="170" t="s">
        <v>1560</v>
      </c>
      <c r="H125" s="170" t="s">
        <v>76</v>
      </c>
      <c r="I125" s="170" t="s">
        <v>229</v>
      </c>
      <c r="J125" s="170" t="s">
        <v>53</v>
      </c>
      <c r="K125" s="170" t="s">
        <v>53</v>
      </c>
      <c r="L125" s="170" t="s">
        <v>805</v>
      </c>
      <c r="M125" s="170" t="s">
        <v>311</v>
      </c>
      <c r="N125" s="170" t="s">
        <v>256</v>
      </c>
      <c r="O125" s="170" t="s">
        <v>62</v>
      </c>
      <c r="P125" s="170" t="s">
        <v>1393</v>
      </c>
      <c r="Q125" s="170" t="s">
        <v>65</v>
      </c>
      <c r="R125" s="170" t="s">
        <v>57</v>
      </c>
      <c r="S125" s="170" t="s">
        <v>1215</v>
      </c>
      <c r="T125" s="171">
        <v>5.46</v>
      </c>
      <c r="U125" s="170" t="s">
        <v>1561</v>
      </c>
      <c r="V125" s="173">
        <v>2.6800000000000001E-2</v>
      </c>
      <c r="W125" s="173">
        <v>2.2460000000000001E-2</v>
      </c>
      <c r="X125" s="170" t="s">
        <v>620</v>
      </c>
      <c r="Y125" s="185"/>
      <c r="Z125" s="171">
        <v>14722202</v>
      </c>
      <c r="AA125" s="171">
        <v>1</v>
      </c>
      <c r="AB125" s="171">
        <v>104.55</v>
      </c>
      <c r="AC125" s="176"/>
      <c r="AD125" s="171">
        <v>15392.062</v>
      </c>
      <c r="AE125" s="176"/>
      <c r="AF125" s="176"/>
      <c r="AG125" s="176"/>
      <c r="AH125" s="173">
        <v>5.7400000000000003E-3</v>
      </c>
      <c r="AI125" s="173">
        <v>1.03E-2</v>
      </c>
      <c r="AJ125" s="174">
        <v>1.5499999999999999E-3</v>
      </c>
      <c r="AK125" s="238"/>
    </row>
    <row r="126" spans="1:37" x14ac:dyDescent="0.2">
      <c r="A126" s="169" t="s">
        <v>1224</v>
      </c>
      <c r="B126" s="170" t="s">
        <v>1224</v>
      </c>
      <c r="C126" s="170" t="s">
        <v>1334</v>
      </c>
      <c r="D126" s="170" t="s">
        <v>1335</v>
      </c>
      <c r="E126" s="170" t="s">
        <v>429</v>
      </c>
      <c r="F126" s="170" t="s">
        <v>1484</v>
      </c>
      <c r="G126" s="170" t="s">
        <v>1485</v>
      </c>
      <c r="H126" s="170" t="s">
        <v>76</v>
      </c>
      <c r="I126" s="170" t="s">
        <v>229</v>
      </c>
      <c r="J126" s="170" t="s">
        <v>53</v>
      </c>
      <c r="K126" s="170" t="s">
        <v>53</v>
      </c>
      <c r="L126" s="170" t="s">
        <v>805</v>
      </c>
      <c r="M126" s="170" t="s">
        <v>311</v>
      </c>
      <c r="N126" s="170" t="s">
        <v>635</v>
      </c>
      <c r="O126" s="170" t="s">
        <v>62</v>
      </c>
      <c r="P126" s="170" t="s">
        <v>1338</v>
      </c>
      <c r="Q126" s="170" t="s">
        <v>65</v>
      </c>
      <c r="R126" s="170" t="s">
        <v>57</v>
      </c>
      <c r="S126" s="170" t="s">
        <v>1215</v>
      </c>
      <c r="T126" s="171">
        <v>7.5</v>
      </c>
      <c r="U126" s="170" t="s">
        <v>1486</v>
      </c>
      <c r="V126" s="173">
        <v>2.9499999999999998E-2</v>
      </c>
      <c r="W126" s="173">
        <v>2.7490000000000001E-2</v>
      </c>
      <c r="X126" s="170" t="s">
        <v>620</v>
      </c>
      <c r="Y126" s="185"/>
      <c r="Z126" s="171">
        <v>14800000</v>
      </c>
      <c r="AA126" s="171">
        <v>1</v>
      </c>
      <c r="AB126" s="171">
        <v>101.78</v>
      </c>
      <c r="AC126" s="176"/>
      <c r="AD126" s="171">
        <v>15063.44</v>
      </c>
      <c r="AE126" s="176"/>
      <c r="AF126" s="176"/>
      <c r="AG126" s="176"/>
      <c r="AH126" s="173">
        <v>3.3329999999999999E-2</v>
      </c>
      <c r="AI126" s="173">
        <v>1.008E-2</v>
      </c>
      <c r="AJ126" s="174">
        <v>1.5100000000000001E-3</v>
      </c>
      <c r="AK126" s="238"/>
    </row>
    <row r="127" spans="1:37" x14ac:dyDescent="0.2">
      <c r="A127" s="169" t="s">
        <v>1224</v>
      </c>
      <c r="B127" s="170" t="s">
        <v>1224</v>
      </c>
      <c r="C127" s="170" t="s">
        <v>1479</v>
      </c>
      <c r="D127" s="170" t="s">
        <v>1480</v>
      </c>
      <c r="E127" s="170" t="s">
        <v>429</v>
      </c>
      <c r="F127" s="170" t="s">
        <v>1481</v>
      </c>
      <c r="G127" s="170" t="s">
        <v>1482</v>
      </c>
      <c r="H127" s="170" t="s">
        <v>76</v>
      </c>
      <c r="I127" s="170" t="s">
        <v>228</v>
      </c>
      <c r="J127" s="170" t="s">
        <v>53</v>
      </c>
      <c r="K127" s="170" t="s">
        <v>53</v>
      </c>
      <c r="L127" s="170" t="s">
        <v>805</v>
      </c>
      <c r="M127" s="170" t="s">
        <v>311</v>
      </c>
      <c r="N127" s="170" t="s">
        <v>269</v>
      </c>
      <c r="O127" s="170" t="s">
        <v>62</v>
      </c>
      <c r="P127" s="170" t="s">
        <v>1360</v>
      </c>
      <c r="Q127" s="170" t="s">
        <v>70</v>
      </c>
      <c r="R127" s="170" t="s">
        <v>57</v>
      </c>
      <c r="S127" s="170" t="s">
        <v>1215</v>
      </c>
      <c r="T127" s="171">
        <v>7.82</v>
      </c>
      <c r="U127" s="170" t="s">
        <v>1483</v>
      </c>
      <c r="V127" s="173">
        <v>5.1799999999999999E-2</v>
      </c>
      <c r="W127" s="173">
        <v>4.7199999999999999E-2</v>
      </c>
      <c r="X127" s="170" t="s">
        <v>620</v>
      </c>
      <c r="Y127" s="185"/>
      <c r="Z127" s="171">
        <v>14196000</v>
      </c>
      <c r="AA127" s="171">
        <v>1</v>
      </c>
      <c r="AB127" s="171">
        <v>105.62</v>
      </c>
      <c r="AC127" s="176"/>
      <c r="AD127" s="171">
        <v>14993.815000000001</v>
      </c>
      <c r="AE127" s="176"/>
      <c r="AF127" s="176"/>
      <c r="AG127" s="176"/>
      <c r="AH127" s="173">
        <v>1.7739999999999999E-2</v>
      </c>
      <c r="AI127" s="173">
        <v>1.004E-2</v>
      </c>
      <c r="AJ127" s="174">
        <v>1.5100000000000001E-3</v>
      </c>
      <c r="AK127" s="238"/>
    </row>
    <row r="128" spans="1:37" x14ac:dyDescent="0.2">
      <c r="A128" s="169" t="s">
        <v>1224</v>
      </c>
      <c r="B128" s="170" t="s">
        <v>1224</v>
      </c>
      <c r="C128" s="170" t="s">
        <v>1446</v>
      </c>
      <c r="D128" s="170" t="s">
        <v>1447</v>
      </c>
      <c r="E128" s="170" t="s">
        <v>429</v>
      </c>
      <c r="F128" s="170" t="s">
        <v>1476</v>
      </c>
      <c r="G128" s="170" t="s">
        <v>1477</v>
      </c>
      <c r="H128" s="170" t="s">
        <v>76</v>
      </c>
      <c r="I128" s="170" t="s">
        <v>229</v>
      </c>
      <c r="J128" s="170" t="s">
        <v>53</v>
      </c>
      <c r="K128" s="170" t="s">
        <v>53</v>
      </c>
      <c r="L128" s="170" t="s">
        <v>805</v>
      </c>
      <c r="M128" s="170" t="s">
        <v>311</v>
      </c>
      <c r="N128" s="170" t="s">
        <v>256</v>
      </c>
      <c r="O128" s="170" t="s">
        <v>62</v>
      </c>
      <c r="P128" s="170" t="s">
        <v>1332</v>
      </c>
      <c r="Q128" s="170" t="s">
        <v>65</v>
      </c>
      <c r="R128" s="170" t="s">
        <v>57</v>
      </c>
      <c r="S128" s="170" t="s">
        <v>1215</v>
      </c>
      <c r="T128" s="171">
        <v>2.82</v>
      </c>
      <c r="U128" s="170" t="s">
        <v>1478</v>
      </c>
      <c r="V128" s="173">
        <v>3.1699999999999999E-2</v>
      </c>
      <c r="W128" s="173">
        <v>2.4479999999999998E-2</v>
      </c>
      <c r="X128" s="170" t="s">
        <v>620</v>
      </c>
      <c r="Y128" s="185"/>
      <c r="Z128" s="171">
        <v>13250000</v>
      </c>
      <c r="AA128" s="171">
        <v>1</v>
      </c>
      <c r="AB128" s="171">
        <v>112.06</v>
      </c>
      <c r="AC128" s="176"/>
      <c r="AD128" s="171">
        <v>14847.95</v>
      </c>
      <c r="AE128" s="176"/>
      <c r="AF128" s="176"/>
      <c r="AG128" s="176"/>
      <c r="AH128" s="173">
        <v>1.5689999999999999E-2</v>
      </c>
      <c r="AI128" s="173">
        <v>9.9399999999999992E-3</v>
      </c>
      <c r="AJ128" s="174">
        <v>1.49E-3</v>
      </c>
      <c r="AK128" s="238"/>
    </row>
    <row r="129" spans="1:37" x14ac:dyDescent="0.2">
      <c r="A129" s="169" t="s">
        <v>1224</v>
      </c>
      <c r="B129" s="170" t="s">
        <v>1224</v>
      </c>
      <c r="C129" s="170" t="s">
        <v>1471</v>
      </c>
      <c r="D129" s="170" t="s">
        <v>1472</v>
      </c>
      <c r="E129" s="170" t="s">
        <v>429</v>
      </c>
      <c r="F129" s="170" t="s">
        <v>1473</v>
      </c>
      <c r="G129" s="170" t="s">
        <v>1474</v>
      </c>
      <c r="H129" s="170" t="s">
        <v>76</v>
      </c>
      <c r="I129" s="170" t="s">
        <v>229</v>
      </c>
      <c r="J129" s="170" t="s">
        <v>53</v>
      </c>
      <c r="K129" s="170" t="s">
        <v>53</v>
      </c>
      <c r="L129" s="170" t="s">
        <v>805</v>
      </c>
      <c r="M129" s="170" t="s">
        <v>311</v>
      </c>
      <c r="N129" s="170" t="s">
        <v>156</v>
      </c>
      <c r="O129" s="170" t="s">
        <v>62</v>
      </c>
      <c r="P129" s="170" t="s">
        <v>1332</v>
      </c>
      <c r="Q129" s="170" t="s">
        <v>65</v>
      </c>
      <c r="R129" s="170" t="s">
        <v>57</v>
      </c>
      <c r="S129" s="170" t="s">
        <v>1215</v>
      </c>
      <c r="T129" s="171">
        <v>2.87</v>
      </c>
      <c r="U129" s="170" t="s">
        <v>1475</v>
      </c>
      <c r="V129" s="173">
        <v>1.23E-2</v>
      </c>
      <c r="W129" s="173">
        <v>2.4740000000000002E-2</v>
      </c>
      <c r="X129" s="170" t="s">
        <v>620</v>
      </c>
      <c r="Y129" s="185"/>
      <c r="Z129" s="171">
        <v>12879999.83</v>
      </c>
      <c r="AA129" s="171">
        <v>1</v>
      </c>
      <c r="AB129" s="171">
        <v>114.71</v>
      </c>
      <c r="AC129" s="176"/>
      <c r="AD129" s="171">
        <v>14774.647999999999</v>
      </c>
      <c r="AE129" s="176"/>
      <c r="AF129" s="176"/>
      <c r="AG129" s="176"/>
      <c r="AH129" s="173">
        <v>1.6070000000000001E-2</v>
      </c>
      <c r="AI129" s="173">
        <v>9.8899999999999995E-3</v>
      </c>
      <c r="AJ129" s="174">
        <v>1.49E-3</v>
      </c>
      <c r="AK129" s="238"/>
    </row>
    <row r="130" spans="1:37" x14ac:dyDescent="0.2">
      <c r="A130" s="169" t="s">
        <v>1224</v>
      </c>
      <c r="B130" s="170" t="s">
        <v>1224</v>
      </c>
      <c r="C130" s="170" t="s">
        <v>1334</v>
      </c>
      <c r="D130" s="170" t="s">
        <v>1335</v>
      </c>
      <c r="E130" s="170" t="s">
        <v>429</v>
      </c>
      <c r="F130" s="170" t="s">
        <v>1468</v>
      </c>
      <c r="G130" s="170" t="s">
        <v>1469</v>
      </c>
      <c r="H130" s="170" t="s">
        <v>76</v>
      </c>
      <c r="I130" s="170" t="s">
        <v>229</v>
      </c>
      <c r="J130" s="170" t="s">
        <v>53</v>
      </c>
      <c r="K130" s="170" t="s">
        <v>53</v>
      </c>
      <c r="L130" s="170" t="s">
        <v>805</v>
      </c>
      <c r="M130" s="170" t="s">
        <v>311</v>
      </c>
      <c r="N130" s="170" t="s">
        <v>635</v>
      </c>
      <c r="O130" s="170" t="s">
        <v>62</v>
      </c>
      <c r="P130" s="170" t="s">
        <v>1338</v>
      </c>
      <c r="Q130" s="170" t="s">
        <v>65</v>
      </c>
      <c r="R130" s="170" t="s">
        <v>57</v>
      </c>
      <c r="S130" s="170" t="s">
        <v>1215</v>
      </c>
      <c r="T130" s="171">
        <v>3.11</v>
      </c>
      <c r="U130" s="170" t="s">
        <v>1470</v>
      </c>
      <c r="V130" s="173">
        <v>2.2499999999999999E-2</v>
      </c>
      <c r="W130" s="173">
        <v>2.5319999999999999E-2</v>
      </c>
      <c r="X130" s="170" t="s">
        <v>620</v>
      </c>
      <c r="Y130" s="185"/>
      <c r="Z130" s="171">
        <v>10932786.029999999</v>
      </c>
      <c r="AA130" s="171">
        <v>1</v>
      </c>
      <c r="AB130" s="171">
        <v>118.56</v>
      </c>
      <c r="AC130" s="171">
        <v>1247.8030000000001</v>
      </c>
      <c r="AD130" s="171">
        <v>14209.714</v>
      </c>
      <c r="AE130" s="176"/>
      <c r="AF130" s="176"/>
      <c r="AG130" s="176"/>
      <c r="AH130" s="173">
        <v>6.8199999999999997E-3</v>
      </c>
      <c r="AI130" s="173">
        <v>1.035E-2</v>
      </c>
      <c r="AJ130" s="174">
        <v>1.5499999999999999E-3</v>
      </c>
      <c r="AK130" s="238"/>
    </row>
    <row r="131" spans="1:37" x14ac:dyDescent="0.2">
      <c r="A131" s="169" t="s">
        <v>1224</v>
      </c>
      <c r="B131" s="170" t="s">
        <v>1224</v>
      </c>
      <c r="C131" s="170" t="s">
        <v>1487</v>
      </c>
      <c r="D131" s="170" t="s">
        <v>1488</v>
      </c>
      <c r="E131" s="170" t="s">
        <v>429</v>
      </c>
      <c r="F131" s="170" t="s">
        <v>1489</v>
      </c>
      <c r="G131" s="170" t="s">
        <v>1490</v>
      </c>
      <c r="H131" s="170" t="s">
        <v>76</v>
      </c>
      <c r="I131" s="170" t="s">
        <v>228</v>
      </c>
      <c r="J131" s="170" t="s">
        <v>53</v>
      </c>
      <c r="K131" s="170" t="s">
        <v>53</v>
      </c>
      <c r="L131" s="170" t="s">
        <v>805</v>
      </c>
      <c r="M131" s="170" t="s">
        <v>311</v>
      </c>
      <c r="N131" s="170" t="s">
        <v>156</v>
      </c>
      <c r="O131" s="170" t="s">
        <v>62</v>
      </c>
      <c r="P131" s="170" t="s">
        <v>1491</v>
      </c>
      <c r="Q131" s="170" t="s">
        <v>70</v>
      </c>
      <c r="R131" s="170" t="s">
        <v>57</v>
      </c>
      <c r="S131" s="170" t="s">
        <v>1215</v>
      </c>
      <c r="T131" s="171">
        <v>2.36</v>
      </c>
      <c r="U131" s="170" t="s">
        <v>1492</v>
      </c>
      <c r="V131" s="173">
        <v>7.2499999999999995E-2</v>
      </c>
      <c r="W131" s="173">
        <v>5.3999999999999999E-2</v>
      </c>
      <c r="X131" s="170" t="s">
        <v>620</v>
      </c>
      <c r="Y131" s="185"/>
      <c r="Z131" s="171">
        <v>13334793.77</v>
      </c>
      <c r="AA131" s="171">
        <v>1</v>
      </c>
      <c r="AB131" s="171">
        <v>105.31</v>
      </c>
      <c r="AC131" s="176"/>
      <c r="AD131" s="171">
        <v>14042.870999999999</v>
      </c>
      <c r="AE131" s="176"/>
      <c r="AF131" s="176"/>
      <c r="AG131" s="176"/>
      <c r="AH131" s="173">
        <v>2.0840000000000001E-2</v>
      </c>
      <c r="AI131" s="173">
        <v>9.4000000000000004E-3</v>
      </c>
      <c r="AJ131" s="174">
        <v>1.41E-3</v>
      </c>
      <c r="AK131" s="238"/>
    </row>
    <row r="132" spans="1:37" x14ac:dyDescent="0.2">
      <c r="A132" s="169" t="s">
        <v>1224</v>
      </c>
      <c r="B132" s="170" t="s">
        <v>1224</v>
      </c>
      <c r="C132" s="170" t="s">
        <v>1446</v>
      </c>
      <c r="D132" s="170" t="s">
        <v>1447</v>
      </c>
      <c r="E132" s="170" t="s">
        <v>429</v>
      </c>
      <c r="F132" s="170" t="s">
        <v>1676</v>
      </c>
      <c r="G132" s="170" t="s">
        <v>1677</v>
      </c>
      <c r="H132" s="170" t="s">
        <v>76</v>
      </c>
      <c r="I132" s="170" t="s">
        <v>229</v>
      </c>
      <c r="J132" s="170" t="s">
        <v>53</v>
      </c>
      <c r="K132" s="170" t="s">
        <v>53</v>
      </c>
      <c r="L132" s="170" t="s">
        <v>805</v>
      </c>
      <c r="M132" s="170" t="s">
        <v>311</v>
      </c>
      <c r="N132" s="170" t="s">
        <v>256</v>
      </c>
      <c r="O132" s="170" t="s">
        <v>62</v>
      </c>
      <c r="P132" s="170" t="s">
        <v>1393</v>
      </c>
      <c r="Q132" s="170" t="s">
        <v>65</v>
      </c>
      <c r="R132" s="170" t="s">
        <v>57</v>
      </c>
      <c r="S132" s="170" t="s">
        <v>1215</v>
      </c>
      <c r="T132" s="171">
        <v>3.27</v>
      </c>
      <c r="U132" s="170" t="s">
        <v>1678</v>
      </c>
      <c r="V132" s="173">
        <v>2E-3</v>
      </c>
      <c r="W132" s="173">
        <v>2.249E-2</v>
      </c>
      <c r="X132" s="170" t="s">
        <v>620</v>
      </c>
      <c r="Y132" s="185"/>
      <c r="Z132" s="171">
        <v>12526315.529999999</v>
      </c>
      <c r="AA132" s="171">
        <v>1</v>
      </c>
      <c r="AB132" s="171">
        <v>107.7</v>
      </c>
      <c r="AC132" s="176"/>
      <c r="AD132" s="171">
        <v>13490.842000000001</v>
      </c>
      <c r="AE132" s="176"/>
      <c r="AF132" s="176"/>
      <c r="AG132" s="176"/>
      <c r="AH132" s="173">
        <v>3.9399999999999999E-3</v>
      </c>
      <c r="AI132" s="173">
        <v>9.0299999999999998E-3</v>
      </c>
      <c r="AJ132" s="174">
        <v>1.3600000000000001E-3</v>
      </c>
      <c r="AK132" s="238"/>
    </row>
    <row r="133" spans="1:37" x14ac:dyDescent="0.2">
      <c r="A133" s="169" t="s">
        <v>1224</v>
      </c>
      <c r="B133" s="170" t="s">
        <v>1224</v>
      </c>
      <c r="C133" s="170" t="s">
        <v>1513</v>
      </c>
      <c r="D133" s="170" t="s">
        <v>1514</v>
      </c>
      <c r="E133" s="170" t="s">
        <v>429</v>
      </c>
      <c r="F133" s="170" t="s">
        <v>1515</v>
      </c>
      <c r="G133" s="170" t="s">
        <v>1516</v>
      </c>
      <c r="H133" s="170" t="s">
        <v>76</v>
      </c>
      <c r="I133" s="170" t="s">
        <v>230</v>
      </c>
      <c r="J133" s="170" t="s">
        <v>53</v>
      </c>
      <c r="K133" s="170" t="s">
        <v>53</v>
      </c>
      <c r="L133" s="170" t="s">
        <v>805</v>
      </c>
      <c r="M133" s="170" t="s">
        <v>476</v>
      </c>
      <c r="N133" s="170" t="s">
        <v>195</v>
      </c>
      <c r="O133" s="170" t="s">
        <v>62</v>
      </c>
      <c r="P133" s="170" t="s">
        <v>1453</v>
      </c>
      <c r="Q133" s="170" t="s">
        <v>96</v>
      </c>
      <c r="R133" s="170" t="s">
        <v>57</v>
      </c>
      <c r="S133" s="170" t="s">
        <v>1216</v>
      </c>
      <c r="T133" s="171">
        <v>0.26300000000000001</v>
      </c>
      <c r="U133" s="170" t="s">
        <v>1517</v>
      </c>
      <c r="V133" s="173">
        <v>3.0769999999999999E-2</v>
      </c>
      <c r="W133" s="173">
        <v>5.9749999999999998E-2</v>
      </c>
      <c r="X133" s="170" t="s">
        <v>620</v>
      </c>
      <c r="Y133" s="185"/>
      <c r="Z133" s="171">
        <v>4000000</v>
      </c>
      <c r="AA133" s="171">
        <v>3.19</v>
      </c>
      <c r="AB133" s="171">
        <v>99.984999999999999</v>
      </c>
      <c r="AC133" s="176"/>
      <c r="AD133" s="171">
        <v>12758.084999999999</v>
      </c>
      <c r="AE133" s="176"/>
      <c r="AF133" s="176"/>
      <c r="AG133" s="176"/>
      <c r="AH133" s="173">
        <v>6.6699999999999997E-3</v>
      </c>
      <c r="AI133" s="173">
        <v>8.5400000000000007E-3</v>
      </c>
      <c r="AJ133" s="174">
        <v>1.2800000000000001E-3</v>
      </c>
      <c r="AK133" s="238"/>
    </row>
    <row r="134" spans="1:37" x14ac:dyDescent="0.2">
      <c r="A134" s="169" t="s">
        <v>1224</v>
      </c>
      <c r="B134" s="170" t="s">
        <v>1224</v>
      </c>
      <c r="C134" s="170" t="s">
        <v>1522</v>
      </c>
      <c r="D134" s="170" t="s">
        <v>1523</v>
      </c>
      <c r="E134" s="170" t="s">
        <v>429</v>
      </c>
      <c r="F134" s="170" t="s">
        <v>1524</v>
      </c>
      <c r="G134" s="170" t="s">
        <v>1525</v>
      </c>
      <c r="H134" s="170" t="s">
        <v>76</v>
      </c>
      <c r="I134" s="170" t="s">
        <v>229</v>
      </c>
      <c r="J134" s="170" t="s">
        <v>53</v>
      </c>
      <c r="K134" s="170" t="s">
        <v>53</v>
      </c>
      <c r="L134" s="170" t="s">
        <v>805</v>
      </c>
      <c r="M134" s="170" t="s">
        <v>311</v>
      </c>
      <c r="N134" s="170" t="s">
        <v>635</v>
      </c>
      <c r="O134" s="170" t="s">
        <v>62</v>
      </c>
      <c r="P134" s="170" t="s">
        <v>1322</v>
      </c>
      <c r="Q134" s="170" t="s">
        <v>70</v>
      </c>
      <c r="R134" s="170" t="s">
        <v>57</v>
      </c>
      <c r="S134" s="170" t="s">
        <v>1215</v>
      </c>
      <c r="T134" s="171">
        <v>4.49</v>
      </c>
      <c r="U134" s="170" t="s">
        <v>1526</v>
      </c>
      <c r="V134" s="173">
        <v>1.8700000000000001E-2</v>
      </c>
      <c r="W134" s="173">
        <v>2.6079999999999999E-2</v>
      </c>
      <c r="X134" s="170" t="s">
        <v>620</v>
      </c>
      <c r="Y134" s="185"/>
      <c r="Z134" s="171">
        <v>11132727.67</v>
      </c>
      <c r="AA134" s="171">
        <v>1</v>
      </c>
      <c r="AB134" s="171">
        <v>109.95</v>
      </c>
      <c r="AC134" s="176"/>
      <c r="AD134" s="171">
        <v>12240.433999999999</v>
      </c>
      <c r="AE134" s="176"/>
      <c r="AF134" s="176"/>
      <c r="AG134" s="176"/>
      <c r="AH134" s="173">
        <v>1.14E-2</v>
      </c>
      <c r="AI134" s="173">
        <v>8.1899999999999994E-3</v>
      </c>
      <c r="AJ134" s="174">
        <v>1.23E-3</v>
      </c>
      <c r="AK134" s="238"/>
    </row>
    <row r="135" spans="1:37" x14ac:dyDescent="0.2">
      <c r="A135" s="169" t="s">
        <v>1224</v>
      </c>
      <c r="B135" s="170" t="s">
        <v>1224</v>
      </c>
      <c r="C135" s="170" t="s">
        <v>1493</v>
      </c>
      <c r="D135" s="170" t="s">
        <v>1494</v>
      </c>
      <c r="E135" s="170" t="s">
        <v>429</v>
      </c>
      <c r="F135" s="170" t="s">
        <v>1495</v>
      </c>
      <c r="G135" s="170" t="s">
        <v>1496</v>
      </c>
      <c r="H135" s="170" t="s">
        <v>76</v>
      </c>
      <c r="I135" s="170" t="s">
        <v>229</v>
      </c>
      <c r="J135" s="170" t="s">
        <v>53</v>
      </c>
      <c r="K135" s="170" t="s">
        <v>53</v>
      </c>
      <c r="L135" s="170" t="s">
        <v>805</v>
      </c>
      <c r="M135" s="170" t="s">
        <v>311</v>
      </c>
      <c r="N135" s="170" t="s">
        <v>635</v>
      </c>
      <c r="O135" s="170" t="s">
        <v>62</v>
      </c>
      <c r="P135" s="170" t="s">
        <v>1338</v>
      </c>
      <c r="Q135" s="170" t="s">
        <v>65</v>
      </c>
      <c r="R135" s="170" t="s">
        <v>57</v>
      </c>
      <c r="S135" s="170" t="s">
        <v>1215</v>
      </c>
      <c r="T135" s="171">
        <v>0.74</v>
      </c>
      <c r="U135" s="170" t="s">
        <v>1497</v>
      </c>
      <c r="V135" s="173">
        <v>2.4E-2</v>
      </c>
      <c r="W135" s="173">
        <v>2.7980000000000001E-2</v>
      </c>
      <c r="X135" s="170" t="s">
        <v>620</v>
      </c>
      <c r="Y135" s="185"/>
      <c r="Z135" s="171">
        <v>10009644.439999999</v>
      </c>
      <c r="AA135" s="171">
        <v>1</v>
      </c>
      <c r="AB135" s="171">
        <v>119.03</v>
      </c>
      <c r="AC135" s="176"/>
      <c r="AD135" s="171">
        <v>11914.48</v>
      </c>
      <c r="AE135" s="176"/>
      <c r="AF135" s="176"/>
      <c r="AG135" s="176"/>
      <c r="AH135" s="173">
        <v>2.01E-2</v>
      </c>
      <c r="AI135" s="173">
        <v>7.9799999999999992E-3</v>
      </c>
      <c r="AJ135" s="174">
        <v>1.1999999999999999E-3</v>
      </c>
      <c r="AK135" s="238"/>
    </row>
    <row r="136" spans="1:37" x14ac:dyDescent="0.2">
      <c r="A136" s="169" t="s">
        <v>1224</v>
      </c>
      <c r="B136" s="170" t="s">
        <v>1224</v>
      </c>
      <c r="C136" s="170" t="s">
        <v>1367</v>
      </c>
      <c r="D136" s="170" t="s">
        <v>1368</v>
      </c>
      <c r="E136" s="170" t="s">
        <v>429</v>
      </c>
      <c r="F136" s="170" t="s">
        <v>1518</v>
      </c>
      <c r="G136" s="170" t="s">
        <v>1519</v>
      </c>
      <c r="H136" s="170" t="s">
        <v>76</v>
      </c>
      <c r="I136" s="170" t="s">
        <v>229</v>
      </c>
      <c r="J136" s="170" t="s">
        <v>53</v>
      </c>
      <c r="K136" s="170" t="s">
        <v>53</v>
      </c>
      <c r="L136" s="170" t="s">
        <v>805</v>
      </c>
      <c r="M136" s="170" t="s">
        <v>311</v>
      </c>
      <c r="N136" s="170" t="s">
        <v>635</v>
      </c>
      <c r="O136" s="170" t="s">
        <v>62</v>
      </c>
      <c r="P136" s="170" t="s">
        <v>1520</v>
      </c>
      <c r="Q136" s="170" t="s">
        <v>70</v>
      </c>
      <c r="R136" s="170" t="s">
        <v>57</v>
      </c>
      <c r="S136" s="170" t="s">
        <v>1215</v>
      </c>
      <c r="T136" s="171">
        <v>2.4500000000000002</v>
      </c>
      <c r="U136" s="170" t="s">
        <v>1521</v>
      </c>
      <c r="V136" s="173">
        <v>1.34E-2</v>
      </c>
      <c r="W136" s="173">
        <v>2.5579999999999999E-2</v>
      </c>
      <c r="X136" s="170" t="s">
        <v>620</v>
      </c>
      <c r="Y136" s="185"/>
      <c r="Z136" s="171">
        <v>8904973.0399999991</v>
      </c>
      <c r="AA136" s="171">
        <v>1</v>
      </c>
      <c r="AB136" s="171">
        <v>116.05</v>
      </c>
      <c r="AC136" s="171">
        <v>1261.4680000000001</v>
      </c>
      <c r="AD136" s="171">
        <v>11595.689</v>
      </c>
      <c r="AE136" s="176"/>
      <c r="AF136" s="176"/>
      <c r="AG136" s="176"/>
      <c r="AH136" s="173">
        <v>4.4799999999999996E-3</v>
      </c>
      <c r="AI136" s="173">
        <v>8.6099999999999996E-3</v>
      </c>
      <c r="AJ136" s="174">
        <v>1.2899999999999999E-3</v>
      </c>
      <c r="AK136" s="238"/>
    </row>
    <row r="137" spans="1:37" x14ac:dyDescent="0.2">
      <c r="A137" s="169" t="s">
        <v>1224</v>
      </c>
      <c r="B137" s="170" t="s">
        <v>1224</v>
      </c>
      <c r="C137" s="170" t="s">
        <v>1505</v>
      </c>
      <c r="D137" s="170" t="s">
        <v>1506</v>
      </c>
      <c r="E137" s="170" t="s">
        <v>429</v>
      </c>
      <c r="F137" s="170" t="s">
        <v>1507</v>
      </c>
      <c r="G137" s="170" t="s">
        <v>1508</v>
      </c>
      <c r="H137" s="170" t="s">
        <v>76</v>
      </c>
      <c r="I137" s="170" t="s">
        <v>229</v>
      </c>
      <c r="J137" s="170" t="s">
        <v>53</v>
      </c>
      <c r="K137" s="170" t="s">
        <v>53</v>
      </c>
      <c r="L137" s="170" t="s">
        <v>805</v>
      </c>
      <c r="M137" s="170" t="s">
        <v>311</v>
      </c>
      <c r="N137" s="170" t="s">
        <v>635</v>
      </c>
      <c r="O137" s="170" t="s">
        <v>62</v>
      </c>
      <c r="P137" s="170" t="s">
        <v>1338</v>
      </c>
      <c r="Q137" s="170" t="s">
        <v>65</v>
      </c>
      <c r="R137" s="170" t="s">
        <v>57</v>
      </c>
      <c r="S137" s="170" t="s">
        <v>1215</v>
      </c>
      <c r="T137" s="171">
        <v>2.38</v>
      </c>
      <c r="U137" s="170" t="s">
        <v>1509</v>
      </c>
      <c r="V137" s="173">
        <v>1.14E-2</v>
      </c>
      <c r="W137" s="173">
        <v>2.4680000000000001E-2</v>
      </c>
      <c r="X137" s="170" t="s">
        <v>620</v>
      </c>
      <c r="Y137" s="185"/>
      <c r="Z137" s="171">
        <v>10260000</v>
      </c>
      <c r="AA137" s="171">
        <v>1</v>
      </c>
      <c r="AB137" s="171">
        <v>112.98</v>
      </c>
      <c r="AC137" s="176"/>
      <c r="AD137" s="171">
        <v>11591.748</v>
      </c>
      <c r="AE137" s="176"/>
      <c r="AF137" s="176"/>
      <c r="AG137" s="176"/>
      <c r="AH137" s="173">
        <v>4.8199999999999996E-3</v>
      </c>
      <c r="AI137" s="173">
        <v>7.7600000000000004E-3</v>
      </c>
      <c r="AJ137" s="174">
        <v>1.17E-3</v>
      </c>
      <c r="AK137" s="238"/>
    </row>
    <row r="138" spans="1:37" x14ac:dyDescent="0.2">
      <c r="A138" s="169" t="s">
        <v>1224</v>
      </c>
      <c r="B138" s="170" t="s">
        <v>1224</v>
      </c>
      <c r="C138" s="170" t="s">
        <v>1455</v>
      </c>
      <c r="D138" s="170" t="s">
        <v>1456</v>
      </c>
      <c r="E138" s="170" t="s">
        <v>429</v>
      </c>
      <c r="F138" s="170" t="s">
        <v>1510</v>
      </c>
      <c r="G138" s="170" t="s">
        <v>1511</v>
      </c>
      <c r="H138" s="170" t="s">
        <v>76</v>
      </c>
      <c r="I138" s="170" t="s">
        <v>229</v>
      </c>
      <c r="J138" s="170" t="s">
        <v>53</v>
      </c>
      <c r="K138" s="170" t="s">
        <v>53</v>
      </c>
      <c r="L138" s="170" t="s">
        <v>805</v>
      </c>
      <c r="M138" s="170" t="s">
        <v>311</v>
      </c>
      <c r="N138" s="170" t="s">
        <v>256</v>
      </c>
      <c r="O138" s="170" t="s">
        <v>62</v>
      </c>
      <c r="P138" s="170" t="s">
        <v>1393</v>
      </c>
      <c r="Q138" s="170" t="s">
        <v>65</v>
      </c>
      <c r="R138" s="170" t="s">
        <v>57</v>
      </c>
      <c r="S138" s="170" t="s">
        <v>1215</v>
      </c>
      <c r="T138" s="171">
        <v>2.81</v>
      </c>
      <c r="U138" s="170" t="s">
        <v>1512</v>
      </c>
      <c r="V138" s="173">
        <v>1E-3</v>
      </c>
      <c r="W138" s="173">
        <v>2.205E-2</v>
      </c>
      <c r="X138" s="170" t="s">
        <v>620</v>
      </c>
      <c r="Y138" s="185"/>
      <c r="Z138" s="171">
        <v>10566000</v>
      </c>
      <c r="AA138" s="171">
        <v>1</v>
      </c>
      <c r="AB138" s="171">
        <v>108.71</v>
      </c>
      <c r="AC138" s="176"/>
      <c r="AD138" s="171">
        <v>11486.299000000001</v>
      </c>
      <c r="AE138" s="176"/>
      <c r="AF138" s="176"/>
      <c r="AG138" s="176"/>
      <c r="AH138" s="173">
        <v>3.13E-3</v>
      </c>
      <c r="AI138" s="173">
        <v>7.6899999999999998E-3</v>
      </c>
      <c r="AJ138" s="174">
        <v>1.15E-3</v>
      </c>
      <c r="AK138" s="238"/>
    </row>
    <row r="139" spans="1:37" x14ac:dyDescent="0.2">
      <c r="A139" s="169" t="s">
        <v>1224</v>
      </c>
      <c r="B139" s="170" t="s">
        <v>1224</v>
      </c>
      <c r="C139" s="170" t="s">
        <v>1430</v>
      </c>
      <c r="D139" s="170" t="s">
        <v>1431</v>
      </c>
      <c r="E139" s="170" t="s">
        <v>429</v>
      </c>
      <c r="F139" s="170" t="s">
        <v>1567</v>
      </c>
      <c r="G139" s="170" t="s">
        <v>1568</v>
      </c>
      <c r="H139" s="170" t="s">
        <v>76</v>
      </c>
      <c r="I139" s="170" t="s">
        <v>228</v>
      </c>
      <c r="J139" s="170" t="s">
        <v>53</v>
      </c>
      <c r="K139" s="170" t="s">
        <v>53</v>
      </c>
      <c r="L139" s="170" t="s">
        <v>805</v>
      </c>
      <c r="M139" s="170" t="s">
        <v>311</v>
      </c>
      <c r="N139" s="170" t="s">
        <v>140</v>
      </c>
      <c r="O139" s="170" t="s">
        <v>62</v>
      </c>
      <c r="P139" s="170" t="s">
        <v>1360</v>
      </c>
      <c r="Q139" s="170" t="s">
        <v>70</v>
      </c>
      <c r="R139" s="170" t="s">
        <v>57</v>
      </c>
      <c r="S139" s="170" t="s">
        <v>1215</v>
      </c>
      <c r="T139" s="171">
        <v>1.47</v>
      </c>
      <c r="U139" s="170" t="s">
        <v>1569</v>
      </c>
      <c r="V139" s="173">
        <v>2.58E-2</v>
      </c>
      <c r="W139" s="173">
        <v>4.5339999999999998E-2</v>
      </c>
      <c r="X139" s="170" t="s">
        <v>620</v>
      </c>
      <c r="Y139" s="185"/>
      <c r="Z139" s="171">
        <v>11517730</v>
      </c>
      <c r="AA139" s="171">
        <v>1</v>
      </c>
      <c r="AB139" s="171">
        <v>97.33</v>
      </c>
      <c r="AC139" s="176"/>
      <c r="AD139" s="171">
        <v>11210.207</v>
      </c>
      <c r="AE139" s="176"/>
      <c r="AF139" s="176"/>
      <c r="AG139" s="176"/>
      <c r="AH139" s="173">
        <v>6.0389999999999999E-2</v>
      </c>
      <c r="AI139" s="173">
        <v>7.4999999999999997E-3</v>
      </c>
      <c r="AJ139" s="174">
        <v>1.1299999999999999E-3</v>
      </c>
      <c r="AK139" s="238"/>
    </row>
    <row r="140" spans="1:37" x14ac:dyDescent="0.2">
      <c r="A140" s="169" t="s">
        <v>1224</v>
      </c>
      <c r="B140" s="170" t="s">
        <v>1224</v>
      </c>
      <c r="C140" s="170" t="s">
        <v>1532</v>
      </c>
      <c r="D140" s="170" t="s">
        <v>1533</v>
      </c>
      <c r="E140" s="170" t="s">
        <v>429</v>
      </c>
      <c r="F140" s="170" t="s">
        <v>1534</v>
      </c>
      <c r="G140" s="170" t="s">
        <v>1535</v>
      </c>
      <c r="H140" s="170" t="s">
        <v>76</v>
      </c>
      <c r="I140" s="170" t="s">
        <v>228</v>
      </c>
      <c r="J140" s="170" t="s">
        <v>53</v>
      </c>
      <c r="K140" s="170" t="s">
        <v>53</v>
      </c>
      <c r="L140" s="170" t="s">
        <v>805</v>
      </c>
      <c r="M140" s="170" t="s">
        <v>311</v>
      </c>
      <c r="N140" s="170" t="s">
        <v>260</v>
      </c>
      <c r="O140" s="170" t="s">
        <v>62</v>
      </c>
      <c r="P140" s="170" t="s">
        <v>1332</v>
      </c>
      <c r="Q140" s="170" t="s">
        <v>65</v>
      </c>
      <c r="R140" s="170" t="s">
        <v>57</v>
      </c>
      <c r="S140" s="170" t="s">
        <v>1215</v>
      </c>
      <c r="T140" s="171">
        <v>1.49</v>
      </c>
      <c r="U140" s="170" t="s">
        <v>1536</v>
      </c>
      <c r="V140" s="173">
        <v>2.5000000000000001E-2</v>
      </c>
      <c r="W140" s="173">
        <v>4.4380000000000003E-2</v>
      </c>
      <c r="X140" s="170" t="s">
        <v>620</v>
      </c>
      <c r="Y140" s="185"/>
      <c r="Z140" s="171">
        <v>7999999.7000000002</v>
      </c>
      <c r="AA140" s="171">
        <v>1</v>
      </c>
      <c r="AB140" s="171">
        <v>97.24</v>
      </c>
      <c r="AC140" s="171">
        <v>3275</v>
      </c>
      <c r="AD140" s="171">
        <v>11054.2</v>
      </c>
      <c r="AE140" s="176"/>
      <c r="AF140" s="176"/>
      <c r="AG140" s="176"/>
      <c r="AH140" s="173">
        <v>1.504E-2</v>
      </c>
      <c r="AI140" s="173">
        <v>9.5899999999999996E-3</v>
      </c>
      <c r="AJ140" s="174">
        <v>1.4400000000000001E-3</v>
      </c>
      <c r="AK140" s="238"/>
    </row>
    <row r="141" spans="1:37" x14ac:dyDescent="0.2">
      <c r="A141" s="169" t="s">
        <v>1224</v>
      </c>
      <c r="B141" s="170" t="s">
        <v>1224</v>
      </c>
      <c r="C141" s="170" t="s">
        <v>1537</v>
      </c>
      <c r="D141" s="170" t="s">
        <v>1538</v>
      </c>
      <c r="E141" s="170" t="s">
        <v>429</v>
      </c>
      <c r="F141" s="170" t="s">
        <v>1539</v>
      </c>
      <c r="G141" s="170" t="s">
        <v>1540</v>
      </c>
      <c r="H141" s="170" t="s">
        <v>76</v>
      </c>
      <c r="I141" s="170" t="s">
        <v>229</v>
      </c>
      <c r="J141" s="170" t="s">
        <v>53</v>
      </c>
      <c r="K141" s="170" t="s">
        <v>53</v>
      </c>
      <c r="L141" s="170" t="s">
        <v>805</v>
      </c>
      <c r="M141" s="170" t="s">
        <v>311</v>
      </c>
      <c r="N141" s="170" t="s">
        <v>635</v>
      </c>
      <c r="O141" s="170" t="s">
        <v>62</v>
      </c>
      <c r="P141" s="170" t="s">
        <v>1322</v>
      </c>
      <c r="Q141" s="170" t="s">
        <v>70</v>
      </c>
      <c r="R141" s="170" t="s">
        <v>57</v>
      </c>
      <c r="S141" s="170" t="s">
        <v>1215</v>
      </c>
      <c r="T141" s="171">
        <v>1.73</v>
      </c>
      <c r="U141" s="170" t="s">
        <v>1541</v>
      </c>
      <c r="V141" s="173">
        <v>1.9599999999999999E-2</v>
      </c>
      <c r="W141" s="173">
        <v>2.6839999999999999E-2</v>
      </c>
      <c r="X141" s="170" t="s">
        <v>620</v>
      </c>
      <c r="Y141" s="185"/>
      <c r="Z141" s="171">
        <v>9200000</v>
      </c>
      <c r="AA141" s="171">
        <v>1</v>
      </c>
      <c r="AB141" s="171">
        <v>117.7</v>
      </c>
      <c r="AC141" s="176"/>
      <c r="AD141" s="171">
        <v>10828.4</v>
      </c>
      <c r="AE141" s="176"/>
      <c r="AF141" s="176"/>
      <c r="AG141" s="176"/>
      <c r="AH141" s="173">
        <v>8.0300000000000007E-3</v>
      </c>
      <c r="AI141" s="173">
        <v>7.2500000000000004E-3</v>
      </c>
      <c r="AJ141" s="174">
        <v>1.09E-3</v>
      </c>
      <c r="AK141" s="238"/>
    </row>
    <row r="142" spans="1:37" x14ac:dyDescent="0.2">
      <c r="A142" s="169" t="s">
        <v>1224</v>
      </c>
      <c r="B142" s="170" t="s">
        <v>1224</v>
      </c>
      <c r="C142" s="170" t="s">
        <v>1334</v>
      </c>
      <c r="D142" s="170" t="s">
        <v>1335</v>
      </c>
      <c r="E142" s="170" t="s">
        <v>429</v>
      </c>
      <c r="F142" s="170" t="s">
        <v>1550</v>
      </c>
      <c r="G142" s="170" t="s">
        <v>1551</v>
      </c>
      <c r="H142" s="170" t="s">
        <v>76</v>
      </c>
      <c r="I142" s="170" t="s">
        <v>229</v>
      </c>
      <c r="J142" s="170" t="s">
        <v>53</v>
      </c>
      <c r="K142" s="170" t="s">
        <v>53</v>
      </c>
      <c r="L142" s="170" t="s">
        <v>805</v>
      </c>
      <c r="M142" s="170" t="s">
        <v>311</v>
      </c>
      <c r="N142" s="170" t="s">
        <v>635</v>
      </c>
      <c r="O142" s="170" t="s">
        <v>62</v>
      </c>
      <c r="P142" s="170" t="s">
        <v>1338</v>
      </c>
      <c r="Q142" s="170" t="s">
        <v>65</v>
      </c>
      <c r="R142" s="170" t="s">
        <v>57</v>
      </c>
      <c r="S142" s="170" t="s">
        <v>1215</v>
      </c>
      <c r="T142" s="171">
        <v>2.4300000000000002</v>
      </c>
      <c r="U142" s="170" t="s">
        <v>1552</v>
      </c>
      <c r="V142" s="173">
        <v>6.4999999999999997E-3</v>
      </c>
      <c r="W142" s="173">
        <v>2.4299999999999999E-2</v>
      </c>
      <c r="X142" s="170" t="s">
        <v>620</v>
      </c>
      <c r="Y142" s="185"/>
      <c r="Z142" s="171">
        <v>9361701.4399999995</v>
      </c>
      <c r="AA142" s="171">
        <v>1</v>
      </c>
      <c r="AB142" s="171">
        <v>112.81</v>
      </c>
      <c r="AC142" s="171">
        <v>161.44999999999999</v>
      </c>
      <c r="AD142" s="171">
        <v>10722.385</v>
      </c>
      <c r="AE142" s="176"/>
      <c r="AF142" s="176"/>
      <c r="AG142" s="176"/>
      <c r="AH142" s="173">
        <v>1.771E-2</v>
      </c>
      <c r="AI142" s="173">
        <v>7.2899999999999996E-3</v>
      </c>
      <c r="AJ142" s="174">
        <v>1.09E-3</v>
      </c>
      <c r="AK142" s="238"/>
    </row>
    <row r="143" spans="1:37" x14ac:dyDescent="0.2">
      <c r="A143" s="169" t="s">
        <v>1224</v>
      </c>
      <c r="B143" s="170" t="s">
        <v>1224</v>
      </c>
      <c r="C143" s="170" t="s">
        <v>1527</v>
      </c>
      <c r="D143" s="170" t="s">
        <v>1528</v>
      </c>
      <c r="E143" s="170" t="s">
        <v>429</v>
      </c>
      <c r="F143" s="170" t="s">
        <v>1529</v>
      </c>
      <c r="G143" s="170" t="s">
        <v>1530</v>
      </c>
      <c r="H143" s="170" t="s">
        <v>76</v>
      </c>
      <c r="I143" s="170" t="s">
        <v>230</v>
      </c>
      <c r="J143" s="170" t="s">
        <v>53</v>
      </c>
      <c r="K143" s="170" t="s">
        <v>53</v>
      </c>
      <c r="L143" s="170" t="s">
        <v>805</v>
      </c>
      <c r="M143" s="170" t="s">
        <v>311</v>
      </c>
      <c r="N143" s="170" t="s">
        <v>267</v>
      </c>
      <c r="O143" s="170" t="s">
        <v>62</v>
      </c>
      <c r="P143" s="170" t="s">
        <v>1360</v>
      </c>
      <c r="Q143" s="170" t="s">
        <v>70</v>
      </c>
      <c r="R143" s="170" t="s">
        <v>57</v>
      </c>
      <c r="S143" s="170" t="s">
        <v>1215</v>
      </c>
      <c r="T143" s="171">
        <v>2.1</v>
      </c>
      <c r="U143" s="170" t="s">
        <v>1531</v>
      </c>
      <c r="V143" s="173">
        <v>4.6899999999999997E-2</v>
      </c>
      <c r="W143" s="173">
        <v>5.8349999999999999E-2</v>
      </c>
      <c r="X143" s="170" t="s">
        <v>620</v>
      </c>
      <c r="Y143" s="185"/>
      <c r="Z143" s="171">
        <v>11898765.41</v>
      </c>
      <c r="AA143" s="171">
        <v>1</v>
      </c>
      <c r="AB143" s="171">
        <v>89.9</v>
      </c>
      <c r="AC143" s="176"/>
      <c r="AD143" s="171">
        <v>10696.99</v>
      </c>
      <c r="AE143" s="176"/>
      <c r="AF143" s="176"/>
      <c r="AG143" s="176"/>
      <c r="AH143" s="173">
        <v>9.6699999999999998E-3</v>
      </c>
      <c r="AI143" s="173">
        <v>7.1599999999999997E-3</v>
      </c>
      <c r="AJ143" s="174">
        <v>1.08E-3</v>
      </c>
      <c r="AK143" s="238"/>
    </row>
    <row r="144" spans="1:37" x14ac:dyDescent="0.2">
      <c r="A144" s="169" t="s">
        <v>1224</v>
      </c>
      <c r="B144" s="170" t="s">
        <v>1224</v>
      </c>
      <c r="C144" s="170" t="s">
        <v>1545</v>
      </c>
      <c r="D144" s="170" t="s">
        <v>1546</v>
      </c>
      <c r="E144" s="170" t="s">
        <v>429</v>
      </c>
      <c r="F144" s="170" t="s">
        <v>1547</v>
      </c>
      <c r="G144" s="170" t="s">
        <v>1548</v>
      </c>
      <c r="H144" s="170" t="s">
        <v>76</v>
      </c>
      <c r="I144" s="170" t="s">
        <v>229</v>
      </c>
      <c r="J144" s="170" t="s">
        <v>53</v>
      </c>
      <c r="K144" s="170" t="s">
        <v>53</v>
      </c>
      <c r="L144" s="170" t="s">
        <v>805</v>
      </c>
      <c r="M144" s="170" t="s">
        <v>311</v>
      </c>
      <c r="N144" s="170" t="s">
        <v>635</v>
      </c>
      <c r="O144" s="170" t="s">
        <v>62</v>
      </c>
      <c r="P144" s="170" t="s">
        <v>1338</v>
      </c>
      <c r="Q144" s="170" t="s">
        <v>65</v>
      </c>
      <c r="R144" s="170" t="s">
        <v>57</v>
      </c>
      <c r="S144" s="170" t="s">
        <v>1215</v>
      </c>
      <c r="T144" s="171">
        <v>1.51</v>
      </c>
      <c r="U144" s="170" t="s">
        <v>1549</v>
      </c>
      <c r="V144" s="173">
        <v>2.3400000000000001E-2</v>
      </c>
      <c r="W144" s="173">
        <v>2.665E-2</v>
      </c>
      <c r="X144" s="170" t="s">
        <v>620</v>
      </c>
      <c r="Y144" s="185"/>
      <c r="Z144" s="171">
        <v>8784543.1999999993</v>
      </c>
      <c r="AA144" s="171">
        <v>1</v>
      </c>
      <c r="AB144" s="171">
        <v>119.52</v>
      </c>
      <c r="AC144" s="176"/>
      <c r="AD144" s="171">
        <v>10499.286</v>
      </c>
      <c r="AE144" s="176"/>
      <c r="AF144" s="176"/>
      <c r="AG144" s="176"/>
      <c r="AH144" s="173">
        <v>5.3899999999999998E-3</v>
      </c>
      <c r="AI144" s="173">
        <v>7.0299999999999998E-3</v>
      </c>
      <c r="AJ144" s="174">
        <v>1.06E-3</v>
      </c>
      <c r="AK144" s="238"/>
    </row>
    <row r="145" spans="1:37" x14ac:dyDescent="0.2">
      <c r="A145" s="169" t="s">
        <v>1224</v>
      </c>
      <c r="B145" s="170" t="s">
        <v>1224</v>
      </c>
      <c r="C145" s="170" t="s">
        <v>1498</v>
      </c>
      <c r="D145" s="170" t="s">
        <v>1499</v>
      </c>
      <c r="E145" s="170" t="s">
        <v>429</v>
      </c>
      <c r="F145" s="170" t="s">
        <v>1500</v>
      </c>
      <c r="G145" s="170" t="s">
        <v>1501</v>
      </c>
      <c r="H145" s="170" t="s">
        <v>76</v>
      </c>
      <c r="I145" s="170" t="s">
        <v>229</v>
      </c>
      <c r="J145" s="170" t="s">
        <v>53</v>
      </c>
      <c r="K145" s="170" t="s">
        <v>53</v>
      </c>
      <c r="L145" s="170" t="s">
        <v>805</v>
      </c>
      <c r="M145" s="170" t="s">
        <v>311</v>
      </c>
      <c r="N145" s="170" t="s">
        <v>636</v>
      </c>
      <c r="O145" s="170" t="s">
        <v>62</v>
      </c>
      <c r="P145" s="170" t="s">
        <v>1354</v>
      </c>
      <c r="Q145" s="170" t="s">
        <v>70</v>
      </c>
      <c r="R145" s="170" t="s">
        <v>57</v>
      </c>
      <c r="S145" s="170" t="s">
        <v>1215</v>
      </c>
      <c r="T145" s="171">
        <v>0.97</v>
      </c>
      <c r="U145" s="170" t="s">
        <v>1502</v>
      </c>
      <c r="V145" s="173">
        <v>0.04</v>
      </c>
      <c r="W145" s="173">
        <v>5.8810000000000001E-2</v>
      </c>
      <c r="X145" s="170" t="s">
        <v>620</v>
      </c>
      <c r="Y145" s="185"/>
      <c r="Z145" s="171">
        <v>8745816.0999999996</v>
      </c>
      <c r="AA145" s="171">
        <v>1</v>
      </c>
      <c r="AB145" s="171">
        <v>115.35</v>
      </c>
      <c r="AC145" s="176"/>
      <c r="AD145" s="171">
        <v>10088.299000000001</v>
      </c>
      <c r="AE145" s="176"/>
      <c r="AF145" s="176"/>
      <c r="AG145" s="176"/>
      <c r="AH145" s="173">
        <v>6.0699999999999999E-3</v>
      </c>
      <c r="AI145" s="173">
        <v>6.7499999999999999E-3</v>
      </c>
      <c r="AJ145" s="174">
        <v>1.01E-3</v>
      </c>
      <c r="AK145" s="238"/>
    </row>
    <row r="146" spans="1:37" x14ac:dyDescent="0.2">
      <c r="A146" s="169" t="s">
        <v>1224</v>
      </c>
      <c r="B146" s="170" t="s">
        <v>1224</v>
      </c>
      <c r="C146" s="170" t="s">
        <v>1562</v>
      </c>
      <c r="D146" s="170" t="s">
        <v>1563</v>
      </c>
      <c r="E146" s="170" t="s">
        <v>429</v>
      </c>
      <c r="F146" s="170" t="s">
        <v>1564</v>
      </c>
      <c r="G146" s="170" t="s">
        <v>1565</v>
      </c>
      <c r="H146" s="170" t="s">
        <v>76</v>
      </c>
      <c r="I146" s="170" t="s">
        <v>228</v>
      </c>
      <c r="J146" s="170" t="s">
        <v>53</v>
      </c>
      <c r="K146" s="170" t="s">
        <v>53</v>
      </c>
      <c r="L146" s="170" t="s">
        <v>805</v>
      </c>
      <c r="M146" s="170" t="s">
        <v>311</v>
      </c>
      <c r="N146" s="170" t="s">
        <v>692</v>
      </c>
      <c r="O146" s="170" t="s">
        <v>62</v>
      </c>
      <c r="P146" s="170" t="s">
        <v>1402</v>
      </c>
      <c r="Q146" s="170" t="s">
        <v>65</v>
      </c>
      <c r="R146" s="170" t="s">
        <v>57</v>
      </c>
      <c r="S146" s="170" t="s">
        <v>1215</v>
      </c>
      <c r="T146" s="171">
        <v>2.3199999999999998</v>
      </c>
      <c r="U146" s="170" t="s">
        <v>1566</v>
      </c>
      <c r="V146" s="173">
        <v>0.04</v>
      </c>
      <c r="W146" s="173">
        <v>4.5240000000000002E-2</v>
      </c>
      <c r="X146" s="170" t="s">
        <v>620</v>
      </c>
      <c r="Y146" s="185"/>
      <c r="Z146" s="171">
        <v>9975003.9700000007</v>
      </c>
      <c r="AA146" s="171">
        <v>1</v>
      </c>
      <c r="AB146" s="171">
        <v>100.82</v>
      </c>
      <c r="AC146" s="176"/>
      <c r="AD146" s="171">
        <v>10056.799000000001</v>
      </c>
      <c r="AE146" s="176"/>
      <c r="AF146" s="176"/>
      <c r="AG146" s="176"/>
      <c r="AH146" s="173">
        <v>1.7180000000000001E-2</v>
      </c>
      <c r="AI146" s="173">
        <v>6.7299999999999999E-3</v>
      </c>
      <c r="AJ146" s="174">
        <v>1.01E-3</v>
      </c>
      <c r="AK146" s="238"/>
    </row>
    <row r="147" spans="1:37" x14ac:dyDescent="0.2">
      <c r="A147" s="169" t="s">
        <v>1224</v>
      </c>
      <c r="B147" s="170" t="s">
        <v>1224</v>
      </c>
      <c r="C147" s="170" t="s">
        <v>1581</v>
      </c>
      <c r="D147" s="170" t="s">
        <v>1582</v>
      </c>
      <c r="E147" s="170" t="s">
        <v>429</v>
      </c>
      <c r="F147" s="170" t="s">
        <v>1583</v>
      </c>
      <c r="G147" s="170" t="s">
        <v>1584</v>
      </c>
      <c r="H147" s="170" t="s">
        <v>76</v>
      </c>
      <c r="I147" s="170" t="s">
        <v>228</v>
      </c>
      <c r="J147" s="170" t="s">
        <v>53</v>
      </c>
      <c r="K147" s="170" t="s">
        <v>53</v>
      </c>
      <c r="L147" s="170" t="s">
        <v>805</v>
      </c>
      <c r="M147" s="170" t="s">
        <v>311</v>
      </c>
      <c r="N147" s="170" t="s">
        <v>269</v>
      </c>
      <c r="O147" s="170" t="s">
        <v>62</v>
      </c>
      <c r="P147" s="170" t="s">
        <v>1344</v>
      </c>
      <c r="Q147" s="170" t="s">
        <v>70</v>
      </c>
      <c r="R147" s="170" t="s">
        <v>57</v>
      </c>
      <c r="S147" s="170" t="s">
        <v>1215</v>
      </c>
      <c r="T147" s="171">
        <v>5.72</v>
      </c>
      <c r="U147" s="170" t="s">
        <v>1585</v>
      </c>
      <c r="V147" s="173">
        <v>5.1299999999999998E-2</v>
      </c>
      <c r="W147" s="173">
        <v>4.5699999999999998E-2</v>
      </c>
      <c r="X147" s="170" t="s">
        <v>620</v>
      </c>
      <c r="Y147" s="185"/>
      <c r="Z147" s="171">
        <v>9500000</v>
      </c>
      <c r="AA147" s="171">
        <v>1</v>
      </c>
      <c r="AB147" s="171">
        <v>104.92</v>
      </c>
      <c r="AC147" s="176"/>
      <c r="AD147" s="171">
        <v>9967.4</v>
      </c>
      <c r="AE147" s="176"/>
      <c r="AF147" s="176"/>
      <c r="AG147" s="176"/>
      <c r="AH147" s="173">
        <v>2.7890000000000002E-2</v>
      </c>
      <c r="AI147" s="173">
        <v>6.6699999999999997E-3</v>
      </c>
      <c r="AJ147" s="174">
        <v>1E-3</v>
      </c>
      <c r="AK147" s="238"/>
    </row>
    <row r="148" spans="1:37" x14ac:dyDescent="0.2">
      <c r="A148" s="169" t="s">
        <v>1224</v>
      </c>
      <c r="B148" s="170" t="s">
        <v>1224</v>
      </c>
      <c r="C148" s="170" t="s">
        <v>1435</v>
      </c>
      <c r="D148" s="170" t="s">
        <v>1436</v>
      </c>
      <c r="E148" s="170" t="s">
        <v>429</v>
      </c>
      <c r="F148" s="170" t="s">
        <v>1575</v>
      </c>
      <c r="G148" s="170" t="s">
        <v>1576</v>
      </c>
      <c r="H148" s="170" t="s">
        <v>76</v>
      </c>
      <c r="I148" s="170" t="s">
        <v>228</v>
      </c>
      <c r="J148" s="170" t="s">
        <v>53</v>
      </c>
      <c r="K148" s="170" t="s">
        <v>53</v>
      </c>
      <c r="L148" s="170" t="s">
        <v>805</v>
      </c>
      <c r="M148" s="170" t="s">
        <v>311</v>
      </c>
      <c r="N148" s="170" t="s">
        <v>269</v>
      </c>
      <c r="O148" s="170" t="s">
        <v>62</v>
      </c>
      <c r="P148" s="170" t="s">
        <v>1402</v>
      </c>
      <c r="Q148" s="170" t="s">
        <v>65</v>
      </c>
      <c r="R148" s="170" t="s">
        <v>57</v>
      </c>
      <c r="S148" s="170" t="s">
        <v>1215</v>
      </c>
      <c r="T148" s="171">
        <v>8.41</v>
      </c>
      <c r="U148" s="170" t="s">
        <v>1577</v>
      </c>
      <c r="V148" s="173">
        <v>5.1200000000000002E-2</v>
      </c>
      <c r="W148" s="173">
        <v>4.8680000000000001E-2</v>
      </c>
      <c r="X148" s="170" t="s">
        <v>620</v>
      </c>
      <c r="Y148" s="185"/>
      <c r="Z148" s="171">
        <v>9606000</v>
      </c>
      <c r="AA148" s="171">
        <v>1</v>
      </c>
      <c r="AB148" s="171">
        <v>103.56</v>
      </c>
      <c r="AC148" s="176"/>
      <c r="AD148" s="171">
        <v>9947.9740000000002</v>
      </c>
      <c r="AE148" s="176"/>
      <c r="AF148" s="176"/>
      <c r="AG148" s="176"/>
      <c r="AH148" s="173">
        <v>8.3599999999999994E-3</v>
      </c>
      <c r="AI148" s="173">
        <v>6.6600000000000001E-3</v>
      </c>
      <c r="AJ148" s="174">
        <v>1E-3</v>
      </c>
      <c r="AK148" s="238"/>
    </row>
    <row r="149" spans="1:37" x14ac:dyDescent="0.2">
      <c r="A149" s="169" t="s">
        <v>1224</v>
      </c>
      <c r="B149" s="170" t="s">
        <v>1224</v>
      </c>
      <c r="C149" s="170" t="s">
        <v>1409</v>
      </c>
      <c r="D149" s="170" t="s">
        <v>1410</v>
      </c>
      <c r="E149" s="170" t="s">
        <v>429</v>
      </c>
      <c r="F149" s="170" t="s">
        <v>1573</v>
      </c>
      <c r="G149" s="170" t="s">
        <v>1574</v>
      </c>
      <c r="H149" s="170" t="s">
        <v>76</v>
      </c>
      <c r="I149" s="170" t="s">
        <v>228</v>
      </c>
      <c r="J149" s="170" t="s">
        <v>53</v>
      </c>
      <c r="K149" s="170" t="s">
        <v>53</v>
      </c>
      <c r="L149" s="170" t="s">
        <v>805</v>
      </c>
      <c r="M149" s="170" t="s">
        <v>311</v>
      </c>
      <c r="N149" s="170" t="s">
        <v>269</v>
      </c>
      <c r="O149" s="170" t="s">
        <v>62</v>
      </c>
      <c r="P149" s="170" t="s">
        <v>1360</v>
      </c>
      <c r="Q149" s="170" t="s">
        <v>70</v>
      </c>
      <c r="R149" s="170" t="s">
        <v>57</v>
      </c>
      <c r="S149" s="170" t="s">
        <v>1215</v>
      </c>
      <c r="T149" s="171">
        <v>7.07</v>
      </c>
      <c r="U149" s="170" t="s">
        <v>1355</v>
      </c>
      <c r="V149" s="173">
        <v>4.7800000000000002E-2</v>
      </c>
      <c r="W149" s="173">
        <v>4.6920000000000003E-2</v>
      </c>
      <c r="X149" s="170" t="s">
        <v>620</v>
      </c>
      <c r="Y149" s="185"/>
      <c r="Z149" s="171">
        <v>9800000</v>
      </c>
      <c r="AA149" s="171">
        <v>1</v>
      </c>
      <c r="AB149" s="171">
        <v>101.2</v>
      </c>
      <c r="AC149" s="176"/>
      <c r="AD149" s="171">
        <v>9917.6</v>
      </c>
      <c r="AE149" s="176"/>
      <c r="AF149" s="176"/>
      <c r="AG149" s="176"/>
      <c r="AH149" s="173">
        <v>3.6679999999999997E-2</v>
      </c>
      <c r="AI149" s="173">
        <v>6.6400000000000001E-3</v>
      </c>
      <c r="AJ149" s="174">
        <v>1E-3</v>
      </c>
      <c r="AK149" s="238"/>
    </row>
    <row r="150" spans="1:37" x14ac:dyDescent="0.2">
      <c r="A150" s="169" t="s">
        <v>1224</v>
      </c>
      <c r="B150" s="170" t="s">
        <v>1224</v>
      </c>
      <c r="C150" s="170" t="s">
        <v>1409</v>
      </c>
      <c r="D150" s="170" t="s">
        <v>1410</v>
      </c>
      <c r="E150" s="170" t="s">
        <v>429</v>
      </c>
      <c r="F150" s="170" t="s">
        <v>1578</v>
      </c>
      <c r="G150" s="170" t="s">
        <v>1579</v>
      </c>
      <c r="H150" s="170" t="s">
        <v>76</v>
      </c>
      <c r="I150" s="170" t="s">
        <v>228</v>
      </c>
      <c r="J150" s="170" t="s">
        <v>53</v>
      </c>
      <c r="K150" s="170" t="s">
        <v>53</v>
      </c>
      <c r="L150" s="170" t="s">
        <v>805</v>
      </c>
      <c r="M150" s="170" t="s">
        <v>311</v>
      </c>
      <c r="N150" s="170" t="s">
        <v>269</v>
      </c>
      <c r="O150" s="170" t="s">
        <v>62</v>
      </c>
      <c r="P150" s="170" t="s">
        <v>1360</v>
      </c>
      <c r="Q150" s="170" t="s">
        <v>70</v>
      </c>
      <c r="R150" s="170" t="s">
        <v>57</v>
      </c>
      <c r="S150" s="170" t="s">
        <v>1215</v>
      </c>
      <c r="T150" s="171">
        <v>7.73</v>
      </c>
      <c r="U150" s="170" t="s">
        <v>1580</v>
      </c>
      <c r="V150" s="173">
        <v>4.7800000000000002E-2</v>
      </c>
      <c r="W150" s="173">
        <v>4.7660000000000001E-2</v>
      </c>
      <c r="X150" s="170" t="s">
        <v>620</v>
      </c>
      <c r="Y150" s="185"/>
      <c r="Z150" s="171">
        <v>9800000</v>
      </c>
      <c r="AA150" s="171">
        <v>1</v>
      </c>
      <c r="AB150" s="171">
        <v>100.7</v>
      </c>
      <c r="AC150" s="176"/>
      <c r="AD150" s="171">
        <v>9868.6</v>
      </c>
      <c r="AE150" s="176"/>
      <c r="AF150" s="176"/>
      <c r="AG150" s="176"/>
      <c r="AH150" s="173">
        <v>3.6679999999999997E-2</v>
      </c>
      <c r="AI150" s="173">
        <v>6.6100000000000004E-3</v>
      </c>
      <c r="AJ150" s="174">
        <v>9.8999999999999999E-4</v>
      </c>
      <c r="AK150" s="238"/>
    </row>
    <row r="151" spans="1:37" x14ac:dyDescent="0.2">
      <c r="A151" s="169" t="s">
        <v>1224</v>
      </c>
      <c r="B151" s="170" t="s">
        <v>1224</v>
      </c>
      <c r="C151" s="170" t="s">
        <v>1373</v>
      </c>
      <c r="D151" s="170" t="s">
        <v>1374</v>
      </c>
      <c r="E151" s="170" t="s">
        <v>429</v>
      </c>
      <c r="F151" s="170" t="s">
        <v>1570</v>
      </c>
      <c r="G151" s="170" t="s">
        <v>1571</v>
      </c>
      <c r="H151" s="170" t="s">
        <v>76</v>
      </c>
      <c r="I151" s="170" t="s">
        <v>229</v>
      </c>
      <c r="J151" s="170" t="s">
        <v>53</v>
      </c>
      <c r="K151" s="170" t="s">
        <v>53</v>
      </c>
      <c r="L151" s="170" t="s">
        <v>805</v>
      </c>
      <c r="M151" s="170" t="s">
        <v>311</v>
      </c>
      <c r="N151" s="170" t="s">
        <v>635</v>
      </c>
      <c r="O151" s="170" t="s">
        <v>62</v>
      </c>
      <c r="P151" s="170" t="s">
        <v>1338</v>
      </c>
      <c r="Q151" s="170" t="s">
        <v>65</v>
      </c>
      <c r="R151" s="170" t="s">
        <v>57</v>
      </c>
      <c r="S151" s="170" t="s">
        <v>1215</v>
      </c>
      <c r="T151" s="171">
        <v>1.42</v>
      </c>
      <c r="U151" s="170" t="s">
        <v>1572</v>
      </c>
      <c r="V151" s="173">
        <v>0.04</v>
      </c>
      <c r="W151" s="173">
        <v>2.6100000000000002E-2</v>
      </c>
      <c r="X151" s="170" t="s">
        <v>620</v>
      </c>
      <c r="Y151" s="185"/>
      <c r="Z151" s="171">
        <v>8035726.5599999996</v>
      </c>
      <c r="AA151" s="171">
        <v>1</v>
      </c>
      <c r="AB151" s="171">
        <v>122.36</v>
      </c>
      <c r="AC151" s="176"/>
      <c r="AD151" s="171">
        <v>9832.5149999999994</v>
      </c>
      <c r="AE151" s="176"/>
      <c r="AF151" s="176"/>
      <c r="AG151" s="176"/>
      <c r="AH151" s="173">
        <v>1.1129999999999999E-2</v>
      </c>
      <c r="AI151" s="173">
        <v>6.5799999999999999E-3</v>
      </c>
      <c r="AJ151" s="174">
        <v>9.8999999999999999E-4</v>
      </c>
      <c r="AK151" s="238"/>
    </row>
    <row r="152" spans="1:37" x14ac:dyDescent="0.2">
      <c r="A152" s="169" t="s">
        <v>1224</v>
      </c>
      <c r="B152" s="170" t="s">
        <v>1224</v>
      </c>
      <c r="C152" s="170" t="s">
        <v>1589</v>
      </c>
      <c r="D152" s="170" t="s">
        <v>1590</v>
      </c>
      <c r="E152" s="170" t="s">
        <v>429</v>
      </c>
      <c r="F152" s="170" t="s">
        <v>1591</v>
      </c>
      <c r="G152" s="170" t="s">
        <v>1592</v>
      </c>
      <c r="H152" s="170" t="s">
        <v>76</v>
      </c>
      <c r="I152" s="170" t="s">
        <v>228</v>
      </c>
      <c r="J152" s="170" t="s">
        <v>53</v>
      </c>
      <c r="K152" s="170" t="s">
        <v>53</v>
      </c>
      <c r="L152" s="170" t="s">
        <v>805</v>
      </c>
      <c r="M152" s="170" t="s">
        <v>311</v>
      </c>
      <c r="N152" s="170" t="s">
        <v>267</v>
      </c>
      <c r="O152" s="170" t="s">
        <v>62</v>
      </c>
      <c r="P152" s="170" t="s">
        <v>1338</v>
      </c>
      <c r="Q152" s="170" t="s">
        <v>65</v>
      </c>
      <c r="R152" s="170" t="s">
        <v>57</v>
      </c>
      <c r="S152" s="170" t="s">
        <v>1215</v>
      </c>
      <c r="T152" s="171">
        <v>2.62</v>
      </c>
      <c r="U152" s="170" t="s">
        <v>1593</v>
      </c>
      <c r="V152" s="173">
        <v>2.24E-2</v>
      </c>
      <c r="W152" s="173">
        <v>4.2860000000000002E-2</v>
      </c>
      <c r="X152" s="170" t="s">
        <v>620</v>
      </c>
      <c r="Y152" s="185"/>
      <c r="Z152" s="171">
        <v>10075618.42</v>
      </c>
      <c r="AA152" s="171">
        <v>1</v>
      </c>
      <c r="AB152" s="171">
        <v>95.43</v>
      </c>
      <c r="AC152" s="176"/>
      <c r="AD152" s="171">
        <v>9615.1630000000005</v>
      </c>
      <c r="AE152" s="176"/>
      <c r="AF152" s="176"/>
      <c r="AG152" s="176"/>
      <c r="AH152" s="173">
        <v>1.992E-2</v>
      </c>
      <c r="AI152" s="173">
        <v>6.4400000000000004E-3</v>
      </c>
      <c r="AJ152" s="174">
        <v>9.7000000000000005E-4</v>
      </c>
      <c r="AK152" s="238"/>
    </row>
    <row r="153" spans="1:37" x14ac:dyDescent="0.2">
      <c r="A153" s="169" t="s">
        <v>1224</v>
      </c>
      <c r="B153" s="170" t="s">
        <v>1224</v>
      </c>
      <c r="C153" s="170" t="s">
        <v>1600</v>
      </c>
      <c r="D153" s="170" t="s">
        <v>1601</v>
      </c>
      <c r="E153" s="170" t="s">
        <v>429</v>
      </c>
      <c r="F153" s="170" t="s">
        <v>1602</v>
      </c>
      <c r="G153" s="170" t="s">
        <v>1603</v>
      </c>
      <c r="H153" s="170" t="s">
        <v>76</v>
      </c>
      <c r="I153" s="170" t="s">
        <v>228</v>
      </c>
      <c r="J153" s="170" t="s">
        <v>53</v>
      </c>
      <c r="K153" s="170" t="s">
        <v>53</v>
      </c>
      <c r="L153" s="170" t="s">
        <v>805</v>
      </c>
      <c r="M153" s="170" t="s">
        <v>311</v>
      </c>
      <c r="N153" s="170" t="s">
        <v>156</v>
      </c>
      <c r="O153" s="170" t="s">
        <v>62</v>
      </c>
      <c r="P153" s="170" t="s">
        <v>1402</v>
      </c>
      <c r="Q153" s="170" t="s">
        <v>65</v>
      </c>
      <c r="R153" s="170" t="s">
        <v>57</v>
      </c>
      <c r="S153" s="170" t="s">
        <v>1215</v>
      </c>
      <c r="T153" s="171">
        <v>2.56</v>
      </c>
      <c r="U153" s="170" t="s">
        <v>1604</v>
      </c>
      <c r="V153" s="173">
        <v>2.5000000000000001E-2</v>
      </c>
      <c r="W153" s="173">
        <v>4.5429999999999998E-2</v>
      </c>
      <c r="X153" s="170" t="s">
        <v>620</v>
      </c>
      <c r="Y153" s="185"/>
      <c r="Z153" s="171">
        <v>9247828.2899999991</v>
      </c>
      <c r="AA153" s="171">
        <v>1</v>
      </c>
      <c r="AB153" s="171">
        <v>95.89</v>
      </c>
      <c r="AC153" s="176"/>
      <c r="AD153" s="171">
        <v>8867.7430000000004</v>
      </c>
      <c r="AE153" s="176"/>
      <c r="AF153" s="176"/>
      <c r="AG153" s="176"/>
      <c r="AH153" s="173">
        <v>1.3939999999999999E-2</v>
      </c>
      <c r="AI153" s="173">
        <v>5.94E-3</v>
      </c>
      <c r="AJ153" s="174">
        <v>8.8999999999999995E-4</v>
      </c>
      <c r="AK153" s="238"/>
    </row>
    <row r="154" spans="1:37" x14ac:dyDescent="0.2">
      <c r="A154" s="169" t="s">
        <v>1224</v>
      </c>
      <c r="B154" s="170" t="s">
        <v>1224</v>
      </c>
      <c r="C154" s="170" t="s">
        <v>1640</v>
      </c>
      <c r="D154" s="170" t="s">
        <v>1641</v>
      </c>
      <c r="E154" s="170" t="s">
        <v>429</v>
      </c>
      <c r="F154" s="170" t="s">
        <v>1642</v>
      </c>
      <c r="G154" s="170" t="s">
        <v>1643</v>
      </c>
      <c r="H154" s="170" t="s">
        <v>76</v>
      </c>
      <c r="I154" s="170" t="s">
        <v>229</v>
      </c>
      <c r="J154" s="170" t="s">
        <v>53</v>
      </c>
      <c r="K154" s="170" t="s">
        <v>53</v>
      </c>
      <c r="L154" s="170" t="s">
        <v>805</v>
      </c>
      <c r="M154" s="170" t="s">
        <v>311</v>
      </c>
      <c r="N154" s="170" t="s">
        <v>635</v>
      </c>
      <c r="O154" s="170" t="s">
        <v>62</v>
      </c>
      <c r="P154" s="170" t="s">
        <v>1328</v>
      </c>
      <c r="Q154" s="170" t="s">
        <v>65</v>
      </c>
      <c r="R154" s="170" t="s">
        <v>57</v>
      </c>
      <c r="S154" s="170" t="s">
        <v>1215</v>
      </c>
      <c r="T154" s="171">
        <v>1.9</v>
      </c>
      <c r="U154" s="170" t="s">
        <v>1569</v>
      </c>
      <c r="V154" s="173">
        <v>1.7999999999999999E-2</v>
      </c>
      <c r="W154" s="173">
        <v>2.6780000000000002E-2</v>
      </c>
      <c r="X154" s="170" t="s">
        <v>620</v>
      </c>
      <c r="Y154" s="185"/>
      <c r="Z154" s="171">
        <v>7494878.2699999996</v>
      </c>
      <c r="AA154" s="171">
        <v>1</v>
      </c>
      <c r="AB154" s="171">
        <v>117.12</v>
      </c>
      <c r="AC154" s="176"/>
      <c r="AD154" s="171">
        <v>8778.0010000000002</v>
      </c>
      <c r="AE154" s="176"/>
      <c r="AF154" s="176"/>
      <c r="AG154" s="176"/>
      <c r="AH154" s="173">
        <v>1.086E-2</v>
      </c>
      <c r="AI154" s="173">
        <v>5.8799999999999998E-3</v>
      </c>
      <c r="AJ154" s="174">
        <v>8.8000000000000003E-4</v>
      </c>
      <c r="AK154" s="238"/>
    </row>
    <row r="155" spans="1:37" x14ac:dyDescent="0.2">
      <c r="A155" s="169" t="s">
        <v>1224</v>
      </c>
      <c r="B155" s="170" t="s">
        <v>1224</v>
      </c>
      <c r="C155" s="170" t="s">
        <v>1493</v>
      </c>
      <c r="D155" s="170" t="s">
        <v>1494</v>
      </c>
      <c r="E155" s="170" t="s">
        <v>429</v>
      </c>
      <c r="F155" s="170" t="s">
        <v>1586</v>
      </c>
      <c r="G155" s="170" t="s">
        <v>1587</v>
      </c>
      <c r="H155" s="170" t="s">
        <v>76</v>
      </c>
      <c r="I155" s="170" t="s">
        <v>229</v>
      </c>
      <c r="J155" s="170" t="s">
        <v>53</v>
      </c>
      <c r="K155" s="170" t="s">
        <v>53</v>
      </c>
      <c r="L155" s="170" t="s">
        <v>805</v>
      </c>
      <c r="M155" s="170" t="s">
        <v>311</v>
      </c>
      <c r="N155" s="170" t="s">
        <v>635</v>
      </c>
      <c r="O155" s="170" t="s">
        <v>62</v>
      </c>
      <c r="P155" s="170" t="s">
        <v>1557</v>
      </c>
      <c r="Q155" s="170" t="s">
        <v>70</v>
      </c>
      <c r="R155" s="170" t="s">
        <v>57</v>
      </c>
      <c r="S155" s="170" t="s">
        <v>1215</v>
      </c>
      <c r="T155" s="171">
        <v>1.46</v>
      </c>
      <c r="U155" s="170" t="s">
        <v>1588</v>
      </c>
      <c r="V155" s="173">
        <v>3.6999999999999998E-2</v>
      </c>
      <c r="W155" s="173">
        <v>2.494E-2</v>
      </c>
      <c r="X155" s="170" t="s">
        <v>620</v>
      </c>
      <c r="Y155" s="185"/>
      <c r="Z155" s="171">
        <v>7027123.3200000003</v>
      </c>
      <c r="AA155" s="171">
        <v>1</v>
      </c>
      <c r="AB155" s="171">
        <v>120.09</v>
      </c>
      <c r="AC155" s="176"/>
      <c r="AD155" s="171">
        <v>8438.8719999999994</v>
      </c>
      <c r="AE155" s="176"/>
      <c r="AF155" s="176"/>
      <c r="AG155" s="176"/>
      <c r="AH155" s="173">
        <v>3.1150000000000001E-2</v>
      </c>
      <c r="AI155" s="173">
        <v>5.6499999999999996E-3</v>
      </c>
      <c r="AJ155" s="174">
        <v>8.4999999999999995E-4</v>
      </c>
      <c r="AK155" s="238"/>
    </row>
    <row r="156" spans="1:37" x14ac:dyDescent="0.2">
      <c r="A156" s="169" t="s">
        <v>1224</v>
      </c>
      <c r="B156" s="170" t="s">
        <v>1224</v>
      </c>
      <c r="C156" s="170" t="s">
        <v>1318</v>
      </c>
      <c r="D156" s="170" t="s">
        <v>1319</v>
      </c>
      <c r="E156" s="170" t="s">
        <v>429</v>
      </c>
      <c r="F156" s="170" t="s">
        <v>1598</v>
      </c>
      <c r="G156" s="170" t="s">
        <v>1599</v>
      </c>
      <c r="H156" s="170" t="s">
        <v>76</v>
      </c>
      <c r="I156" s="170" t="s">
        <v>229</v>
      </c>
      <c r="J156" s="170" t="s">
        <v>53</v>
      </c>
      <c r="K156" s="170" t="s">
        <v>53</v>
      </c>
      <c r="L156" s="170" t="s">
        <v>805</v>
      </c>
      <c r="M156" s="170" t="s">
        <v>311</v>
      </c>
      <c r="N156" s="170" t="s">
        <v>635</v>
      </c>
      <c r="O156" s="170" t="s">
        <v>62</v>
      </c>
      <c r="P156" s="170" t="s">
        <v>1332</v>
      </c>
      <c r="Q156" s="170" t="s">
        <v>65</v>
      </c>
      <c r="R156" s="170" t="s">
        <v>57</v>
      </c>
      <c r="S156" s="170" t="s">
        <v>1215</v>
      </c>
      <c r="T156" s="171">
        <v>5.97</v>
      </c>
      <c r="U156" s="170" t="s">
        <v>1333</v>
      </c>
      <c r="V156" s="173">
        <v>2.5600000000000001E-2</v>
      </c>
      <c r="W156" s="173">
        <v>2.793E-2</v>
      </c>
      <c r="X156" s="170" t="s">
        <v>620</v>
      </c>
      <c r="Y156" s="185"/>
      <c r="Z156" s="171">
        <v>7600000</v>
      </c>
      <c r="AA156" s="171">
        <v>1</v>
      </c>
      <c r="AB156" s="171">
        <v>110.8</v>
      </c>
      <c r="AC156" s="176"/>
      <c r="AD156" s="171">
        <v>8420.7999999999993</v>
      </c>
      <c r="AE156" s="176"/>
      <c r="AF156" s="176"/>
      <c r="AG156" s="176"/>
      <c r="AH156" s="173">
        <v>7.2300000000000003E-3</v>
      </c>
      <c r="AI156" s="173">
        <v>5.64E-3</v>
      </c>
      <c r="AJ156" s="174">
        <v>8.4999999999999995E-4</v>
      </c>
      <c r="AK156" s="238"/>
    </row>
    <row r="157" spans="1:37" x14ac:dyDescent="0.2">
      <c r="A157" s="169" t="s">
        <v>1224</v>
      </c>
      <c r="B157" s="170" t="s">
        <v>1224</v>
      </c>
      <c r="C157" s="170" t="s">
        <v>1605</v>
      </c>
      <c r="D157" s="170" t="s">
        <v>1606</v>
      </c>
      <c r="E157" s="170" t="s">
        <v>429</v>
      </c>
      <c r="F157" s="170" t="s">
        <v>1607</v>
      </c>
      <c r="G157" s="170" t="s">
        <v>1608</v>
      </c>
      <c r="H157" s="170" t="s">
        <v>76</v>
      </c>
      <c r="I157" s="170" t="s">
        <v>228</v>
      </c>
      <c r="J157" s="170" t="s">
        <v>53</v>
      </c>
      <c r="K157" s="170" t="s">
        <v>53</v>
      </c>
      <c r="L157" s="170" t="s">
        <v>805</v>
      </c>
      <c r="M157" s="170" t="s">
        <v>311</v>
      </c>
      <c r="N157" s="170" t="s">
        <v>75</v>
      </c>
      <c r="O157" s="170" t="s">
        <v>62</v>
      </c>
      <c r="P157" s="170" t="s">
        <v>1332</v>
      </c>
      <c r="Q157" s="170" t="s">
        <v>65</v>
      </c>
      <c r="R157" s="170" t="s">
        <v>57</v>
      </c>
      <c r="S157" s="170" t="s">
        <v>1215</v>
      </c>
      <c r="T157" s="171">
        <v>1.46</v>
      </c>
      <c r="U157" s="170" t="s">
        <v>1609</v>
      </c>
      <c r="V157" s="173">
        <v>2.1499999999999998E-2</v>
      </c>
      <c r="W157" s="173">
        <v>4.555E-2</v>
      </c>
      <c r="X157" s="170" t="s">
        <v>620</v>
      </c>
      <c r="Y157" s="185"/>
      <c r="Z157" s="171">
        <v>7612811.0099999998</v>
      </c>
      <c r="AA157" s="171">
        <v>1</v>
      </c>
      <c r="AB157" s="171">
        <v>96.76</v>
      </c>
      <c r="AC157" s="171">
        <v>734.81799999999998</v>
      </c>
      <c r="AD157" s="171">
        <v>8100.9740000000002</v>
      </c>
      <c r="AE157" s="176"/>
      <c r="AF157" s="176"/>
      <c r="AG157" s="176"/>
      <c r="AH157" s="173">
        <v>1.2749999999999999E-2</v>
      </c>
      <c r="AI157" s="173">
        <v>5.9199999999999999E-3</v>
      </c>
      <c r="AJ157" s="174">
        <v>8.8999999999999995E-4</v>
      </c>
      <c r="AK157" s="238"/>
    </row>
    <row r="158" spans="1:37" x14ac:dyDescent="0.2">
      <c r="A158" s="169" t="s">
        <v>1224</v>
      </c>
      <c r="B158" s="170" t="s">
        <v>1224</v>
      </c>
      <c r="C158" s="170" t="s">
        <v>1614</v>
      </c>
      <c r="D158" s="170" t="s">
        <v>1615</v>
      </c>
      <c r="E158" s="170" t="s">
        <v>429</v>
      </c>
      <c r="F158" s="170" t="s">
        <v>1679</v>
      </c>
      <c r="G158" s="170" t="s">
        <v>1680</v>
      </c>
      <c r="H158" s="170" t="s">
        <v>76</v>
      </c>
      <c r="I158" s="170" t="s">
        <v>229</v>
      </c>
      <c r="J158" s="170" t="s">
        <v>53</v>
      </c>
      <c r="K158" s="170" t="s">
        <v>53</v>
      </c>
      <c r="L158" s="170" t="s">
        <v>805</v>
      </c>
      <c r="M158" s="170" t="s">
        <v>311</v>
      </c>
      <c r="N158" s="170" t="s">
        <v>635</v>
      </c>
      <c r="O158" s="170" t="s">
        <v>62</v>
      </c>
      <c r="P158" s="170" t="s">
        <v>1338</v>
      </c>
      <c r="Q158" s="170" t="s">
        <v>65</v>
      </c>
      <c r="R158" s="170" t="s">
        <v>57</v>
      </c>
      <c r="S158" s="170" t="s">
        <v>1215</v>
      </c>
      <c r="T158" s="171">
        <v>3.99</v>
      </c>
      <c r="U158" s="170" t="s">
        <v>1580</v>
      </c>
      <c r="V158" s="173">
        <v>5.8999999999999999E-3</v>
      </c>
      <c r="W158" s="173">
        <v>2.504E-2</v>
      </c>
      <c r="X158" s="170" t="s">
        <v>620</v>
      </c>
      <c r="Y158" s="185"/>
      <c r="Z158" s="171">
        <v>7614000</v>
      </c>
      <c r="AA158" s="171">
        <v>1</v>
      </c>
      <c r="AB158" s="171">
        <v>106.15</v>
      </c>
      <c r="AC158" s="176"/>
      <c r="AD158" s="171">
        <v>8082.2610000000004</v>
      </c>
      <c r="AE158" s="176"/>
      <c r="AF158" s="176"/>
      <c r="AG158" s="176"/>
      <c r="AH158" s="173">
        <v>5.4400000000000004E-3</v>
      </c>
      <c r="AI158" s="173">
        <v>5.4099999999999999E-3</v>
      </c>
      <c r="AJ158" s="174">
        <v>8.0999999999999996E-4</v>
      </c>
      <c r="AK158" s="238"/>
    </row>
    <row r="159" spans="1:37" x14ac:dyDescent="0.2">
      <c r="A159" s="169" t="s">
        <v>1224</v>
      </c>
      <c r="B159" s="170" t="s">
        <v>1224</v>
      </c>
      <c r="C159" s="170" t="s">
        <v>1614</v>
      </c>
      <c r="D159" s="170" t="s">
        <v>1615</v>
      </c>
      <c r="E159" s="170" t="s">
        <v>429</v>
      </c>
      <c r="F159" s="170" t="s">
        <v>1616</v>
      </c>
      <c r="G159" s="170" t="s">
        <v>1617</v>
      </c>
      <c r="H159" s="170" t="s">
        <v>76</v>
      </c>
      <c r="I159" s="170" t="s">
        <v>229</v>
      </c>
      <c r="J159" s="170" t="s">
        <v>53</v>
      </c>
      <c r="K159" s="170" t="s">
        <v>53</v>
      </c>
      <c r="L159" s="170" t="s">
        <v>805</v>
      </c>
      <c r="M159" s="170" t="s">
        <v>311</v>
      </c>
      <c r="N159" s="170" t="s">
        <v>635</v>
      </c>
      <c r="O159" s="170" t="s">
        <v>62</v>
      </c>
      <c r="P159" s="170" t="s">
        <v>1338</v>
      </c>
      <c r="Q159" s="170" t="s">
        <v>65</v>
      </c>
      <c r="R159" s="170" t="s">
        <v>57</v>
      </c>
      <c r="S159" s="170" t="s">
        <v>1215</v>
      </c>
      <c r="T159" s="171">
        <v>3.52</v>
      </c>
      <c r="U159" s="170" t="s">
        <v>1618</v>
      </c>
      <c r="V159" s="173">
        <v>5.0000000000000001E-3</v>
      </c>
      <c r="W159" s="173">
        <v>2.4670000000000001E-2</v>
      </c>
      <c r="X159" s="170" t="s">
        <v>620</v>
      </c>
      <c r="Y159" s="185"/>
      <c r="Z159" s="171">
        <v>7040000.6200000001</v>
      </c>
      <c r="AA159" s="171">
        <v>1</v>
      </c>
      <c r="AB159" s="171">
        <v>109.85</v>
      </c>
      <c r="AC159" s="176"/>
      <c r="AD159" s="171">
        <v>7733.4409999999998</v>
      </c>
      <c r="AE159" s="176"/>
      <c r="AF159" s="176"/>
      <c r="AG159" s="176"/>
      <c r="AH159" s="173">
        <v>5.2700000000000004E-3</v>
      </c>
      <c r="AI159" s="173">
        <v>5.1799999999999997E-3</v>
      </c>
      <c r="AJ159" s="174">
        <v>7.7999999999999999E-4</v>
      </c>
      <c r="AK159" s="238"/>
    </row>
    <row r="160" spans="1:37" x14ac:dyDescent="0.2">
      <c r="A160" s="169" t="s">
        <v>1224</v>
      </c>
      <c r="B160" s="170" t="s">
        <v>1224</v>
      </c>
      <c r="C160" s="170" t="s">
        <v>1594</v>
      </c>
      <c r="D160" s="170" t="s">
        <v>1595</v>
      </c>
      <c r="E160" s="170" t="s">
        <v>429</v>
      </c>
      <c r="F160" s="170" t="s">
        <v>1596</v>
      </c>
      <c r="G160" s="170" t="s">
        <v>1597</v>
      </c>
      <c r="H160" s="170" t="s">
        <v>76</v>
      </c>
      <c r="I160" s="170" t="s">
        <v>228</v>
      </c>
      <c r="J160" s="170" t="s">
        <v>53</v>
      </c>
      <c r="K160" s="170" t="s">
        <v>53</v>
      </c>
      <c r="L160" s="170" t="s">
        <v>805</v>
      </c>
      <c r="M160" s="170" t="s">
        <v>311</v>
      </c>
      <c r="N160" s="170" t="s">
        <v>140</v>
      </c>
      <c r="O160" s="170" t="s">
        <v>62</v>
      </c>
      <c r="P160" s="170" t="s">
        <v>1360</v>
      </c>
      <c r="Q160" s="170" t="s">
        <v>70</v>
      </c>
      <c r="R160" s="170" t="s">
        <v>57</v>
      </c>
      <c r="S160" s="170" t="s">
        <v>1215</v>
      </c>
      <c r="T160" s="171">
        <v>0.73</v>
      </c>
      <c r="U160" s="170" t="s">
        <v>1314</v>
      </c>
      <c r="V160" s="173">
        <v>2.4E-2</v>
      </c>
      <c r="W160" s="173">
        <v>4.6710000000000002E-2</v>
      </c>
      <c r="X160" s="170" t="s">
        <v>620</v>
      </c>
      <c r="Y160" s="185"/>
      <c r="Z160" s="171">
        <v>7736363.7199999997</v>
      </c>
      <c r="AA160" s="171">
        <v>1</v>
      </c>
      <c r="AB160" s="171">
        <v>99.1</v>
      </c>
      <c r="AC160" s="176"/>
      <c r="AD160" s="171">
        <v>7666.7359999999999</v>
      </c>
      <c r="AE160" s="176"/>
      <c r="AF160" s="176"/>
      <c r="AG160" s="176"/>
      <c r="AH160" s="173">
        <v>3.61E-2</v>
      </c>
      <c r="AI160" s="173">
        <v>5.13E-3</v>
      </c>
      <c r="AJ160" s="174">
        <v>7.6999999999999996E-4</v>
      </c>
      <c r="AK160" s="238"/>
    </row>
    <row r="161" spans="1:37" x14ac:dyDescent="0.2">
      <c r="A161" s="169" t="s">
        <v>1224</v>
      </c>
      <c r="B161" s="170" t="s">
        <v>1224</v>
      </c>
      <c r="C161" s="170" t="s">
        <v>1334</v>
      </c>
      <c r="D161" s="170" t="s">
        <v>1335</v>
      </c>
      <c r="E161" s="170" t="s">
        <v>429</v>
      </c>
      <c r="F161" s="170" t="s">
        <v>1681</v>
      </c>
      <c r="G161" s="170" t="s">
        <v>1682</v>
      </c>
      <c r="H161" s="170" t="s">
        <v>76</v>
      </c>
      <c r="I161" s="170" t="s">
        <v>229</v>
      </c>
      <c r="J161" s="170" t="s">
        <v>53</v>
      </c>
      <c r="K161" s="170" t="s">
        <v>53</v>
      </c>
      <c r="L161" s="170" t="s">
        <v>805</v>
      </c>
      <c r="M161" s="170" t="s">
        <v>311</v>
      </c>
      <c r="N161" s="170" t="s">
        <v>635</v>
      </c>
      <c r="O161" s="170" t="s">
        <v>62</v>
      </c>
      <c r="P161" s="170" t="s">
        <v>1338</v>
      </c>
      <c r="Q161" s="170" t="s">
        <v>65</v>
      </c>
      <c r="R161" s="170" t="s">
        <v>57</v>
      </c>
      <c r="S161" s="170" t="s">
        <v>1215</v>
      </c>
      <c r="T161" s="171">
        <v>0.32</v>
      </c>
      <c r="U161" s="170" t="s">
        <v>1683</v>
      </c>
      <c r="V161" s="173">
        <v>5.3019999999999998E-2</v>
      </c>
      <c r="W161" s="173">
        <v>4.3900000000000002E-2</v>
      </c>
      <c r="X161" s="170" t="s">
        <v>620</v>
      </c>
      <c r="Y161" s="185"/>
      <c r="Z161" s="171">
        <v>5976231.0199999996</v>
      </c>
      <c r="AA161" s="171">
        <v>1</v>
      </c>
      <c r="AB161" s="171">
        <v>119.81</v>
      </c>
      <c r="AC161" s="176"/>
      <c r="AD161" s="171">
        <v>7160.1220000000003</v>
      </c>
      <c r="AE161" s="176"/>
      <c r="AF161" s="176"/>
      <c r="AG161" s="176"/>
      <c r="AH161" s="173">
        <v>1.044E-2</v>
      </c>
      <c r="AI161" s="173">
        <v>4.79E-3</v>
      </c>
      <c r="AJ161" s="174">
        <v>7.2000000000000005E-4</v>
      </c>
      <c r="AK161" s="238"/>
    </row>
    <row r="162" spans="1:37" x14ac:dyDescent="0.2">
      <c r="A162" s="169" t="s">
        <v>1224</v>
      </c>
      <c r="B162" s="170" t="s">
        <v>1224</v>
      </c>
      <c r="C162" s="170" t="s">
        <v>1389</v>
      </c>
      <c r="D162" s="170" t="s">
        <v>1390</v>
      </c>
      <c r="E162" s="170" t="s">
        <v>429</v>
      </c>
      <c r="F162" s="170" t="s">
        <v>1626</v>
      </c>
      <c r="G162" s="170" t="s">
        <v>1627</v>
      </c>
      <c r="H162" s="170" t="s">
        <v>76</v>
      </c>
      <c r="I162" s="170" t="s">
        <v>229</v>
      </c>
      <c r="J162" s="170" t="s">
        <v>53</v>
      </c>
      <c r="K162" s="170" t="s">
        <v>53</v>
      </c>
      <c r="L162" s="170" t="s">
        <v>805</v>
      </c>
      <c r="M162" s="170" t="s">
        <v>311</v>
      </c>
      <c r="N162" s="170" t="s">
        <v>256</v>
      </c>
      <c r="O162" s="170" t="s">
        <v>62</v>
      </c>
      <c r="P162" s="170" t="s">
        <v>1393</v>
      </c>
      <c r="Q162" s="170" t="s">
        <v>65</v>
      </c>
      <c r="R162" s="170" t="s">
        <v>57</v>
      </c>
      <c r="S162" s="170" t="s">
        <v>1215</v>
      </c>
      <c r="T162" s="171">
        <v>3.77</v>
      </c>
      <c r="U162" s="170" t="s">
        <v>1628</v>
      </c>
      <c r="V162" s="173">
        <v>1.3899999999999999E-2</v>
      </c>
      <c r="W162" s="173">
        <v>2.1940000000000001E-2</v>
      </c>
      <c r="X162" s="170" t="s">
        <v>620</v>
      </c>
      <c r="Y162" s="185"/>
      <c r="Z162" s="171">
        <v>6510000.0800000001</v>
      </c>
      <c r="AA162" s="171">
        <v>1</v>
      </c>
      <c r="AB162" s="171">
        <v>106.41</v>
      </c>
      <c r="AC162" s="176"/>
      <c r="AD162" s="171">
        <v>6927.2910000000002</v>
      </c>
      <c r="AE162" s="176"/>
      <c r="AF162" s="176"/>
      <c r="AG162" s="176"/>
      <c r="AH162" s="173">
        <v>4.6499999999999996E-3</v>
      </c>
      <c r="AI162" s="173">
        <v>4.64E-3</v>
      </c>
      <c r="AJ162" s="174">
        <v>6.9999999999999999E-4</v>
      </c>
      <c r="AK162" s="238"/>
    </row>
    <row r="163" spans="1:37" x14ac:dyDescent="0.2">
      <c r="A163" s="169" t="s">
        <v>1224</v>
      </c>
      <c r="B163" s="170" t="s">
        <v>1224</v>
      </c>
      <c r="C163" s="170" t="s">
        <v>1425</v>
      </c>
      <c r="D163" s="170" t="s">
        <v>1426</v>
      </c>
      <c r="E163" s="170" t="s">
        <v>429</v>
      </c>
      <c r="F163" s="170" t="s">
        <v>1619</v>
      </c>
      <c r="G163" s="170" t="s">
        <v>1620</v>
      </c>
      <c r="H163" s="170" t="s">
        <v>76</v>
      </c>
      <c r="I163" s="170" t="s">
        <v>229</v>
      </c>
      <c r="J163" s="170" t="s">
        <v>53</v>
      </c>
      <c r="K163" s="170" t="s">
        <v>53</v>
      </c>
      <c r="L163" s="170" t="s">
        <v>805</v>
      </c>
      <c r="M163" s="170" t="s">
        <v>311</v>
      </c>
      <c r="N163" s="170" t="s">
        <v>156</v>
      </c>
      <c r="O163" s="170" t="s">
        <v>62</v>
      </c>
      <c r="P163" s="170" t="s">
        <v>1214</v>
      </c>
      <c r="Q163" s="170" t="s">
        <v>70</v>
      </c>
      <c r="R163" s="170" t="s">
        <v>57</v>
      </c>
      <c r="S163" s="170" t="s">
        <v>1215</v>
      </c>
      <c r="T163" s="171">
        <v>4.68</v>
      </c>
      <c r="U163" s="170" t="s">
        <v>1377</v>
      </c>
      <c r="V163" s="173">
        <v>2.3900000000000001E-2</v>
      </c>
      <c r="W163" s="173">
        <v>2.2939999999999999E-2</v>
      </c>
      <c r="X163" s="170" t="s">
        <v>620</v>
      </c>
      <c r="Y163" s="185"/>
      <c r="Z163" s="171">
        <v>5800000</v>
      </c>
      <c r="AA163" s="171">
        <v>1</v>
      </c>
      <c r="AB163" s="171">
        <v>118.92</v>
      </c>
      <c r="AC163" s="176"/>
      <c r="AD163" s="171">
        <v>6897.36</v>
      </c>
      <c r="AE163" s="176"/>
      <c r="AF163" s="176"/>
      <c r="AG163" s="176"/>
      <c r="AH163" s="173">
        <v>1.49E-3</v>
      </c>
      <c r="AI163" s="173">
        <v>4.62E-3</v>
      </c>
      <c r="AJ163" s="174">
        <v>6.8999999999999997E-4</v>
      </c>
      <c r="AK163" s="238"/>
    </row>
    <row r="164" spans="1:37" x14ac:dyDescent="0.2">
      <c r="A164" s="169" t="s">
        <v>1224</v>
      </c>
      <c r="B164" s="170" t="s">
        <v>1224</v>
      </c>
      <c r="C164" s="170" t="s">
        <v>1684</v>
      </c>
      <c r="D164" s="170" t="s">
        <v>1685</v>
      </c>
      <c r="E164" s="170" t="s">
        <v>429</v>
      </c>
      <c r="F164" s="170" t="s">
        <v>1686</v>
      </c>
      <c r="G164" s="170" t="s">
        <v>1687</v>
      </c>
      <c r="H164" s="170" t="s">
        <v>76</v>
      </c>
      <c r="I164" s="170" t="s">
        <v>228</v>
      </c>
      <c r="J164" s="170" t="s">
        <v>53</v>
      </c>
      <c r="K164" s="170" t="s">
        <v>53</v>
      </c>
      <c r="L164" s="170" t="s">
        <v>805</v>
      </c>
      <c r="M164" s="170" t="s">
        <v>311</v>
      </c>
      <c r="N164" s="170" t="s">
        <v>75</v>
      </c>
      <c r="O164" s="170" t="s">
        <v>62</v>
      </c>
      <c r="P164" s="170" t="s">
        <v>1332</v>
      </c>
      <c r="Q164" s="170" t="s">
        <v>65</v>
      </c>
      <c r="R164" s="170" t="s">
        <v>57</v>
      </c>
      <c r="S164" s="170" t="s">
        <v>1215</v>
      </c>
      <c r="T164" s="171">
        <v>1.55</v>
      </c>
      <c r="U164" s="170" t="s">
        <v>1688</v>
      </c>
      <c r="V164" s="173">
        <v>2.18E-2</v>
      </c>
      <c r="W164" s="173">
        <v>4.453E-2</v>
      </c>
      <c r="X164" s="170" t="s">
        <v>620</v>
      </c>
      <c r="Y164" s="185"/>
      <c r="Z164" s="171">
        <v>6882352.7000000002</v>
      </c>
      <c r="AA164" s="171">
        <v>1</v>
      </c>
      <c r="AB164" s="171">
        <v>96.99</v>
      </c>
      <c r="AC164" s="176"/>
      <c r="AD164" s="171">
        <v>6675.1940000000004</v>
      </c>
      <c r="AE164" s="176"/>
      <c r="AF164" s="176"/>
      <c r="AG164" s="176"/>
      <c r="AH164" s="173">
        <v>2.7820000000000001E-2</v>
      </c>
      <c r="AI164" s="173">
        <v>4.47E-3</v>
      </c>
      <c r="AJ164" s="174">
        <v>6.7000000000000002E-4</v>
      </c>
      <c r="AK164" s="238"/>
    </row>
    <row r="165" spans="1:37" x14ac:dyDescent="0.2">
      <c r="A165" s="169" t="s">
        <v>1224</v>
      </c>
      <c r="B165" s="170" t="s">
        <v>1224</v>
      </c>
      <c r="C165" s="170" t="s">
        <v>1505</v>
      </c>
      <c r="D165" s="170" t="s">
        <v>1506</v>
      </c>
      <c r="E165" s="170" t="s">
        <v>429</v>
      </c>
      <c r="F165" s="170" t="s">
        <v>1633</v>
      </c>
      <c r="G165" s="170" t="s">
        <v>1634</v>
      </c>
      <c r="H165" s="170" t="s">
        <v>76</v>
      </c>
      <c r="I165" s="170" t="s">
        <v>229</v>
      </c>
      <c r="J165" s="170" t="s">
        <v>53</v>
      </c>
      <c r="K165" s="170" t="s">
        <v>53</v>
      </c>
      <c r="L165" s="170" t="s">
        <v>805</v>
      </c>
      <c r="M165" s="170" t="s">
        <v>311</v>
      </c>
      <c r="N165" s="170" t="s">
        <v>635</v>
      </c>
      <c r="O165" s="170" t="s">
        <v>62</v>
      </c>
      <c r="P165" s="170" t="s">
        <v>1338</v>
      </c>
      <c r="Q165" s="170" t="s">
        <v>65</v>
      </c>
      <c r="R165" s="170" t="s">
        <v>57</v>
      </c>
      <c r="S165" s="170" t="s">
        <v>1215</v>
      </c>
      <c r="T165" s="171">
        <v>1.46</v>
      </c>
      <c r="U165" s="170" t="s">
        <v>1635</v>
      </c>
      <c r="V165" s="173">
        <v>3.2000000000000001E-2</v>
      </c>
      <c r="W165" s="173">
        <v>2.6169999999999999E-2</v>
      </c>
      <c r="X165" s="170" t="s">
        <v>620</v>
      </c>
      <c r="Y165" s="185"/>
      <c r="Z165" s="171">
        <v>5265000</v>
      </c>
      <c r="AA165" s="171">
        <v>1</v>
      </c>
      <c r="AB165" s="171">
        <v>120.58</v>
      </c>
      <c r="AC165" s="176"/>
      <c r="AD165" s="171">
        <v>6348.5370000000003</v>
      </c>
      <c r="AE165" s="176"/>
      <c r="AF165" s="176"/>
      <c r="AG165" s="176"/>
      <c r="AH165" s="173">
        <v>1.2710000000000001E-2</v>
      </c>
      <c r="AI165" s="173">
        <v>4.2500000000000003E-3</v>
      </c>
      <c r="AJ165" s="174">
        <v>6.4000000000000005E-4</v>
      </c>
      <c r="AK165" s="238"/>
    </row>
    <row r="166" spans="1:37" x14ac:dyDescent="0.2">
      <c r="A166" s="169" t="s">
        <v>1224</v>
      </c>
      <c r="B166" s="170" t="s">
        <v>1224</v>
      </c>
      <c r="C166" s="170" t="s">
        <v>1636</v>
      </c>
      <c r="D166" s="170" t="s">
        <v>1637</v>
      </c>
      <c r="E166" s="170" t="s">
        <v>429</v>
      </c>
      <c r="F166" s="170" t="s">
        <v>1638</v>
      </c>
      <c r="G166" s="170" t="s">
        <v>1639</v>
      </c>
      <c r="H166" s="170" t="s">
        <v>76</v>
      </c>
      <c r="I166" s="170" t="s">
        <v>228</v>
      </c>
      <c r="J166" s="170" t="s">
        <v>53</v>
      </c>
      <c r="K166" s="170" t="s">
        <v>53</v>
      </c>
      <c r="L166" s="170" t="s">
        <v>805</v>
      </c>
      <c r="M166" s="170" t="s">
        <v>311</v>
      </c>
      <c r="N166" s="170" t="s">
        <v>269</v>
      </c>
      <c r="O166" s="170" t="s">
        <v>62</v>
      </c>
      <c r="P166" s="170" t="s">
        <v>1557</v>
      </c>
      <c r="Q166" s="170" t="s">
        <v>70</v>
      </c>
      <c r="R166" s="170" t="s">
        <v>57</v>
      </c>
      <c r="S166" s="170" t="s">
        <v>1215</v>
      </c>
      <c r="T166" s="171">
        <v>3.19</v>
      </c>
      <c r="U166" s="170" t="s">
        <v>1492</v>
      </c>
      <c r="V166" s="173">
        <v>2.6200000000000001E-2</v>
      </c>
      <c r="W166" s="173">
        <v>4.2049999999999997E-2</v>
      </c>
      <c r="X166" s="170" t="s">
        <v>620</v>
      </c>
      <c r="Y166" s="185"/>
      <c r="Z166" s="171">
        <v>6500000</v>
      </c>
      <c r="AA166" s="171">
        <v>1</v>
      </c>
      <c r="AB166" s="171">
        <v>95.72</v>
      </c>
      <c r="AC166" s="176"/>
      <c r="AD166" s="171">
        <v>6221.8</v>
      </c>
      <c r="AE166" s="176"/>
      <c r="AF166" s="176"/>
      <c r="AG166" s="176"/>
      <c r="AH166" s="173">
        <v>5.0299999999999997E-3</v>
      </c>
      <c r="AI166" s="173">
        <v>4.1700000000000001E-3</v>
      </c>
      <c r="AJ166" s="174">
        <v>6.3000000000000003E-4</v>
      </c>
      <c r="AK166" s="238"/>
    </row>
    <row r="167" spans="1:37" x14ac:dyDescent="0.2">
      <c r="A167" s="169" t="s">
        <v>1224</v>
      </c>
      <c r="B167" s="170" t="s">
        <v>1224</v>
      </c>
      <c r="C167" s="170" t="s">
        <v>1629</v>
      </c>
      <c r="D167" s="170" t="s">
        <v>1630</v>
      </c>
      <c r="E167" s="170" t="s">
        <v>429</v>
      </c>
      <c r="F167" s="170" t="s">
        <v>1631</v>
      </c>
      <c r="G167" s="170" t="s">
        <v>1632</v>
      </c>
      <c r="H167" s="170" t="s">
        <v>76</v>
      </c>
      <c r="I167" s="170" t="s">
        <v>229</v>
      </c>
      <c r="J167" s="170" t="s">
        <v>53</v>
      </c>
      <c r="K167" s="170" t="s">
        <v>53</v>
      </c>
      <c r="L167" s="170" t="s">
        <v>805</v>
      </c>
      <c r="M167" s="170" t="s">
        <v>311</v>
      </c>
      <c r="N167" s="170" t="s">
        <v>635</v>
      </c>
      <c r="O167" s="170" t="s">
        <v>62</v>
      </c>
      <c r="P167" s="170" t="s">
        <v>1344</v>
      </c>
      <c r="Q167" s="170" t="s">
        <v>70</v>
      </c>
      <c r="R167" s="170" t="s">
        <v>57</v>
      </c>
      <c r="S167" s="170" t="s">
        <v>1215</v>
      </c>
      <c r="T167" s="171">
        <v>0.98</v>
      </c>
      <c r="U167" s="170" t="s">
        <v>1502</v>
      </c>
      <c r="V167" s="173">
        <v>2.8500000000000001E-2</v>
      </c>
      <c r="W167" s="173">
        <v>2.5909999999999999E-2</v>
      </c>
      <c r="X167" s="170" t="s">
        <v>620</v>
      </c>
      <c r="Y167" s="185"/>
      <c r="Z167" s="171">
        <v>5219000.26</v>
      </c>
      <c r="AA167" s="171">
        <v>1</v>
      </c>
      <c r="AB167" s="171">
        <v>118.29</v>
      </c>
      <c r="AC167" s="176"/>
      <c r="AD167" s="171">
        <v>6173.5550000000003</v>
      </c>
      <c r="AE167" s="176"/>
      <c r="AF167" s="176"/>
      <c r="AG167" s="176"/>
      <c r="AH167" s="173">
        <v>5.4620000000000002E-2</v>
      </c>
      <c r="AI167" s="173">
        <v>4.13E-3</v>
      </c>
      <c r="AJ167" s="174">
        <v>6.2E-4</v>
      </c>
      <c r="AK167" s="238"/>
    </row>
    <row r="168" spans="1:37" x14ac:dyDescent="0.2">
      <c r="A168" s="169" t="s">
        <v>1224</v>
      </c>
      <c r="B168" s="170" t="s">
        <v>1224</v>
      </c>
      <c r="C168" s="170" t="s">
        <v>1425</v>
      </c>
      <c r="D168" s="170" t="s">
        <v>1426</v>
      </c>
      <c r="E168" s="170" t="s">
        <v>429</v>
      </c>
      <c r="F168" s="170" t="s">
        <v>1610</v>
      </c>
      <c r="G168" s="170" t="s">
        <v>1611</v>
      </c>
      <c r="H168" s="170" t="s">
        <v>76</v>
      </c>
      <c r="I168" s="170" t="s">
        <v>230</v>
      </c>
      <c r="J168" s="170" t="s">
        <v>53</v>
      </c>
      <c r="K168" s="170" t="s">
        <v>53</v>
      </c>
      <c r="L168" s="170" t="s">
        <v>805</v>
      </c>
      <c r="M168" s="170" t="s">
        <v>476</v>
      </c>
      <c r="N168" s="170" t="s">
        <v>156</v>
      </c>
      <c r="O168" s="170" t="s">
        <v>62</v>
      </c>
      <c r="P168" s="170" t="s">
        <v>1612</v>
      </c>
      <c r="Q168" s="170" t="s">
        <v>84</v>
      </c>
      <c r="R168" s="170" t="s">
        <v>57</v>
      </c>
      <c r="S168" s="170" t="s">
        <v>1216</v>
      </c>
      <c r="T168" s="171">
        <v>15.805999999999999</v>
      </c>
      <c r="U168" s="170" t="s">
        <v>1613</v>
      </c>
      <c r="V168" s="173">
        <v>8.1000000000000003E-2</v>
      </c>
      <c r="W168" s="173">
        <v>6.157E-2</v>
      </c>
      <c r="X168" s="170" t="s">
        <v>620</v>
      </c>
      <c r="Y168" s="185"/>
      <c r="Z168" s="171">
        <v>1460000</v>
      </c>
      <c r="AA168" s="171">
        <v>3.19</v>
      </c>
      <c r="AB168" s="171">
        <v>131.48699999999999</v>
      </c>
      <c r="AC168" s="176"/>
      <c r="AD168" s="171">
        <v>6123.8789999999999</v>
      </c>
      <c r="AE168" s="176"/>
      <c r="AF168" s="176"/>
      <c r="AG168" s="176"/>
      <c r="AH168" s="173">
        <v>1.1679999999999999E-2</v>
      </c>
      <c r="AI168" s="173">
        <v>4.1000000000000003E-3</v>
      </c>
      <c r="AJ168" s="174">
        <v>6.2E-4</v>
      </c>
      <c r="AK168" s="238"/>
    </row>
    <row r="169" spans="1:37" x14ac:dyDescent="0.2">
      <c r="A169" s="169" t="s">
        <v>1224</v>
      </c>
      <c r="B169" s="170" t="s">
        <v>1224</v>
      </c>
      <c r="C169" s="170" t="s">
        <v>1471</v>
      </c>
      <c r="D169" s="170" t="s">
        <v>1472</v>
      </c>
      <c r="E169" s="170" t="s">
        <v>429</v>
      </c>
      <c r="F169" s="170" t="s">
        <v>1647</v>
      </c>
      <c r="G169" s="170" t="s">
        <v>1648</v>
      </c>
      <c r="H169" s="170" t="s">
        <v>76</v>
      </c>
      <c r="I169" s="170" t="s">
        <v>229</v>
      </c>
      <c r="J169" s="170" t="s">
        <v>53</v>
      </c>
      <c r="K169" s="170" t="s">
        <v>53</v>
      </c>
      <c r="L169" s="170" t="s">
        <v>805</v>
      </c>
      <c r="M169" s="170" t="s">
        <v>311</v>
      </c>
      <c r="N169" s="170" t="s">
        <v>156</v>
      </c>
      <c r="O169" s="170" t="s">
        <v>62</v>
      </c>
      <c r="P169" s="170" t="s">
        <v>1332</v>
      </c>
      <c r="Q169" s="170" t="s">
        <v>65</v>
      </c>
      <c r="R169" s="170" t="s">
        <v>57</v>
      </c>
      <c r="S169" s="170" t="s">
        <v>1215</v>
      </c>
      <c r="T169" s="171">
        <v>1.88</v>
      </c>
      <c r="U169" s="170" t="s">
        <v>1478</v>
      </c>
      <c r="V169" s="173">
        <v>1.9400000000000001E-2</v>
      </c>
      <c r="W169" s="173">
        <v>2.18E-2</v>
      </c>
      <c r="X169" s="170" t="s">
        <v>620</v>
      </c>
      <c r="Y169" s="185"/>
      <c r="Z169" s="171">
        <v>4876948.7</v>
      </c>
      <c r="AA169" s="171">
        <v>1</v>
      </c>
      <c r="AB169" s="171">
        <v>118.5</v>
      </c>
      <c r="AC169" s="176"/>
      <c r="AD169" s="171">
        <v>5779.1840000000002</v>
      </c>
      <c r="AE169" s="176"/>
      <c r="AF169" s="176"/>
      <c r="AG169" s="176"/>
      <c r="AH169" s="173">
        <v>2.6960000000000001E-2</v>
      </c>
      <c r="AI169" s="173">
        <v>3.8700000000000002E-3</v>
      </c>
      <c r="AJ169" s="174">
        <v>5.8E-4</v>
      </c>
      <c r="AK169" s="238"/>
    </row>
    <row r="170" spans="1:37" x14ac:dyDescent="0.2">
      <c r="A170" s="169" t="s">
        <v>1224</v>
      </c>
      <c r="B170" s="170" t="s">
        <v>1224</v>
      </c>
      <c r="C170" s="170" t="s">
        <v>1621</v>
      </c>
      <c r="D170" s="170" t="s">
        <v>1622</v>
      </c>
      <c r="E170" s="170" t="s">
        <v>429</v>
      </c>
      <c r="F170" s="170" t="s">
        <v>1623</v>
      </c>
      <c r="G170" s="170" t="s">
        <v>1624</v>
      </c>
      <c r="H170" s="170" t="s">
        <v>76</v>
      </c>
      <c r="I170" s="170" t="s">
        <v>228</v>
      </c>
      <c r="J170" s="170" t="s">
        <v>53</v>
      </c>
      <c r="K170" s="170" t="s">
        <v>53</v>
      </c>
      <c r="L170" s="170" t="s">
        <v>805</v>
      </c>
      <c r="M170" s="170" t="s">
        <v>311</v>
      </c>
      <c r="N170" s="170" t="s">
        <v>635</v>
      </c>
      <c r="O170" s="170" t="s">
        <v>62</v>
      </c>
      <c r="P170" s="170" t="s">
        <v>1328</v>
      </c>
      <c r="Q170" s="170" t="s">
        <v>65</v>
      </c>
      <c r="R170" s="170" t="s">
        <v>57</v>
      </c>
      <c r="S170" s="170" t="s">
        <v>1215</v>
      </c>
      <c r="T170" s="171">
        <v>1.91</v>
      </c>
      <c r="U170" s="170" t="s">
        <v>1625</v>
      </c>
      <c r="V170" s="173">
        <v>3.95E-2</v>
      </c>
      <c r="W170" s="173">
        <v>4.7980000000000002E-2</v>
      </c>
      <c r="X170" s="170" t="s">
        <v>620</v>
      </c>
      <c r="Y170" s="185"/>
      <c r="Z170" s="171">
        <v>5600001.5</v>
      </c>
      <c r="AA170" s="171">
        <v>1</v>
      </c>
      <c r="AB170" s="171">
        <v>98.6</v>
      </c>
      <c r="AC170" s="176"/>
      <c r="AD170" s="171">
        <v>5521.6009999999997</v>
      </c>
      <c r="AE170" s="176"/>
      <c r="AF170" s="176"/>
      <c r="AG170" s="176"/>
      <c r="AH170" s="173">
        <v>4.7099999999999998E-3</v>
      </c>
      <c r="AI170" s="173">
        <v>3.7000000000000002E-3</v>
      </c>
      <c r="AJ170" s="174">
        <v>5.5999999999999995E-4</v>
      </c>
      <c r="AK170" s="238"/>
    </row>
    <row r="171" spans="1:37" x14ac:dyDescent="0.2">
      <c r="A171" s="169" t="s">
        <v>1224</v>
      </c>
      <c r="B171" s="170" t="s">
        <v>1224</v>
      </c>
      <c r="C171" s="170" t="s">
        <v>1455</v>
      </c>
      <c r="D171" s="170" t="s">
        <v>1456</v>
      </c>
      <c r="E171" s="170" t="s">
        <v>429</v>
      </c>
      <c r="F171" s="170" t="s">
        <v>1644</v>
      </c>
      <c r="G171" s="170" t="s">
        <v>1645</v>
      </c>
      <c r="H171" s="170" t="s">
        <v>76</v>
      </c>
      <c r="I171" s="170" t="s">
        <v>229</v>
      </c>
      <c r="J171" s="170" t="s">
        <v>53</v>
      </c>
      <c r="K171" s="170" t="s">
        <v>53</v>
      </c>
      <c r="L171" s="170" t="s">
        <v>805</v>
      </c>
      <c r="M171" s="170" t="s">
        <v>311</v>
      </c>
      <c r="N171" s="170" t="s">
        <v>256</v>
      </c>
      <c r="O171" s="170" t="s">
        <v>62</v>
      </c>
      <c r="P171" s="170" t="s">
        <v>1332</v>
      </c>
      <c r="Q171" s="170" t="s">
        <v>65</v>
      </c>
      <c r="R171" s="170" t="s">
        <v>57</v>
      </c>
      <c r="S171" s="170" t="s">
        <v>1215</v>
      </c>
      <c r="T171" s="171">
        <v>2.34</v>
      </c>
      <c r="U171" s="170" t="s">
        <v>1646</v>
      </c>
      <c r="V171" s="173">
        <v>3.3099999999999997E-2</v>
      </c>
      <c r="W171" s="173">
        <v>2.5329999999999998E-2</v>
      </c>
      <c r="X171" s="170" t="s">
        <v>620</v>
      </c>
      <c r="Y171" s="185"/>
      <c r="Z171" s="171">
        <v>4600000</v>
      </c>
      <c r="AA171" s="171">
        <v>1</v>
      </c>
      <c r="AB171" s="171">
        <v>113.58</v>
      </c>
      <c r="AC171" s="176"/>
      <c r="AD171" s="171">
        <v>5224.68</v>
      </c>
      <c r="AE171" s="176"/>
      <c r="AF171" s="176"/>
      <c r="AG171" s="176"/>
      <c r="AH171" s="173">
        <v>6.5599999999999999E-3</v>
      </c>
      <c r="AI171" s="173">
        <v>3.5000000000000001E-3</v>
      </c>
      <c r="AJ171" s="174">
        <v>5.2999999999999998E-4</v>
      </c>
      <c r="AK171" s="238"/>
    </row>
    <row r="172" spans="1:37" x14ac:dyDescent="0.2">
      <c r="A172" s="169" t="s">
        <v>1224</v>
      </c>
      <c r="B172" s="170" t="s">
        <v>1224</v>
      </c>
      <c r="C172" s="170" t="s">
        <v>1589</v>
      </c>
      <c r="D172" s="170" t="s">
        <v>1590</v>
      </c>
      <c r="E172" s="170" t="s">
        <v>429</v>
      </c>
      <c r="F172" s="170" t="s">
        <v>1651</v>
      </c>
      <c r="G172" s="170" t="s">
        <v>1652</v>
      </c>
      <c r="H172" s="170" t="s">
        <v>76</v>
      </c>
      <c r="I172" s="170" t="s">
        <v>230</v>
      </c>
      <c r="J172" s="170" t="s">
        <v>53</v>
      </c>
      <c r="K172" s="170" t="s">
        <v>53</v>
      </c>
      <c r="L172" s="170" t="s">
        <v>805</v>
      </c>
      <c r="M172" s="170" t="s">
        <v>311</v>
      </c>
      <c r="N172" s="170" t="s">
        <v>267</v>
      </c>
      <c r="O172" s="170" t="s">
        <v>62</v>
      </c>
      <c r="P172" s="170" t="s">
        <v>1338</v>
      </c>
      <c r="Q172" s="170" t="s">
        <v>65</v>
      </c>
      <c r="R172" s="170" t="s">
        <v>57</v>
      </c>
      <c r="S172" s="170" t="s">
        <v>1215</v>
      </c>
      <c r="T172" s="171">
        <v>2.56</v>
      </c>
      <c r="U172" s="170" t="s">
        <v>1593</v>
      </c>
      <c r="V172" s="173">
        <v>3.7699999999999997E-2</v>
      </c>
      <c r="W172" s="173">
        <v>5.3539999999999997E-2</v>
      </c>
      <c r="X172" s="170" t="s">
        <v>620</v>
      </c>
      <c r="Y172" s="185"/>
      <c r="Z172" s="171">
        <v>5210242.74</v>
      </c>
      <c r="AA172" s="171">
        <v>1</v>
      </c>
      <c r="AB172" s="171">
        <v>90.75</v>
      </c>
      <c r="AC172" s="176"/>
      <c r="AD172" s="171">
        <v>4728.2950000000001</v>
      </c>
      <c r="AE172" s="176"/>
      <c r="AF172" s="176"/>
      <c r="AG172" s="176"/>
      <c r="AH172" s="173">
        <v>3.4610000000000002E-2</v>
      </c>
      <c r="AI172" s="173">
        <v>3.1700000000000001E-3</v>
      </c>
      <c r="AJ172" s="174">
        <v>4.8000000000000001E-4</v>
      </c>
      <c r="AK172" s="238"/>
    </row>
    <row r="173" spans="1:37" x14ac:dyDescent="0.2">
      <c r="A173" s="169" t="s">
        <v>1224</v>
      </c>
      <c r="B173" s="170" t="s">
        <v>1224</v>
      </c>
      <c r="C173" s="170" t="s">
        <v>1498</v>
      </c>
      <c r="D173" s="170" t="s">
        <v>1499</v>
      </c>
      <c r="E173" s="170" t="s">
        <v>429</v>
      </c>
      <c r="F173" s="170" t="s">
        <v>1649</v>
      </c>
      <c r="G173" s="170" t="s">
        <v>1650</v>
      </c>
      <c r="H173" s="170" t="s">
        <v>76</v>
      </c>
      <c r="I173" s="170" t="s">
        <v>229</v>
      </c>
      <c r="J173" s="170" t="s">
        <v>53</v>
      </c>
      <c r="K173" s="170" t="s">
        <v>53</v>
      </c>
      <c r="L173" s="170" t="s">
        <v>805</v>
      </c>
      <c r="M173" s="170" t="s">
        <v>311</v>
      </c>
      <c r="N173" s="170" t="s">
        <v>636</v>
      </c>
      <c r="O173" s="170" t="s">
        <v>62</v>
      </c>
      <c r="P173" s="170" t="s">
        <v>1354</v>
      </c>
      <c r="Q173" s="170" t="s">
        <v>70</v>
      </c>
      <c r="R173" s="170" t="s">
        <v>57</v>
      </c>
      <c r="S173" s="170" t="s">
        <v>1215</v>
      </c>
      <c r="T173" s="171">
        <v>2.0099999999999998</v>
      </c>
      <c r="U173" s="170" t="s">
        <v>1588</v>
      </c>
      <c r="V173" s="173">
        <v>3.2800000000000003E-2</v>
      </c>
      <c r="W173" s="173">
        <v>6.7760000000000001E-2</v>
      </c>
      <c r="X173" s="170" t="s">
        <v>620</v>
      </c>
      <c r="Y173" s="185"/>
      <c r="Z173" s="171">
        <v>3950000.37</v>
      </c>
      <c r="AA173" s="171">
        <v>1</v>
      </c>
      <c r="AB173" s="171">
        <v>111.77</v>
      </c>
      <c r="AC173" s="176"/>
      <c r="AD173" s="171">
        <v>4414.915</v>
      </c>
      <c r="AE173" s="176"/>
      <c r="AF173" s="176"/>
      <c r="AG173" s="176"/>
      <c r="AH173" s="173">
        <v>2.7699999999999999E-3</v>
      </c>
      <c r="AI173" s="173">
        <v>2.96E-3</v>
      </c>
      <c r="AJ173" s="174">
        <v>4.4000000000000002E-4</v>
      </c>
      <c r="AK173" s="238"/>
    </row>
    <row r="174" spans="1:37" x14ac:dyDescent="0.2">
      <c r="A174" s="169" t="s">
        <v>1224</v>
      </c>
      <c r="B174" s="170" t="s">
        <v>1224</v>
      </c>
      <c r="C174" s="170" t="s">
        <v>1689</v>
      </c>
      <c r="D174" s="170" t="s">
        <v>1690</v>
      </c>
      <c r="E174" s="170" t="s">
        <v>429</v>
      </c>
      <c r="F174" s="170" t="s">
        <v>1691</v>
      </c>
      <c r="G174" s="170" t="s">
        <v>1692</v>
      </c>
      <c r="H174" s="170" t="s">
        <v>76</v>
      </c>
      <c r="I174" s="170" t="s">
        <v>229</v>
      </c>
      <c r="J174" s="170" t="s">
        <v>53</v>
      </c>
      <c r="K174" s="170" t="s">
        <v>53</v>
      </c>
      <c r="L174" s="170" t="s">
        <v>805</v>
      </c>
      <c r="M174" s="170" t="s">
        <v>311</v>
      </c>
      <c r="N174" s="170" t="s">
        <v>635</v>
      </c>
      <c r="O174" s="170" t="s">
        <v>62</v>
      </c>
      <c r="P174" s="170" t="s">
        <v>1402</v>
      </c>
      <c r="Q174" s="170" t="s">
        <v>65</v>
      </c>
      <c r="R174" s="170" t="s">
        <v>57</v>
      </c>
      <c r="S174" s="170" t="s">
        <v>1215</v>
      </c>
      <c r="T174" s="171">
        <v>1.1399999999999999</v>
      </c>
      <c r="U174" s="170" t="s">
        <v>1693</v>
      </c>
      <c r="V174" s="173">
        <v>2.0500000000000001E-2</v>
      </c>
      <c r="W174" s="173">
        <v>2.8219999999999999E-2</v>
      </c>
      <c r="X174" s="170" t="s">
        <v>620</v>
      </c>
      <c r="Y174" s="185"/>
      <c r="Z174" s="171">
        <v>3672571.8</v>
      </c>
      <c r="AA174" s="171">
        <v>1</v>
      </c>
      <c r="AB174" s="171">
        <v>119.3</v>
      </c>
      <c r="AC174" s="176"/>
      <c r="AD174" s="171">
        <v>4381.3779999999997</v>
      </c>
      <c r="AE174" s="176"/>
      <c r="AF174" s="176"/>
      <c r="AG174" s="176"/>
      <c r="AH174" s="173">
        <v>7.2899999999999996E-3</v>
      </c>
      <c r="AI174" s="173">
        <v>2.9299999999999999E-3</v>
      </c>
      <c r="AJ174" s="174">
        <v>4.4000000000000002E-4</v>
      </c>
      <c r="AK174" s="238"/>
    </row>
    <row r="175" spans="1:37" x14ac:dyDescent="0.2">
      <c r="A175" s="169" t="s">
        <v>1224</v>
      </c>
      <c r="B175" s="170" t="s">
        <v>1224</v>
      </c>
      <c r="C175" s="170" t="s">
        <v>1653</v>
      </c>
      <c r="D175" s="170" t="s">
        <v>1654</v>
      </c>
      <c r="E175" s="170" t="s">
        <v>429</v>
      </c>
      <c r="F175" s="170" t="s">
        <v>1655</v>
      </c>
      <c r="G175" s="170" t="s">
        <v>1656</v>
      </c>
      <c r="H175" s="170" t="s">
        <v>76</v>
      </c>
      <c r="I175" s="170" t="s">
        <v>229</v>
      </c>
      <c r="J175" s="170" t="s">
        <v>53</v>
      </c>
      <c r="K175" s="170" t="s">
        <v>53</v>
      </c>
      <c r="L175" s="170" t="s">
        <v>805</v>
      </c>
      <c r="M175" s="170" t="s">
        <v>311</v>
      </c>
      <c r="N175" s="170" t="s">
        <v>635</v>
      </c>
      <c r="O175" s="170" t="s">
        <v>62</v>
      </c>
      <c r="P175" s="170" t="s">
        <v>1338</v>
      </c>
      <c r="Q175" s="170" t="s">
        <v>65</v>
      </c>
      <c r="R175" s="170" t="s">
        <v>57</v>
      </c>
      <c r="S175" s="170" t="s">
        <v>1215</v>
      </c>
      <c r="T175" s="171">
        <v>0.91</v>
      </c>
      <c r="U175" s="170" t="s">
        <v>1657</v>
      </c>
      <c r="V175" s="173">
        <v>2.1499999999999998E-2</v>
      </c>
      <c r="W175" s="173">
        <v>2.7949999999999999E-2</v>
      </c>
      <c r="X175" s="170" t="s">
        <v>620</v>
      </c>
      <c r="Y175" s="185"/>
      <c r="Z175" s="171">
        <v>3262500.39</v>
      </c>
      <c r="AA175" s="171">
        <v>1</v>
      </c>
      <c r="AB175" s="171">
        <v>119.17</v>
      </c>
      <c r="AC175" s="176"/>
      <c r="AD175" s="171">
        <v>3887.922</v>
      </c>
      <c r="AE175" s="176"/>
      <c r="AF175" s="176"/>
      <c r="AG175" s="176"/>
      <c r="AH175" s="173">
        <v>4.6600000000000001E-3</v>
      </c>
      <c r="AI175" s="173">
        <v>2.5999999999999999E-3</v>
      </c>
      <c r="AJ175" s="174">
        <v>3.8999999999999999E-4</v>
      </c>
      <c r="AK175" s="238"/>
    </row>
    <row r="176" spans="1:37" x14ac:dyDescent="0.2">
      <c r="A176" s="169" t="s">
        <v>1224</v>
      </c>
      <c r="B176" s="170" t="s">
        <v>1224</v>
      </c>
      <c r="C176" s="170" t="s">
        <v>1694</v>
      </c>
      <c r="D176" s="170" t="s">
        <v>1695</v>
      </c>
      <c r="E176" s="170" t="s">
        <v>429</v>
      </c>
      <c r="F176" s="170" t="s">
        <v>1696</v>
      </c>
      <c r="G176" s="170" t="s">
        <v>1697</v>
      </c>
      <c r="H176" s="170" t="s">
        <v>76</v>
      </c>
      <c r="I176" s="170" t="s">
        <v>229</v>
      </c>
      <c r="J176" s="170" t="s">
        <v>53</v>
      </c>
      <c r="K176" s="170" t="s">
        <v>53</v>
      </c>
      <c r="L176" s="170" t="s">
        <v>805</v>
      </c>
      <c r="M176" s="170" t="s">
        <v>311</v>
      </c>
      <c r="N176" s="170" t="s">
        <v>635</v>
      </c>
      <c r="O176" s="170" t="s">
        <v>62</v>
      </c>
      <c r="P176" s="170" t="s">
        <v>1328</v>
      </c>
      <c r="Q176" s="170" t="s">
        <v>65</v>
      </c>
      <c r="R176" s="170" t="s">
        <v>57</v>
      </c>
      <c r="S176" s="170" t="s">
        <v>1215</v>
      </c>
      <c r="T176" s="171">
        <v>1.27</v>
      </c>
      <c r="U176" s="170" t="s">
        <v>1698</v>
      </c>
      <c r="V176" s="173">
        <v>3.4599999999999999E-2</v>
      </c>
      <c r="W176" s="173">
        <v>2.4660000000000001E-2</v>
      </c>
      <c r="X176" s="170" t="s">
        <v>620</v>
      </c>
      <c r="Y176" s="185"/>
      <c r="Z176" s="171">
        <v>1507453.87</v>
      </c>
      <c r="AA176" s="171">
        <v>1</v>
      </c>
      <c r="AB176" s="171">
        <v>119.77</v>
      </c>
      <c r="AC176" s="171">
        <v>1334.598</v>
      </c>
      <c r="AD176" s="171">
        <v>3140.076</v>
      </c>
      <c r="AE176" s="176"/>
      <c r="AF176" s="176"/>
      <c r="AG176" s="176"/>
      <c r="AH176" s="173">
        <v>1.048E-2</v>
      </c>
      <c r="AI176" s="173">
        <v>3.0000000000000001E-3</v>
      </c>
      <c r="AJ176" s="174">
        <v>4.4999999999999999E-4</v>
      </c>
      <c r="AK176" s="238"/>
    </row>
    <row r="177" spans="1:37" x14ac:dyDescent="0.2">
      <c r="A177" s="169" t="s">
        <v>1224</v>
      </c>
      <c r="B177" s="170" t="s">
        <v>1224</v>
      </c>
      <c r="C177" s="170" t="s">
        <v>1699</v>
      </c>
      <c r="D177" s="170" t="s">
        <v>1700</v>
      </c>
      <c r="E177" s="170" t="s">
        <v>429</v>
      </c>
      <c r="F177" s="170" t="s">
        <v>1701</v>
      </c>
      <c r="G177" s="170" t="s">
        <v>1702</v>
      </c>
      <c r="H177" s="170" t="s">
        <v>76</v>
      </c>
      <c r="I177" s="170" t="s">
        <v>228</v>
      </c>
      <c r="J177" s="170" t="s">
        <v>53</v>
      </c>
      <c r="K177" s="170" t="s">
        <v>53</v>
      </c>
      <c r="L177" s="170" t="s">
        <v>805</v>
      </c>
      <c r="M177" s="170" t="s">
        <v>311</v>
      </c>
      <c r="N177" s="170" t="s">
        <v>140</v>
      </c>
      <c r="O177" s="170" t="s">
        <v>62</v>
      </c>
      <c r="P177" s="170" t="s">
        <v>1328</v>
      </c>
      <c r="Q177" s="170" t="s">
        <v>65</v>
      </c>
      <c r="R177" s="170" t="s">
        <v>57</v>
      </c>
      <c r="S177" s="170" t="s">
        <v>1215</v>
      </c>
      <c r="T177" s="171">
        <v>1.45</v>
      </c>
      <c r="U177" s="170" t="s">
        <v>1703</v>
      </c>
      <c r="V177" s="173">
        <v>4.2999999999999997E-2</v>
      </c>
      <c r="W177" s="173">
        <v>4.691E-2</v>
      </c>
      <c r="X177" s="170" t="s">
        <v>620</v>
      </c>
      <c r="Y177" s="185"/>
      <c r="Z177" s="171">
        <v>2450000.8199999998</v>
      </c>
      <c r="AA177" s="171">
        <v>1</v>
      </c>
      <c r="AB177" s="171">
        <v>101.52</v>
      </c>
      <c r="AC177" s="176"/>
      <c r="AD177" s="171">
        <v>2487.241</v>
      </c>
      <c r="AE177" s="176"/>
      <c r="AF177" s="176"/>
      <c r="AG177" s="176"/>
      <c r="AH177" s="173">
        <v>3.47E-3</v>
      </c>
      <c r="AI177" s="173">
        <v>1.67E-3</v>
      </c>
      <c r="AJ177" s="174">
        <v>2.5000000000000001E-4</v>
      </c>
      <c r="AK177" s="238"/>
    </row>
    <row r="178" spans="1:37" x14ac:dyDescent="0.2">
      <c r="A178" s="169" t="s">
        <v>1224</v>
      </c>
      <c r="B178" s="170" t="s">
        <v>1224</v>
      </c>
      <c r="C178" s="170" t="s">
        <v>1704</v>
      </c>
      <c r="D178" s="170" t="s">
        <v>1705</v>
      </c>
      <c r="E178" s="170" t="s">
        <v>429</v>
      </c>
      <c r="F178" s="170" t="s">
        <v>1706</v>
      </c>
      <c r="G178" s="170" t="s">
        <v>1707</v>
      </c>
      <c r="H178" s="170" t="s">
        <v>76</v>
      </c>
      <c r="I178" s="170" t="s">
        <v>228</v>
      </c>
      <c r="J178" s="170" t="s">
        <v>53</v>
      </c>
      <c r="K178" s="170" t="s">
        <v>53</v>
      </c>
      <c r="L178" s="170" t="s">
        <v>805</v>
      </c>
      <c r="M178" s="170" t="s">
        <v>311</v>
      </c>
      <c r="N178" s="170" t="s">
        <v>692</v>
      </c>
      <c r="O178" s="170" t="s">
        <v>62</v>
      </c>
      <c r="P178" s="170" t="s">
        <v>1332</v>
      </c>
      <c r="Q178" s="170" t="s">
        <v>65</v>
      </c>
      <c r="R178" s="170" t="s">
        <v>57</v>
      </c>
      <c r="S178" s="170" t="s">
        <v>1215</v>
      </c>
      <c r="T178" s="171">
        <v>0.74</v>
      </c>
      <c r="U178" s="170" t="s">
        <v>1497</v>
      </c>
      <c r="V178" s="173">
        <v>3.9E-2</v>
      </c>
      <c r="W178" s="173">
        <v>4.8239999999999998E-2</v>
      </c>
      <c r="X178" s="170" t="s">
        <v>620</v>
      </c>
      <c r="Y178" s="185"/>
      <c r="Z178" s="171">
        <v>2310000</v>
      </c>
      <c r="AA178" s="171">
        <v>1</v>
      </c>
      <c r="AB178" s="171">
        <v>100.36</v>
      </c>
      <c r="AC178" s="176"/>
      <c r="AD178" s="171">
        <v>2318.3159999999998</v>
      </c>
      <c r="AE178" s="176"/>
      <c r="AF178" s="176"/>
      <c r="AG178" s="176"/>
      <c r="AH178" s="173">
        <v>8.0199999999999994E-3</v>
      </c>
      <c r="AI178" s="173">
        <v>1.5499999999999999E-3</v>
      </c>
      <c r="AJ178" s="174">
        <v>2.3000000000000001E-4</v>
      </c>
      <c r="AK178" s="238"/>
    </row>
    <row r="179" spans="1:37" x14ac:dyDescent="0.2">
      <c r="A179" s="169" t="s">
        <v>1224</v>
      </c>
      <c r="B179" s="170" t="s">
        <v>1224</v>
      </c>
      <c r="C179" s="170" t="s">
        <v>1658</v>
      </c>
      <c r="D179" s="170" t="s">
        <v>1659</v>
      </c>
      <c r="E179" s="170" t="s">
        <v>429</v>
      </c>
      <c r="F179" s="170" t="s">
        <v>1660</v>
      </c>
      <c r="G179" s="170" t="s">
        <v>1661</v>
      </c>
      <c r="H179" s="170" t="s">
        <v>76</v>
      </c>
      <c r="I179" s="170" t="s">
        <v>229</v>
      </c>
      <c r="J179" s="170" t="s">
        <v>53</v>
      </c>
      <c r="K179" s="170" t="s">
        <v>53</v>
      </c>
      <c r="L179" s="170" t="s">
        <v>805</v>
      </c>
      <c r="M179" s="170" t="s">
        <v>311</v>
      </c>
      <c r="N179" s="170" t="s">
        <v>258</v>
      </c>
      <c r="O179" s="170" t="s">
        <v>62</v>
      </c>
      <c r="P179" s="170" t="s">
        <v>1402</v>
      </c>
      <c r="Q179" s="170" t="s">
        <v>65</v>
      </c>
      <c r="R179" s="170" t="s">
        <v>57</v>
      </c>
      <c r="S179" s="170" t="s">
        <v>1215</v>
      </c>
      <c r="T179" s="171">
        <v>1.21</v>
      </c>
      <c r="U179" s="170" t="s">
        <v>1662</v>
      </c>
      <c r="V179" s="173">
        <v>3.2000000000000001E-2</v>
      </c>
      <c r="W179" s="173">
        <v>2.9850000000000002E-2</v>
      </c>
      <c r="X179" s="170" t="s">
        <v>620</v>
      </c>
      <c r="Y179" s="185"/>
      <c r="Z179" s="171">
        <v>1627499.92</v>
      </c>
      <c r="AA179" s="171">
        <v>1</v>
      </c>
      <c r="AB179" s="171">
        <v>110.32</v>
      </c>
      <c r="AC179" s="176"/>
      <c r="AD179" s="171">
        <v>1795.4580000000001</v>
      </c>
      <c r="AE179" s="176"/>
      <c r="AF179" s="176"/>
      <c r="AG179" s="176"/>
      <c r="AH179" s="173">
        <v>2.97E-3</v>
      </c>
      <c r="AI179" s="173">
        <v>1.1999999999999999E-3</v>
      </c>
      <c r="AJ179" s="174">
        <v>1.8000000000000001E-4</v>
      </c>
      <c r="AK179" s="238"/>
    </row>
    <row r="180" spans="1:37" x14ac:dyDescent="0.2">
      <c r="A180" s="169" t="s">
        <v>1224</v>
      </c>
      <c r="B180" s="170" t="s">
        <v>1224</v>
      </c>
      <c r="C180" s="170" t="s">
        <v>1708</v>
      </c>
      <c r="D180" s="170" t="s">
        <v>1709</v>
      </c>
      <c r="E180" s="170" t="s">
        <v>429</v>
      </c>
      <c r="F180" s="170" t="s">
        <v>1710</v>
      </c>
      <c r="G180" s="170" t="s">
        <v>1711</v>
      </c>
      <c r="H180" s="170" t="s">
        <v>76</v>
      </c>
      <c r="I180" s="170" t="s">
        <v>228</v>
      </c>
      <c r="J180" s="170" t="s">
        <v>53</v>
      </c>
      <c r="K180" s="170" t="s">
        <v>53</v>
      </c>
      <c r="L180" s="170" t="s">
        <v>805</v>
      </c>
      <c r="M180" s="170" t="s">
        <v>311</v>
      </c>
      <c r="N180" s="170" t="s">
        <v>269</v>
      </c>
      <c r="O180" s="170" t="s">
        <v>62</v>
      </c>
      <c r="P180" s="170" t="s">
        <v>1338</v>
      </c>
      <c r="Q180" s="170" t="s">
        <v>65</v>
      </c>
      <c r="R180" s="170" t="s">
        <v>57</v>
      </c>
      <c r="S180" s="170" t="s">
        <v>1215</v>
      </c>
      <c r="T180" s="171">
        <v>1.5</v>
      </c>
      <c r="U180" s="170" t="s">
        <v>1712</v>
      </c>
      <c r="V180" s="173">
        <v>5.5300000000000002E-2</v>
      </c>
      <c r="W180" s="173">
        <v>4.5150000000000003E-2</v>
      </c>
      <c r="X180" s="170" t="s">
        <v>620</v>
      </c>
      <c r="Y180" s="185"/>
      <c r="Z180" s="171">
        <v>1660125.07</v>
      </c>
      <c r="AA180" s="171">
        <v>1</v>
      </c>
      <c r="AB180" s="171">
        <v>102.5</v>
      </c>
      <c r="AC180" s="176"/>
      <c r="AD180" s="171">
        <v>1701.6279999999999</v>
      </c>
      <c r="AE180" s="176"/>
      <c r="AF180" s="176"/>
      <c r="AG180" s="176"/>
      <c r="AH180" s="173">
        <v>5.5599999999999998E-3</v>
      </c>
      <c r="AI180" s="173">
        <v>1.14E-3</v>
      </c>
      <c r="AJ180" s="174">
        <v>1.7000000000000001E-4</v>
      </c>
      <c r="AK180" s="238"/>
    </row>
    <row r="181" spans="1:37" x14ac:dyDescent="0.2">
      <c r="A181" s="169" t="s">
        <v>1224</v>
      </c>
      <c r="B181" s="170" t="s">
        <v>1224</v>
      </c>
      <c r="C181" s="170" t="s">
        <v>1362</v>
      </c>
      <c r="D181" s="170" t="s">
        <v>1363</v>
      </c>
      <c r="E181" s="170" t="s">
        <v>429</v>
      </c>
      <c r="F181" s="170" t="s">
        <v>1713</v>
      </c>
      <c r="G181" s="170" t="s">
        <v>1714</v>
      </c>
      <c r="H181" s="170" t="s">
        <v>76</v>
      </c>
      <c r="I181" s="170" t="s">
        <v>228</v>
      </c>
      <c r="J181" s="170" t="s">
        <v>53</v>
      </c>
      <c r="K181" s="170" t="s">
        <v>53</v>
      </c>
      <c r="L181" s="170" t="s">
        <v>805</v>
      </c>
      <c r="M181" s="170" t="s">
        <v>311</v>
      </c>
      <c r="N181" s="170" t="s">
        <v>258</v>
      </c>
      <c r="O181" s="170" t="s">
        <v>62</v>
      </c>
      <c r="P181" s="170" t="s">
        <v>1338</v>
      </c>
      <c r="Q181" s="170" t="s">
        <v>65</v>
      </c>
      <c r="R181" s="170" t="s">
        <v>57</v>
      </c>
      <c r="S181" s="170" t="s">
        <v>1215</v>
      </c>
      <c r="T181" s="171">
        <v>2.85</v>
      </c>
      <c r="U181" s="170" t="s">
        <v>1366</v>
      </c>
      <c r="V181" s="173">
        <v>4.5600000000000002E-2</v>
      </c>
      <c r="W181" s="173">
        <v>4.3770000000000003E-2</v>
      </c>
      <c r="X181" s="170" t="s">
        <v>620</v>
      </c>
      <c r="Y181" s="185"/>
      <c r="Z181" s="171">
        <v>1454843.59</v>
      </c>
      <c r="AA181" s="171">
        <v>1</v>
      </c>
      <c r="AB181" s="171">
        <v>100.86</v>
      </c>
      <c r="AC181" s="176"/>
      <c r="AD181" s="171">
        <v>1467.355</v>
      </c>
      <c r="AE181" s="176"/>
      <c r="AF181" s="176"/>
      <c r="AG181" s="176"/>
      <c r="AH181" s="173">
        <v>1.9300000000000001E-3</v>
      </c>
      <c r="AI181" s="173">
        <v>9.7999999999999997E-4</v>
      </c>
      <c r="AJ181" s="174">
        <v>1.4999999999999999E-4</v>
      </c>
      <c r="AK181" s="238"/>
    </row>
    <row r="182" spans="1:37" x14ac:dyDescent="0.2">
      <c r="A182" s="169" t="s">
        <v>1224</v>
      </c>
      <c r="B182" s="170" t="s">
        <v>1224</v>
      </c>
      <c r="C182" s="170" t="s">
        <v>1663</v>
      </c>
      <c r="D182" s="170" t="s">
        <v>1664</v>
      </c>
      <c r="E182" s="170" t="s">
        <v>429</v>
      </c>
      <c r="F182" s="170" t="s">
        <v>1665</v>
      </c>
      <c r="G182" s="170" t="s">
        <v>1666</v>
      </c>
      <c r="H182" s="170" t="s">
        <v>76</v>
      </c>
      <c r="I182" s="170" t="s">
        <v>230</v>
      </c>
      <c r="J182" s="170" t="s">
        <v>53</v>
      </c>
      <c r="K182" s="170" t="s">
        <v>53</v>
      </c>
      <c r="L182" s="170" t="s">
        <v>805</v>
      </c>
      <c r="M182" s="170" t="s">
        <v>311</v>
      </c>
      <c r="N182" s="170" t="s">
        <v>267</v>
      </c>
      <c r="O182" s="170" t="s">
        <v>62</v>
      </c>
      <c r="P182" s="170" t="s">
        <v>1322</v>
      </c>
      <c r="Q182" s="170" t="s">
        <v>70</v>
      </c>
      <c r="R182" s="170" t="s">
        <v>57</v>
      </c>
      <c r="S182" s="170" t="s">
        <v>1215</v>
      </c>
      <c r="T182" s="171">
        <v>1.94</v>
      </c>
      <c r="U182" s="170" t="s">
        <v>1531</v>
      </c>
      <c r="V182" s="173">
        <v>5.4800000000000001E-2</v>
      </c>
      <c r="W182" s="173">
        <v>5.9069999999999998E-2</v>
      </c>
      <c r="X182" s="170" t="s">
        <v>620</v>
      </c>
      <c r="Y182" s="185"/>
      <c r="Z182" s="171">
        <v>1172678.6000000001</v>
      </c>
      <c r="AA182" s="171">
        <v>1</v>
      </c>
      <c r="AB182" s="171">
        <v>90.61</v>
      </c>
      <c r="AC182" s="176"/>
      <c r="AD182" s="171">
        <v>1062.5640000000001</v>
      </c>
      <c r="AE182" s="176"/>
      <c r="AF182" s="176"/>
      <c r="AG182" s="176"/>
      <c r="AH182" s="173">
        <v>4.9899999999999996E-3</v>
      </c>
      <c r="AI182" s="173">
        <v>7.1000000000000002E-4</v>
      </c>
      <c r="AJ182" s="174">
        <v>1.1E-4</v>
      </c>
      <c r="AK182" s="238"/>
    </row>
    <row r="183" spans="1:37" x14ac:dyDescent="0.2">
      <c r="A183" s="169" t="s">
        <v>1224</v>
      </c>
      <c r="B183" s="170" t="s">
        <v>1224</v>
      </c>
      <c r="C183" s="170" t="s">
        <v>1493</v>
      </c>
      <c r="D183" s="170" t="s">
        <v>1494</v>
      </c>
      <c r="E183" s="170" t="s">
        <v>429</v>
      </c>
      <c r="F183" s="170" t="s">
        <v>1667</v>
      </c>
      <c r="G183" s="170" t="s">
        <v>1668</v>
      </c>
      <c r="H183" s="170" t="s">
        <v>76</v>
      </c>
      <c r="I183" s="170" t="s">
        <v>228</v>
      </c>
      <c r="J183" s="170" t="s">
        <v>53</v>
      </c>
      <c r="K183" s="170" t="s">
        <v>53</v>
      </c>
      <c r="L183" s="170" t="s">
        <v>805</v>
      </c>
      <c r="M183" s="170" t="s">
        <v>311</v>
      </c>
      <c r="N183" s="170" t="s">
        <v>635</v>
      </c>
      <c r="O183" s="170" t="s">
        <v>62</v>
      </c>
      <c r="P183" s="170" t="s">
        <v>1557</v>
      </c>
      <c r="Q183" s="170" t="s">
        <v>70</v>
      </c>
      <c r="R183" s="170" t="s">
        <v>57</v>
      </c>
      <c r="S183" s="170" t="s">
        <v>1215</v>
      </c>
      <c r="T183" s="171">
        <v>1.44</v>
      </c>
      <c r="U183" s="170" t="s">
        <v>1588</v>
      </c>
      <c r="V183" s="173">
        <v>5.6500000000000002E-2</v>
      </c>
      <c r="W183" s="173">
        <v>4.2819999999999997E-2</v>
      </c>
      <c r="X183" s="170" t="s">
        <v>620</v>
      </c>
      <c r="Y183" s="185"/>
      <c r="Z183" s="171">
        <v>94794.39</v>
      </c>
      <c r="AA183" s="171">
        <v>1</v>
      </c>
      <c r="AB183" s="171">
        <v>102.05</v>
      </c>
      <c r="AC183" s="176"/>
      <c r="AD183" s="171">
        <v>96.738</v>
      </c>
      <c r="AE183" s="176"/>
      <c r="AF183" s="176"/>
      <c r="AG183" s="176"/>
      <c r="AH183" s="173">
        <v>8.0999999999999996E-4</v>
      </c>
      <c r="AI183" s="173">
        <v>6.0000000000000002E-5</v>
      </c>
      <c r="AJ183" s="174">
        <v>1.0000000000000001E-5</v>
      </c>
      <c r="AK183" s="238"/>
    </row>
    <row r="184" spans="1:37" x14ac:dyDescent="0.2">
      <c r="A184" s="169" t="s">
        <v>1224</v>
      </c>
      <c r="B184" s="170" t="s">
        <v>1224</v>
      </c>
      <c r="C184" s="170" t="s">
        <v>1669</v>
      </c>
      <c r="D184" s="170" t="s">
        <v>1670</v>
      </c>
      <c r="E184" s="170" t="s">
        <v>429</v>
      </c>
      <c r="F184" s="170" t="s">
        <v>1671</v>
      </c>
      <c r="G184" s="170" t="s">
        <v>1672</v>
      </c>
      <c r="H184" s="170" t="s">
        <v>76</v>
      </c>
      <c r="I184" s="170" t="s">
        <v>229</v>
      </c>
      <c r="J184" s="170" t="s">
        <v>53</v>
      </c>
      <c r="K184" s="170" t="s">
        <v>53</v>
      </c>
      <c r="L184" s="170" t="s">
        <v>805</v>
      </c>
      <c r="M184" s="170" t="s">
        <v>311</v>
      </c>
      <c r="N184" s="170" t="s">
        <v>631</v>
      </c>
      <c r="O184" s="170" t="s">
        <v>62</v>
      </c>
      <c r="P184" s="170" t="s">
        <v>1354</v>
      </c>
      <c r="Q184" s="170" t="s">
        <v>70</v>
      </c>
      <c r="R184" s="170" t="s">
        <v>57</v>
      </c>
      <c r="S184" s="170" t="s">
        <v>1215</v>
      </c>
      <c r="T184" s="171">
        <v>1.78</v>
      </c>
      <c r="U184" s="170" t="s">
        <v>1569</v>
      </c>
      <c r="V184" s="173">
        <v>1.4800000000000001E-2</v>
      </c>
      <c r="W184" s="173">
        <v>3.4939999999999999E-2</v>
      </c>
      <c r="X184" s="170" t="s">
        <v>620</v>
      </c>
      <c r="Y184" s="185"/>
      <c r="Z184" s="171">
        <v>0.38</v>
      </c>
      <c r="AA184" s="171">
        <v>1</v>
      </c>
      <c r="AB184" s="171">
        <v>111.89</v>
      </c>
      <c r="AC184" s="176"/>
      <c r="AD184" s="171">
        <v>0</v>
      </c>
      <c r="AE184" s="176"/>
      <c r="AF184" s="176"/>
      <c r="AG184" s="176"/>
      <c r="AH184" s="173">
        <v>0</v>
      </c>
      <c r="AI184" s="173">
        <v>0</v>
      </c>
      <c r="AJ184" s="174">
        <v>0</v>
      </c>
      <c r="AK184" s="238"/>
    </row>
    <row r="185" spans="1:37" x14ac:dyDescent="0.2">
      <c r="A185" s="169" t="s">
        <v>1224</v>
      </c>
      <c r="B185" s="170" t="s">
        <v>1224</v>
      </c>
      <c r="C185" s="170" t="s">
        <v>1715</v>
      </c>
      <c r="D185" s="170" t="s">
        <v>1716</v>
      </c>
      <c r="E185" s="170" t="s">
        <v>430</v>
      </c>
      <c r="F185" s="170" t="s">
        <v>1717</v>
      </c>
      <c r="G185" s="170" t="s">
        <v>1718</v>
      </c>
      <c r="H185" s="170" t="s">
        <v>76</v>
      </c>
      <c r="I185" s="170" t="s">
        <v>230</v>
      </c>
      <c r="J185" s="170" t="s">
        <v>61</v>
      </c>
      <c r="K185" s="170" t="s">
        <v>314</v>
      </c>
      <c r="L185" s="170" t="s">
        <v>805</v>
      </c>
      <c r="M185" s="170" t="s">
        <v>476</v>
      </c>
      <c r="N185" s="170" t="s">
        <v>896</v>
      </c>
      <c r="O185" s="170" t="s">
        <v>62</v>
      </c>
      <c r="P185" s="170" t="s">
        <v>1719</v>
      </c>
      <c r="Q185" s="170" t="s">
        <v>96</v>
      </c>
      <c r="R185" s="170" t="s">
        <v>57</v>
      </c>
      <c r="S185" s="170" t="s">
        <v>1216</v>
      </c>
      <c r="T185" s="171">
        <v>2.4990000000000001</v>
      </c>
      <c r="U185" s="170" t="s">
        <v>1720</v>
      </c>
      <c r="V185" s="173">
        <v>1.985E-2</v>
      </c>
      <c r="W185" s="173">
        <v>4.428E-2</v>
      </c>
      <c r="X185" s="170" t="s">
        <v>620</v>
      </c>
      <c r="Y185" s="185"/>
      <c r="Z185" s="171">
        <v>2270000</v>
      </c>
      <c r="AA185" s="171">
        <v>3.19</v>
      </c>
      <c r="AB185" s="171">
        <v>94.712999999999994</v>
      </c>
      <c r="AC185" s="176"/>
      <c r="AD185" s="171">
        <v>6858.4430000000002</v>
      </c>
      <c r="AE185" s="176"/>
      <c r="AF185" s="176"/>
      <c r="AG185" s="176"/>
      <c r="AH185" s="173">
        <v>3.63E-3</v>
      </c>
      <c r="AI185" s="173">
        <v>4.5900000000000003E-3</v>
      </c>
      <c r="AJ185" s="174">
        <v>6.8999999999999997E-4</v>
      </c>
      <c r="AK185" s="238"/>
    </row>
    <row r="186" spans="1:37" x14ac:dyDescent="0.2">
      <c r="A186" s="169" t="s">
        <v>1211</v>
      </c>
      <c r="B186" s="170" t="s">
        <v>1222</v>
      </c>
      <c r="C186" s="176"/>
      <c r="D186" s="176"/>
      <c r="E186" s="185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85"/>
      <c r="Y186" s="185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94"/>
      <c r="AK186" s="238"/>
    </row>
    <row r="187" spans="1:37" x14ac:dyDescent="0.2">
      <c r="A187" s="169" t="s">
        <v>1211</v>
      </c>
      <c r="B187" s="170" t="s">
        <v>1223</v>
      </c>
      <c r="C187" s="176"/>
      <c r="D187" s="176"/>
      <c r="E187" s="185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85"/>
      <c r="Y187" s="185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94"/>
      <c r="AK187" s="238"/>
    </row>
    <row r="188" spans="1:37" x14ac:dyDescent="0.2">
      <c r="A188" s="169" t="s">
        <v>1224</v>
      </c>
      <c r="B188" s="170" t="s">
        <v>1225</v>
      </c>
      <c r="C188" s="176"/>
      <c r="D188" s="176"/>
      <c r="E188" s="185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85"/>
      <c r="Y188" s="185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94"/>
      <c r="AK188" s="238"/>
    </row>
    <row r="189" spans="1:37" x14ac:dyDescent="0.2">
      <c r="A189" s="177" t="s">
        <v>1224</v>
      </c>
      <c r="B189" s="178" t="s">
        <v>1226</v>
      </c>
      <c r="C189" s="180"/>
      <c r="D189" s="180"/>
      <c r="E189" s="186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6"/>
      <c r="Y189" s="186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95"/>
      <c r="AK189" s="238"/>
    </row>
    <row r="190" spans="1:37" x14ac:dyDescent="0.2">
      <c r="A190" s="238" t="s">
        <v>2471</v>
      </c>
      <c r="B190" s="238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  <c r="U190" s="238"/>
      <c r="V190" s="238"/>
      <c r="W190" s="238"/>
      <c r="X190" s="238"/>
      <c r="Y190" s="238"/>
      <c r="Z190" s="238"/>
      <c r="AA190" s="238"/>
      <c r="AB190" s="238"/>
      <c r="AC190" s="238"/>
      <c r="AD190" s="238"/>
      <c r="AE190" s="238"/>
      <c r="AF190" s="238"/>
      <c r="AG190" s="238"/>
      <c r="AH190" s="238"/>
      <c r="AI190" s="238"/>
      <c r="AJ190" s="238"/>
    </row>
    <row r="191" spans="1:37" x14ac:dyDescent="0.2">
      <c r="A191" s="3" t="s">
        <v>2470</v>
      </c>
    </row>
    <row r="192" spans="1:37" x14ac:dyDescent="0.2">
      <c r="A192" s="1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90:AJ190"/>
    <mergeCell ref="AK2:AK189"/>
  </mergeCells>
  <dataValidations count="14">
    <dataValidation type="list" allowBlank="1" showInputMessage="1" showErrorMessage="1" sqref="J3:J21">
      <formula1>israel_abroad</formula1>
    </dataValidation>
    <dataValidation type="list" allowBlank="1" showInputMessage="1" showErrorMessage="1" sqref="O3:O21">
      <formula1>Holding_interest</formula1>
    </dataValidation>
    <dataValidation type="list" allowBlank="1" showInputMessage="1" showErrorMessage="1" sqref="Q3:Q21">
      <formula1>Rating_Agency</formula1>
    </dataValidation>
    <dataValidation type="list" allowBlank="1" showInputMessage="1" showErrorMessage="1" sqref="R3:R21">
      <formula1>What_is_rated</formula1>
    </dataValidation>
    <dataValidation type="list" allowBlank="1" showInputMessage="1" showErrorMessage="1" sqref="X3:X21">
      <formula1>Subordination_Risk</formula1>
    </dataValidation>
    <dataValidation type="list" allowBlank="1" showInputMessage="1" showErrorMessage="1" sqref="AG3:AG6 AG9:AG20">
      <formula1>In_the_books</formula1>
    </dataValidation>
    <dataValidation type="list" allowBlank="1" showInputMessage="1" showErrorMessage="1" sqref="K3:K21">
      <formula1>Country_list</formula1>
    </dataValidation>
    <dataValidation type="list" allowBlank="1" showInputMessage="1" showErrorMessage="1" sqref="Y3:Y21">
      <formula1>Yes_No_Bad_Debt</formula1>
    </dataValidation>
    <dataValidation type="list" allowBlank="1" showInputMessage="1" showErrorMessage="1" sqref="H4:H21">
      <formula1>Type_of_Security_ID_Fund</formula1>
    </dataValidation>
    <dataValidation type="list" allowBlank="1" showInputMessage="1" showErrorMessage="1" sqref="E3:E21">
      <formula1>Issuer_Number_Type_2</formula1>
    </dataValidation>
    <dataValidation type="list" allowBlank="1" showInputMessage="1" showErrorMessage="1" sqref="H3">
      <formula1>Security_ID_Number_Type</formula1>
    </dataValidation>
    <dataValidation type="list" allowBlank="1" showInputMessage="1" showErrorMessage="1" sqref="N3:N21">
      <formula1>Industry_Sector</formula1>
    </dataValidation>
    <dataValidation type="list" allowBlank="1" showInputMessage="1" showErrorMessage="1" sqref="L3:L21">
      <formula1>Tradeable_Status</formula1>
    </dataValidation>
    <dataValidation type="list" allowBlank="1" showInputMessage="1" showErrorMessage="1" sqref="M3:M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בחירה'!$C$874:$C$883</xm:f>
          </x14:formula1>
          <xm:sqref>I3:I21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Z119"/>
  <sheetViews>
    <sheetView rightToLeft="1" workbookViewId="0"/>
  </sheetViews>
  <sheetFormatPr defaultColWidth="0" defaultRowHeight="14.25" x14ac:dyDescent="0.2"/>
  <cols>
    <col min="1" max="1" width="29.375" style="5" customWidth="1"/>
    <col min="2" max="4" width="11.625" style="5" customWidth="1"/>
    <col min="5" max="5" width="18.125" style="5" customWidth="1"/>
    <col min="6" max="6" width="11.625" style="5" customWidth="1"/>
    <col min="7" max="7" width="12.75" style="5" customWidth="1"/>
    <col min="8" max="8" width="15.5" style="5" customWidth="1"/>
    <col min="9" max="10" width="11.625" style="5" customWidth="1"/>
    <col min="11" max="11" width="19.875" style="5" customWidth="1"/>
    <col min="12" max="12" width="13.75" style="3" customWidth="1"/>
    <col min="13" max="13" width="11.625" style="3" customWidth="1"/>
    <col min="14" max="14" width="11.625" style="5" customWidth="1"/>
    <col min="15" max="15" width="15.125" style="5" customWidth="1"/>
    <col min="16" max="16" width="11.75" style="5" customWidth="1"/>
    <col min="17" max="17" width="14.875" style="5" customWidth="1"/>
    <col min="18" max="18" width="11.625" style="5" customWidth="1"/>
    <col min="19" max="19" width="12.875" style="5" customWidth="1"/>
    <col min="20" max="20" width="22.25" style="3" customWidth="1"/>
    <col min="21" max="21" width="17.875" style="5" customWidth="1"/>
    <col min="22" max="22" width="19" style="5" customWidth="1"/>
    <col min="23" max="23" width="21.75" style="5" customWidth="1"/>
    <col min="24" max="24" width="20.125" style="5" customWidth="1"/>
    <col min="25" max="26" width="11.625" style="5" hidden="1" customWidth="1"/>
    <col min="27" max="16384" width="9" style="5" hidden="1"/>
  </cols>
  <sheetData>
    <row r="1" spans="1:25" x14ac:dyDescent="0.2">
      <c r="A1" s="5" t="s">
        <v>2479</v>
      </c>
      <c r="L1" s="18"/>
      <c r="M1" s="18"/>
      <c r="T1" s="18"/>
    </row>
    <row r="2" spans="1:25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609</v>
      </c>
      <c r="M2" s="167" t="s">
        <v>5</v>
      </c>
      <c r="N2" s="167" t="s">
        <v>9</v>
      </c>
      <c r="O2" s="167" t="s">
        <v>606</v>
      </c>
      <c r="P2" s="167" t="s">
        <v>396</v>
      </c>
      <c r="Q2" s="167" t="s">
        <v>773</v>
      </c>
      <c r="R2" s="167" t="s">
        <v>11</v>
      </c>
      <c r="S2" s="167" t="s">
        <v>15</v>
      </c>
      <c r="T2" s="167" t="s">
        <v>938</v>
      </c>
      <c r="U2" s="167" t="s">
        <v>1153</v>
      </c>
      <c r="V2" s="167" t="s">
        <v>18</v>
      </c>
      <c r="W2" s="167" t="s">
        <v>19</v>
      </c>
      <c r="X2" s="168" t="s">
        <v>30</v>
      </c>
      <c r="Y2" s="240" t="s">
        <v>2472</v>
      </c>
    </row>
    <row r="3" spans="1:25" x14ac:dyDescent="0.2">
      <c r="A3" s="169" t="s">
        <v>1211</v>
      </c>
      <c r="B3" s="170" t="s">
        <v>1211</v>
      </c>
      <c r="C3" s="170" t="s">
        <v>1346</v>
      </c>
      <c r="D3" s="170" t="s">
        <v>1347</v>
      </c>
      <c r="E3" s="170" t="s">
        <v>429</v>
      </c>
      <c r="F3" s="170" t="s">
        <v>1721</v>
      </c>
      <c r="G3" s="170" t="s">
        <v>1722</v>
      </c>
      <c r="H3" s="170" t="s">
        <v>76</v>
      </c>
      <c r="I3" s="170" t="s">
        <v>73</v>
      </c>
      <c r="J3" s="170" t="s">
        <v>53</v>
      </c>
      <c r="K3" s="170" t="s">
        <v>53</v>
      </c>
      <c r="L3" s="170" t="s">
        <v>805</v>
      </c>
      <c r="M3" s="170" t="s">
        <v>311</v>
      </c>
      <c r="N3" s="170" t="s">
        <v>256</v>
      </c>
      <c r="O3" s="170" t="s">
        <v>62</v>
      </c>
      <c r="P3" s="170" t="s">
        <v>1215</v>
      </c>
      <c r="Q3" s="171">
        <v>148884</v>
      </c>
      <c r="R3" s="171">
        <v>1</v>
      </c>
      <c r="S3" s="171">
        <v>7020</v>
      </c>
      <c r="T3" s="187"/>
      <c r="U3" s="171">
        <v>10451.656999999999</v>
      </c>
      <c r="V3" s="173">
        <v>9.0000000000000006E-5</v>
      </c>
      <c r="W3" s="173">
        <v>7.7810000000000004E-2</v>
      </c>
      <c r="X3" s="174">
        <v>1.418E-2</v>
      </c>
      <c r="Y3" s="240"/>
    </row>
    <row r="4" spans="1:25" x14ac:dyDescent="0.2">
      <c r="A4" s="169" t="s">
        <v>1211</v>
      </c>
      <c r="B4" s="170" t="s">
        <v>1211</v>
      </c>
      <c r="C4" s="170" t="s">
        <v>1389</v>
      </c>
      <c r="D4" s="170" t="s">
        <v>1390</v>
      </c>
      <c r="E4" s="170" t="s">
        <v>429</v>
      </c>
      <c r="F4" s="170" t="s">
        <v>1723</v>
      </c>
      <c r="G4" s="170" t="s">
        <v>1724</v>
      </c>
      <c r="H4" s="170" t="s">
        <v>76</v>
      </c>
      <c r="I4" s="170" t="s">
        <v>73</v>
      </c>
      <c r="J4" s="170" t="s">
        <v>53</v>
      </c>
      <c r="K4" s="170" t="s">
        <v>53</v>
      </c>
      <c r="L4" s="170" t="s">
        <v>805</v>
      </c>
      <c r="M4" s="170" t="s">
        <v>311</v>
      </c>
      <c r="N4" s="170" t="s">
        <v>256</v>
      </c>
      <c r="O4" s="170" t="s">
        <v>62</v>
      </c>
      <c r="P4" s="170" t="s">
        <v>1215</v>
      </c>
      <c r="Q4" s="171">
        <v>144701</v>
      </c>
      <c r="R4" s="171">
        <v>1</v>
      </c>
      <c r="S4" s="171">
        <v>7205</v>
      </c>
      <c r="T4" s="187"/>
      <c r="U4" s="171">
        <v>10425.707</v>
      </c>
      <c r="V4" s="173">
        <v>1.1E-4</v>
      </c>
      <c r="W4" s="173">
        <v>7.7619999999999995E-2</v>
      </c>
      <c r="X4" s="174">
        <v>1.414E-2</v>
      </c>
      <c r="Y4" s="240"/>
    </row>
    <row r="5" spans="1:25" x14ac:dyDescent="0.2">
      <c r="A5" s="169" t="s">
        <v>1211</v>
      </c>
      <c r="B5" s="170" t="s">
        <v>1211</v>
      </c>
      <c r="C5" s="170" t="s">
        <v>1725</v>
      </c>
      <c r="D5" s="170" t="s">
        <v>1726</v>
      </c>
      <c r="E5" s="170" t="s">
        <v>429</v>
      </c>
      <c r="F5" s="170" t="s">
        <v>1727</v>
      </c>
      <c r="G5" s="170" t="s">
        <v>1728</v>
      </c>
      <c r="H5" s="170" t="s">
        <v>76</v>
      </c>
      <c r="I5" s="170" t="s">
        <v>73</v>
      </c>
      <c r="J5" s="170" t="s">
        <v>53</v>
      </c>
      <c r="K5" s="170" t="s">
        <v>53</v>
      </c>
      <c r="L5" s="170" t="s">
        <v>805</v>
      </c>
      <c r="M5" s="170" t="s">
        <v>311</v>
      </c>
      <c r="N5" s="170" t="s">
        <v>85</v>
      </c>
      <c r="O5" s="170" t="s">
        <v>62</v>
      </c>
      <c r="P5" s="170" t="s">
        <v>1215</v>
      </c>
      <c r="Q5" s="171">
        <v>74590</v>
      </c>
      <c r="R5" s="171">
        <v>1</v>
      </c>
      <c r="S5" s="171">
        <v>10090</v>
      </c>
      <c r="T5" s="187"/>
      <c r="U5" s="171">
        <v>7526.1310000000003</v>
      </c>
      <c r="V5" s="173">
        <v>6.0000000000000002E-5</v>
      </c>
      <c r="W5" s="173">
        <v>5.6030000000000003E-2</v>
      </c>
      <c r="X5" s="174">
        <v>1.021E-2</v>
      </c>
      <c r="Y5" s="240"/>
    </row>
    <row r="6" spans="1:25" x14ac:dyDescent="0.2">
      <c r="A6" s="169" t="s">
        <v>1211</v>
      </c>
      <c r="B6" s="170" t="s">
        <v>1211</v>
      </c>
      <c r="C6" s="170" t="s">
        <v>1729</v>
      </c>
      <c r="D6" s="170" t="s">
        <v>1730</v>
      </c>
      <c r="E6" s="170" t="s">
        <v>429</v>
      </c>
      <c r="F6" s="170" t="s">
        <v>1731</v>
      </c>
      <c r="G6" s="170" t="s">
        <v>1732</v>
      </c>
      <c r="H6" s="170" t="s">
        <v>76</v>
      </c>
      <c r="I6" s="170" t="s">
        <v>73</v>
      </c>
      <c r="J6" s="170" t="s">
        <v>53</v>
      </c>
      <c r="K6" s="170" t="s">
        <v>53</v>
      </c>
      <c r="L6" s="170" t="s">
        <v>805</v>
      </c>
      <c r="M6" s="170" t="s">
        <v>311</v>
      </c>
      <c r="N6" s="170" t="s">
        <v>256</v>
      </c>
      <c r="O6" s="170" t="s">
        <v>62</v>
      </c>
      <c r="P6" s="170" t="s">
        <v>1215</v>
      </c>
      <c r="Q6" s="171">
        <v>212858</v>
      </c>
      <c r="R6" s="171">
        <v>1</v>
      </c>
      <c r="S6" s="171">
        <v>3382</v>
      </c>
      <c r="T6" s="187"/>
      <c r="U6" s="171">
        <v>7198.8580000000002</v>
      </c>
      <c r="V6" s="173">
        <v>1.7000000000000001E-4</v>
      </c>
      <c r="W6" s="173">
        <v>5.3589999999999999E-2</v>
      </c>
      <c r="X6" s="174">
        <v>9.7699999999999992E-3</v>
      </c>
      <c r="Y6" s="240"/>
    </row>
    <row r="7" spans="1:25" x14ac:dyDescent="0.2">
      <c r="A7" s="169" t="s">
        <v>1211</v>
      </c>
      <c r="B7" s="170" t="s">
        <v>1211</v>
      </c>
      <c r="C7" s="170" t="s">
        <v>1733</v>
      </c>
      <c r="D7" s="170" t="s">
        <v>1734</v>
      </c>
      <c r="E7" s="170" t="s">
        <v>429</v>
      </c>
      <c r="F7" s="170" t="s">
        <v>1735</v>
      </c>
      <c r="G7" s="170" t="s">
        <v>1736</v>
      </c>
      <c r="H7" s="170" t="s">
        <v>76</v>
      </c>
      <c r="I7" s="170" t="s">
        <v>73</v>
      </c>
      <c r="J7" s="170" t="s">
        <v>53</v>
      </c>
      <c r="K7" s="170" t="s">
        <v>53</v>
      </c>
      <c r="L7" s="170" t="s">
        <v>805</v>
      </c>
      <c r="M7" s="170" t="s">
        <v>311</v>
      </c>
      <c r="N7" s="170" t="s">
        <v>638</v>
      </c>
      <c r="O7" s="170" t="s">
        <v>62</v>
      </c>
      <c r="P7" s="170" t="s">
        <v>1215</v>
      </c>
      <c r="Q7" s="171">
        <v>25340</v>
      </c>
      <c r="R7" s="171">
        <v>1</v>
      </c>
      <c r="S7" s="171">
        <v>20990</v>
      </c>
      <c r="T7" s="187"/>
      <c r="U7" s="171">
        <v>5318.866</v>
      </c>
      <c r="V7" s="173">
        <v>2.7999999999999998E-4</v>
      </c>
      <c r="W7" s="173">
        <v>3.9600000000000003E-2</v>
      </c>
      <c r="X7" s="174">
        <v>7.2199999999999999E-3</v>
      </c>
      <c r="Y7" s="240"/>
    </row>
    <row r="8" spans="1:25" x14ac:dyDescent="0.2">
      <c r="A8" s="169" t="s">
        <v>1211</v>
      </c>
      <c r="B8" s="170" t="s">
        <v>1211</v>
      </c>
      <c r="C8" s="170" t="s">
        <v>1340</v>
      </c>
      <c r="D8" s="170" t="s">
        <v>1341</v>
      </c>
      <c r="E8" s="170" t="s">
        <v>429</v>
      </c>
      <c r="F8" s="170" t="s">
        <v>1737</v>
      </c>
      <c r="G8" s="170" t="s">
        <v>1738</v>
      </c>
      <c r="H8" s="170" t="s">
        <v>76</v>
      </c>
      <c r="I8" s="170" t="s">
        <v>73</v>
      </c>
      <c r="J8" s="170" t="s">
        <v>53</v>
      </c>
      <c r="K8" s="170" t="s">
        <v>53</v>
      </c>
      <c r="L8" s="170" t="s">
        <v>805</v>
      </c>
      <c r="M8" s="170" t="s">
        <v>311</v>
      </c>
      <c r="N8" s="170" t="s">
        <v>631</v>
      </c>
      <c r="O8" s="170" t="s">
        <v>62</v>
      </c>
      <c r="P8" s="170" t="s">
        <v>1215</v>
      </c>
      <c r="Q8" s="171">
        <v>34416.9</v>
      </c>
      <c r="R8" s="171">
        <v>1</v>
      </c>
      <c r="S8" s="171">
        <v>14480</v>
      </c>
      <c r="T8" s="187"/>
      <c r="U8" s="171">
        <v>4983.567</v>
      </c>
      <c r="V8" s="173">
        <v>2.5999999999999998E-4</v>
      </c>
      <c r="W8" s="173">
        <v>3.7100000000000001E-2</v>
      </c>
      <c r="X8" s="174">
        <v>6.7600000000000004E-3</v>
      </c>
      <c r="Y8" s="240"/>
    </row>
    <row r="9" spans="1:25" x14ac:dyDescent="0.2">
      <c r="A9" s="169" t="s">
        <v>1211</v>
      </c>
      <c r="B9" s="170" t="s">
        <v>1211</v>
      </c>
      <c r="C9" s="170" t="s">
        <v>1739</v>
      </c>
      <c r="D9" s="170" t="s">
        <v>1740</v>
      </c>
      <c r="E9" s="170" t="s">
        <v>429</v>
      </c>
      <c r="F9" s="170" t="s">
        <v>1741</v>
      </c>
      <c r="G9" s="170" t="s">
        <v>1742</v>
      </c>
      <c r="H9" s="170" t="s">
        <v>76</v>
      </c>
      <c r="I9" s="170" t="s">
        <v>73</v>
      </c>
      <c r="J9" s="170" t="s">
        <v>53</v>
      </c>
      <c r="K9" s="170" t="s">
        <v>53</v>
      </c>
      <c r="L9" s="170" t="s">
        <v>805</v>
      </c>
      <c r="M9" s="170" t="s">
        <v>311</v>
      </c>
      <c r="N9" s="170" t="s">
        <v>638</v>
      </c>
      <c r="O9" s="170" t="s">
        <v>62</v>
      </c>
      <c r="P9" s="170" t="s">
        <v>1215</v>
      </c>
      <c r="Q9" s="171">
        <v>2610</v>
      </c>
      <c r="R9" s="171">
        <v>1</v>
      </c>
      <c r="S9" s="171">
        <v>183600</v>
      </c>
      <c r="T9" s="171">
        <v>6.2270000000000003</v>
      </c>
      <c r="U9" s="171">
        <v>4798.1869999999999</v>
      </c>
      <c r="V9" s="173">
        <v>6.0000000000000002E-5</v>
      </c>
      <c r="W9" s="173">
        <v>3.5770000000000003E-2</v>
      </c>
      <c r="X9" s="174">
        <v>6.5199999999999998E-3</v>
      </c>
      <c r="Y9" s="240"/>
    </row>
    <row r="10" spans="1:25" x14ac:dyDescent="0.2">
      <c r="A10" s="169" t="s">
        <v>1211</v>
      </c>
      <c r="B10" s="170" t="s">
        <v>1211</v>
      </c>
      <c r="C10" s="170" t="s">
        <v>1743</v>
      </c>
      <c r="D10" s="170" t="s">
        <v>1744</v>
      </c>
      <c r="E10" s="170" t="s">
        <v>429</v>
      </c>
      <c r="F10" s="170" t="s">
        <v>1745</v>
      </c>
      <c r="G10" s="170" t="s">
        <v>1746</v>
      </c>
      <c r="H10" s="170" t="s">
        <v>76</v>
      </c>
      <c r="I10" s="170" t="s">
        <v>73</v>
      </c>
      <c r="J10" s="170" t="s">
        <v>53</v>
      </c>
      <c r="K10" s="170" t="s">
        <v>53</v>
      </c>
      <c r="L10" s="170" t="s">
        <v>805</v>
      </c>
      <c r="M10" s="170" t="s">
        <v>311</v>
      </c>
      <c r="N10" s="170" t="s">
        <v>269</v>
      </c>
      <c r="O10" s="170" t="s">
        <v>62</v>
      </c>
      <c r="P10" s="170" t="s">
        <v>1215</v>
      </c>
      <c r="Q10" s="171">
        <v>22400</v>
      </c>
      <c r="R10" s="171">
        <v>1</v>
      </c>
      <c r="S10" s="171">
        <v>20570</v>
      </c>
      <c r="T10" s="187"/>
      <c r="U10" s="171">
        <v>4607.68</v>
      </c>
      <c r="V10" s="173">
        <v>2.7999999999999998E-4</v>
      </c>
      <c r="W10" s="173">
        <v>3.4299999999999997E-2</v>
      </c>
      <c r="X10" s="174">
        <v>6.2500000000000003E-3</v>
      </c>
      <c r="Y10" s="240"/>
    </row>
    <row r="11" spans="1:25" x14ac:dyDescent="0.2">
      <c r="A11" s="169" t="s">
        <v>1211</v>
      </c>
      <c r="B11" s="170" t="s">
        <v>1211</v>
      </c>
      <c r="C11" s="170" t="s">
        <v>1747</v>
      </c>
      <c r="D11" s="170" t="s">
        <v>1748</v>
      </c>
      <c r="E11" s="170" t="s">
        <v>429</v>
      </c>
      <c r="F11" s="170" t="s">
        <v>1749</v>
      </c>
      <c r="G11" s="170" t="s">
        <v>1750</v>
      </c>
      <c r="H11" s="170" t="s">
        <v>76</v>
      </c>
      <c r="I11" s="170" t="s">
        <v>73</v>
      </c>
      <c r="J11" s="170" t="s">
        <v>53</v>
      </c>
      <c r="K11" s="170" t="s">
        <v>53</v>
      </c>
      <c r="L11" s="170" t="s">
        <v>805</v>
      </c>
      <c r="M11" s="170" t="s">
        <v>311</v>
      </c>
      <c r="N11" s="170" t="s">
        <v>267</v>
      </c>
      <c r="O11" s="170" t="s">
        <v>62</v>
      </c>
      <c r="P11" s="170" t="s">
        <v>1215</v>
      </c>
      <c r="Q11" s="171">
        <v>37491</v>
      </c>
      <c r="R11" s="171">
        <v>1</v>
      </c>
      <c r="S11" s="171">
        <v>11640</v>
      </c>
      <c r="T11" s="187"/>
      <c r="U11" s="171">
        <v>4363.9520000000002</v>
      </c>
      <c r="V11" s="173">
        <v>3.2000000000000003E-4</v>
      </c>
      <c r="W11" s="173">
        <v>3.2489999999999998E-2</v>
      </c>
      <c r="X11" s="174">
        <v>5.9199999999999999E-3</v>
      </c>
      <c r="Y11" s="240"/>
    </row>
    <row r="12" spans="1:25" x14ac:dyDescent="0.2">
      <c r="A12" s="169" t="s">
        <v>1211</v>
      </c>
      <c r="B12" s="170" t="s">
        <v>1211</v>
      </c>
      <c r="C12" s="170" t="s">
        <v>1513</v>
      </c>
      <c r="D12" s="170" t="s">
        <v>1514</v>
      </c>
      <c r="E12" s="170" t="s">
        <v>429</v>
      </c>
      <c r="F12" s="170" t="s">
        <v>1751</v>
      </c>
      <c r="G12" s="170" t="s">
        <v>1752</v>
      </c>
      <c r="H12" s="170" t="s">
        <v>76</v>
      </c>
      <c r="I12" s="170" t="s">
        <v>73</v>
      </c>
      <c r="J12" s="170" t="s">
        <v>53</v>
      </c>
      <c r="K12" s="170" t="s">
        <v>53</v>
      </c>
      <c r="L12" s="170" t="s">
        <v>805</v>
      </c>
      <c r="M12" s="170" t="s">
        <v>311</v>
      </c>
      <c r="N12" s="170" t="s">
        <v>256</v>
      </c>
      <c r="O12" s="170" t="s">
        <v>62</v>
      </c>
      <c r="P12" s="170" t="s">
        <v>1215</v>
      </c>
      <c r="Q12" s="171">
        <v>18581</v>
      </c>
      <c r="R12" s="171">
        <v>1</v>
      </c>
      <c r="S12" s="171">
        <v>22240</v>
      </c>
      <c r="T12" s="187"/>
      <c r="U12" s="171">
        <v>4132.4139999999998</v>
      </c>
      <c r="V12" s="173">
        <v>6.9999999999999994E-5</v>
      </c>
      <c r="W12" s="173">
        <v>3.0759999999999999E-2</v>
      </c>
      <c r="X12" s="174">
        <v>5.6100000000000004E-3</v>
      </c>
      <c r="Y12" s="240"/>
    </row>
    <row r="13" spans="1:25" x14ac:dyDescent="0.2">
      <c r="A13" s="169" t="s">
        <v>1211</v>
      </c>
      <c r="B13" s="170" t="s">
        <v>1211</v>
      </c>
      <c r="C13" s="170" t="s">
        <v>1753</v>
      </c>
      <c r="D13" s="170" t="s">
        <v>1754</v>
      </c>
      <c r="E13" s="170" t="s">
        <v>429</v>
      </c>
      <c r="F13" s="170" t="s">
        <v>1755</v>
      </c>
      <c r="G13" s="170" t="s">
        <v>1756</v>
      </c>
      <c r="H13" s="170" t="s">
        <v>76</v>
      </c>
      <c r="I13" s="170" t="s">
        <v>73</v>
      </c>
      <c r="J13" s="170" t="s">
        <v>53</v>
      </c>
      <c r="K13" s="170" t="s">
        <v>53</v>
      </c>
      <c r="L13" s="170" t="s">
        <v>805</v>
      </c>
      <c r="M13" s="170" t="s">
        <v>311</v>
      </c>
      <c r="N13" s="170" t="s">
        <v>260</v>
      </c>
      <c r="O13" s="170" t="s">
        <v>62</v>
      </c>
      <c r="P13" s="170" t="s">
        <v>1215</v>
      </c>
      <c r="Q13" s="171">
        <v>548194</v>
      </c>
      <c r="R13" s="171">
        <v>1</v>
      </c>
      <c r="S13" s="171">
        <v>709.9</v>
      </c>
      <c r="T13" s="187"/>
      <c r="U13" s="171">
        <v>3891.6289999999999</v>
      </c>
      <c r="V13" s="173">
        <v>2.0000000000000001E-4</v>
      </c>
      <c r="W13" s="173">
        <v>2.8969999999999999E-2</v>
      </c>
      <c r="X13" s="174">
        <v>5.28E-3</v>
      </c>
      <c r="Y13" s="240"/>
    </row>
    <row r="14" spans="1:25" x14ac:dyDescent="0.2">
      <c r="A14" s="169" t="s">
        <v>1211</v>
      </c>
      <c r="B14" s="170" t="s">
        <v>1211</v>
      </c>
      <c r="C14" s="170" t="s">
        <v>1757</v>
      </c>
      <c r="D14" s="170" t="s">
        <v>1758</v>
      </c>
      <c r="E14" s="170" t="s">
        <v>429</v>
      </c>
      <c r="F14" s="170" t="s">
        <v>1759</v>
      </c>
      <c r="G14" s="170" t="s">
        <v>1760</v>
      </c>
      <c r="H14" s="170" t="s">
        <v>76</v>
      </c>
      <c r="I14" s="170" t="s">
        <v>73</v>
      </c>
      <c r="J14" s="170" t="s">
        <v>53</v>
      </c>
      <c r="K14" s="170" t="s">
        <v>53</v>
      </c>
      <c r="L14" s="170" t="s">
        <v>805</v>
      </c>
      <c r="M14" s="170" t="s">
        <v>311</v>
      </c>
      <c r="N14" s="170" t="s">
        <v>631</v>
      </c>
      <c r="O14" s="170" t="s">
        <v>62</v>
      </c>
      <c r="P14" s="170" t="s">
        <v>1215</v>
      </c>
      <c r="Q14" s="171">
        <v>10100</v>
      </c>
      <c r="R14" s="171">
        <v>1</v>
      </c>
      <c r="S14" s="171">
        <v>11047</v>
      </c>
      <c r="T14" s="187"/>
      <c r="U14" s="171">
        <v>3553.3449999999998</v>
      </c>
      <c r="V14" s="173">
        <v>1.7000000000000001E-4</v>
      </c>
      <c r="W14" s="173">
        <v>2.6450000000000001E-2</v>
      </c>
      <c r="X14" s="174">
        <v>4.8199999999999996E-3</v>
      </c>
      <c r="Y14" s="240"/>
    </row>
    <row r="15" spans="1:25" x14ac:dyDescent="0.2">
      <c r="A15" s="169" t="s">
        <v>1211</v>
      </c>
      <c r="B15" s="170" t="s">
        <v>1211</v>
      </c>
      <c r="C15" s="170" t="s">
        <v>1761</v>
      </c>
      <c r="D15" s="170" t="s">
        <v>1762</v>
      </c>
      <c r="E15" s="170" t="s">
        <v>429</v>
      </c>
      <c r="F15" s="170" t="s">
        <v>1763</v>
      </c>
      <c r="G15" s="170" t="s">
        <v>1764</v>
      </c>
      <c r="H15" s="170" t="s">
        <v>76</v>
      </c>
      <c r="I15" s="170" t="s">
        <v>73</v>
      </c>
      <c r="J15" s="170" t="s">
        <v>53</v>
      </c>
      <c r="K15" s="170" t="s">
        <v>53</v>
      </c>
      <c r="L15" s="170" t="s">
        <v>805</v>
      </c>
      <c r="M15" s="170" t="s">
        <v>311</v>
      </c>
      <c r="N15" s="170" t="s">
        <v>257</v>
      </c>
      <c r="O15" s="170" t="s">
        <v>62</v>
      </c>
      <c r="P15" s="170" t="s">
        <v>1215</v>
      </c>
      <c r="Q15" s="171">
        <v>53000</v>
      </c>
      <c r="R15" s="171">
        <v>1</v>
      </c>
      <c r="S15" s="171">
        <v>5650</v>
      </c>
      <c r="T15" s="187"/>
      <c r="U15" s="171">
        <v>2994.5</v>
      </c>
      <c r="V15" s="173">
        <v>7.2000000000000005E-4</v>
      </c>
      <c r="W15" s="173">
        <v>2.2290000000000001E-2</v>
      </c>
      <c r="X15" s="174">
        <v>4.0600000000000002E-3</v>
      </c>
      <c r="Y15" s="240"/>
    </row>
    <row r="16" spans="1:25" x14ac:dyDescent="0.2">
      <c r="A16" s="169" t="s">
        <v>1211</v>
      </c>
      <c r="B16" s="170" t="s">
        <v>1211</v>
      </c>
      <c r="C16" s="170" t="s">
        <v>1708</v>
      </c>
      <c r="D16" s="170" t="s">
        <v>1709</v>
      </c>
      <c r="E16" s="170" t="s">
        <v>429</v>
      </c>
      <c r="F16" s="170" t="s">
        <v>1765</v>
      </c>
      <c r="G16" s="170" t="s">
        <v>1766</v>
      </c>
      <c r="H16" s="170" t="s">
        <v>76</v>
      </c>
      <c r="I16" s="170" t="s">
        <v>73</v>
      </c>
      <c r="J16" s="170" t="s">
        <v>53</v>
      </c>
      <c r="K16" s="170" t="s">
        <v>53</v>
      </c>
      <c r="L16" s="170" t="s">
        <v>805</v>
      </c>
      <c r="M16" s="170" t="s">
        <v>311</v>
      </c>
      <c r="N16" s="170" t="s">
        <v>269</v>
      </c>
      <c r="O16" s="170" t="s">
        <v>62</v>
      </c>
      <c r="P16" s="170" t="s">
        <v>1215</v>
      </c>
      <c r="Q16" s="171">
        <v>19703</v>
      </c>
      <c r="R16" s="171">
        <v>1</v>
      </c>
      <c r="S16" s="171">
        <v>13180</v>
      </c>
      <c r="T16" s="187"/>
      <c r="U16" s="171">
        <v>2596.855</v>
      </c>
      <c r="V16" s="173">
        <v>6.9999999999999994E-5</v>
      </c>
      <c r="W16" s="173">
        <v>1.933E-2</v>
      </c>
      <c r="X16" s="174">
        <v>3.5200000000000001E-3</v>
      </c>
      <c r="Y16" s="240"/>
    </row>
    <row r="17" spans="1:25" x14ac:dyDescent="0.2">
      <c r="A17" s="169" t="s">
        <v>1211</v>
      </c>
      <c r="B17" s="170" t="s">
        <v>1211</v>
      </c>
      <c r="C17" s="170" t="s">
        <v>1334</v>
      </c>
      <c r="D17" s="170" t="s">
        <v>1335</v>
      </c>
      <c r="E17" s="170" t="s">
        <v>429</v>
      </c>
      <c r="F17" s="170" t="s">
        <v>1767</v>
      </c>
      <c r="G17" s="170" t="s">
        <v>1768</v>
      </c>
      <c r="H17" s="170" t="s">
        <v>76</v>
      </c>
      <c r="I17" s="170" t="s">
        <v>73</v>
      </c>
      <c r="J17" s="170" t="s">
        <v>53</v>
      </c>
      <c r="K17" s="170" t="s">
        <v>53</v>
      </c>
      <c r="L17" s="170" t="s">
        <v>805</v>
      </c>
      <c r="M17" s="170" t="s">
        <v>311</v>
      </c>
      <c r="N17" s="170" t="s">
        <v>635</v>
      </c>
      <c r="O17" s="170" t="s">
        <v>62</v>
      </c>
      <c r="P17" s="170" t="s">
        <v>1215</v>
      </c>
      <c r="Q17" s="171">
        <v>6066</v>
      </c>
      <c r="R17" s="171">
        <v>1</v>
      </c>
      <c r="S17" s="171">
        <v>41330</v>
      </c>
      <c r="T17" s="187"/>
      <c r="U17" s="171">
        <v>2507.078</v>
      </c>
      <c r="V17" s="173">
        <v>1.2999999999999999E-4</v>
      </c>
      <c r="W17" s="173">
        <v>1.866E-2</v>
      </c>
      <c r="X17" s="174">
        <v>3.3999999999999998E-3</v>
      </c>
      <c r="Y17" s="240"/>
    </row>
    <row r="18" spans="1:25" x14ac:dyDescent="0.2">
      <c r="A18" s="169" t="s">
        <v>1211</v>
      </c>
      <c r="B18" s="170" t="s">
        <v>1211</v>
      </c>
      <c r="C18" s="170" t="s">
        <v>1318</v>
      </c>
      <c r="D18" s="170" t="s">
        <v>1319</v>
      </c>
      <c r="E18" s="170" t="s">
        <v>429</v>
      </c>
      <c r="F18" s="170" t="s">
        <v>1769</v>
      </c>
      <c r="G18" s="170" t="s">
        <v>1770</v>
      </c>
      <c r="H18" s="170" t="s">
        <v>76</v>
      </c>
      <c r="I18" s="170" t="s">
        <v>73</v>
      </c>
      <c r="J18" s="170" t="s">
        <v>53</v>
      </c>
      <c r="K18" s="170" t="s">
        <v>53</v>
      </c>
      <c r="L18" s="170" t="s">
        <v>805</v>
      </c>
      <c r="M18" s="170" t="s">
        <v>311</v>
      </c>
      <c r="N18" s="170" t="s">
        <v>635</v>
      </c>
      <c r="O18" s="170" t="s">
        <v>62</v>
      </c>
      <c r="P18" s="170" t="s">
        <v>1215</v>
      </c>
      <c r="Q18" s="171">
        <v>63932</v>
      </c>
      <c r="R18" s="171">
        <v>1</v>
      </c>
      <c r="S18" s="171">
        <v>3920</v>
      </c>
      <c r="T18" s="187"/>
      <c r="U18" s="171">
        <v>2506.134</v>
      </c>
      <c r="V18" s="173">
        <v>2.9E-4</v>
      </c>
      <c r="W18" s="173">
        <v>1.866E-2</v>
      </c>
      <c r="X18" s="174">
        <v>3.3999999999999998E-3</v>
      </c>
      <c r="Y18" s="240"/>
    </row>
    <row r="19" spans="1:25" x14ac:dyDescent="0.2">
      <c r="A19" s="169" t="s">
        <v>1211</v>
      </c>
      <c r="B19" s="170" t="s">
        <v>1211</v>
      </c>
      <c r="C19" s="170" t="s">
        <v>1771</v>
      </c>
      <c r="D19" s="170" t="s">
        <v>1772</v>
      </c>
      <c r="E19" s="170" t="s">
        <v>429</v>
      </c>
      <c r="F19" s="170" t="s">
        <v>1773</v>
      </c>
      <c r="G19" s="170" t="s">
        <v>1774</v>
      </c>
      <c r="H19" s="170" t="s">
        <v>76</v>
      </c>
      <c r="I19" s="170" t="s">
        <v>73</v>
      </c>
      <c r="J19" s="170" t="s">
        <v>53</v>
      </c>
      <c r="K19" s="170" t="s">
        <v>53</v>
      </c>
      <c r="L19" s="170" t="s">
        <v>805</v>
      </c>
      <c r="M19" s="170" t="s">
        <v>311</v>
      </c>
      <c r="N19" s="170" t="s">
        <v>260</v>
      </c>
      <c r="O19" s="170" t="s">
        <v>62</v>
      </c>
      <c r="P19" s="170" t="s">
        <v>1215</v>
      </c>
      <c r="Q19" s="171">
        <v>59000</v>
      </c>
      <c r="R19" s="171">
        <v>1</v>
      </c>
      <c r="S19" s="171">
        <v>3849</v>
      </c>
      <c r="T19" s="187"/>
      <c r="U19" s="171">
        <v>2270.91</v>
      </c>
      <c r="V19" s="173">
        <v>3.1E-4</v>
      </c>
      <c r="W19" s="173">
        <v>1.6910000000000001E-2</v>
      </c>
      <c r="X19" s="174">
        <v>3.0799999999999998E-3</v>
      </c>
      <c r="Y19" s="240"/>
    </row>
    <row r="20" spans="1:25" x14ac:dyDescent="0.2">
      <c r="A20" s="169" t="s">
        <v>1211</v>
      </c>
      <c r="B20" s="170" t="s">
        <v>1211</v>
      </c>
      <c r="C20" s="170" t="s">
        <v>1505</v>
      </c>
      <c r="D20" s="170" t="s">
        <v>1506</v>
      </c>
      <c r="E20" s="170" t="s">
        <v>429</v>
      </c>
      <c r="F20" s="170" t="s">
        <v>1775</v>
      </c>
      <c r="G20" s="170" t="s">
        <v>1776</v>
      </c>
      <c r="H20" s="170" t="s">
        <v>76</v>
      </c>
      <c r="I20" s="170" t="s">
        <v>73</v>
      </c>
      <c r="J20" s="170" t="s">
        <v>53</v>
      </c>
      <c r="K20" s="170" t="s">
        <v>53</v>
      </c>
      <c r="L20" s="170" t="s">
        <v>805</v>
      </c>
      <c r="M20" s="170" t="s">
        <v>311</v>
      </c>
      <c r="N20" s="170" t="s">
        <v>635</v>
      </c>
      <c r="O20" s="170" t="s">
        <v>62</v>
      </c>
      <c r="P20" s="170" t="s">
        <v>1215</v>
      </c>
      <c r="Q20" s="171">
        <v>90000</v>
      </c>
      <c r="R20" s="171">
        <v>1</v>
      </c>
      <c r="S20" s="171">
        <v>2500</v>
      </c>
      <c r="T20" s="187"/>
      <c r="U20" s="171">
        <v>2250</v>
      </c>
      <c r="V20" s="173">
        <v>1.8000000000000001E-4</v>
      </c>
      <c r="W20" s="173">
        <v>1.6750000000000001E-2</v>
      </c>
      <c r="X20" s="174">
        <v>3.0500000000000002E-3</v>
      </c>
      <c r="Y20" s="240"/>
    </row>
    <row r="21" spans="1:25" x14ac:dyDescent="0.2">
      <c r="A21" s="169" t="s">
        <v>1211</v>
      </c>
      <c r="B21" s="170" t="s">
        <v>1211</v>
      </c>
      <c r="C21" s="170" t="s">
        <v>1430</v>
      </c>
      <c r="D21" s="170" t="s">
        <v>1431</v>
      </c>
      <c r="E21" s="170" t="s">
        <v>429</v>
      </c>
      <c r="F21" s="170" t="s">
        <v>1777</v>
      </c>
      <c r="G21" s="170" t="s">
        <v>1778</v>
      </c>
      <c r="H21" s="170" t="s">
        <v>76</v>
      </c>
      <c r="I21" s="170" t="s">
        <v>73</v>
      </c>
      <c r="J21" s="170" t="s">
        <v>53</v>
      </c>
      <c r="K21" s="170" t="s">
        <v>53</v>
      </c>
      <c r="L21" s="170" t="s">
        <v>805</v>
      </c>
      <c r="M21" s="170" t="s">
        <v>311</v>
      </c>
      <c r="N21" s="170" t="s">
        <v>140</v>
      </c>
      <c r="O21" s="170" t="s">
        <v>62</v>
      </c>
      <c r="P21" s="170" t="s">
        <v>1215</v>
      </c>
      <c r="Q21" s="171">
        <v>5692</v>
      </c>
      <c r="R21" s="171">
        <v>1</v>
      </c>
      <c r="S21" s="171">
        <v>37470</v>
      </c>
      <c r="T21" s="176"/>
      <c r="U21" s="171">
        <v>2132.7919999999999</v>
      </c>
      <c r="V21" s="173">
        <v>2.5999999999999998E-4</v>
      </c>
      <c r="W21" s="173">
        <v>1.5879999999999998E-2</v>
      </c>
      <c r="X21" s="174">
        <v>2.8900000000000002E-3</v>
      </c>
      <c r="Y21" s="240"/>
    </row>
    <row r="22" spans="1:25" s="40" customFormat="1" x14ac:dyDescent="0.2">
      <c r="A22" s="169" t="s">
        <v>1211</v>
      </c>
      <c r="B22" s="170" t="s">
        <v>1211</v>
      </c>
      <c r="C22" s="170" t="s">
        <v>1779</v>
      </c>
      <c r="D22" s="170" t="s">
        <v>1780</v>
      </c>
      <c r="E22" s="170" t="s">
        <v>429</v>
      </c>
      <c r="F22" s="170" t="s">
        <v>1781</v>
      </c>
      <c r="G22" s="170" t="s">
        <v>1782</v>
      </c>
      <c r="H22" s="170" t="s">
        <v>76</v>
      </c>
      <c r="I22" s="170" t="s">
        <v>73</v>
      </c>
      <c r="J22" s="170" t="s">
        <v>53</v>
      </c>
      <c r="K22" s="170" t="s">
        <v>53</v>
      </c>
      <c r="L22" s="170" t="s">
        <v>805</v>
      </c>
      <c r="M22" s="170" t="s">
        <v>311</v>
      </c>
      <c r="N22" s="170" t="s">
        <v>254</v>
      </c>
      <c r="O22" s="170" t="s">
        <v>62</v>
      </c>
      <c r="P22" s="170" t="s">
        <v>1215</v>
      </c>
      <c r="Q22" s="171">
        <v>1952</v>
      </c>
      <c r="R22" s="171">
        <v>1</v>
      </c>
      <c r="S22" s="171">
        <v>106610</v>
      </c>
      <c r="T22" s="175"/>
      <c r="U22" s="171">
        <v>2081.027</v>
      </c>
      <c r="V22" s="173">
        <v>6.0000000000000002E-5</v>
      </c>
      <c r="W22" s="173">
        <v>1.549E-2</v>
      </c>
      <c r="X22" s="174">
        <v>2.82E-3</v>
      </c>
      <c r="Y22" s="240"/>
    </row>
    <row r="23" spans="1:25" x14ac:dyDescent="0.2">
      <c r="A23" s="169" t="s">
        <v>1211</v>
      </c>
      <c r="B23" s="170" t="s">
        <v>1211</v>
      </c>
      <c r="C23" s="170" t="s">
        <v>1783</v>
      </c>
      <c r="D23" s="170" t="s">
        <v>1784</v>
      </c>
      <c r="E23" s="170" t="s">
        <v>429</v>
      </c>
      <c r="F23" s="170" t="s">
        <v>1785</v>
      </c>
      <c r="G23" s="170" t="s">
        <v>1786</v>
      </c>
      <c r="H23" s="170" t="s">
        <v>76</v>
      </c>
      <c r="I23" s="170" t="s">
        <v>73</v>
      </c>
      <c r="J23" s="170" t="s">
        <v>53</v>
      </c>
      <c r="K23" s="170" t="s">
        <v>53</v>
      </c>
      <c r="L23" s="170" t="s">
        <v>805</v>
      </c>
      <c r="M23" s="170" t="s">
        <v>311</v>
      </c>
      <c r="N23" s="170" t="s">
        <v>254</v>
      </c>
      <c r="O23" s="170" t="s">
        <v>62</v>
      </c>
      <c r="P23" s="170" t="s">
        <v>1215</v>
      </c>
      <c r="Q23" s="171">
        <v>5282</v>
      </c>
      <c r="R23" s="171">
        <v>1</v>
      </c>
      <c r="S23" s="171">
        <v>34250</v>
      </c>
      <c r="T23" s="176"/>
      <c r="U23" s="171">
        <v>1809.085</v>
      </c>
      <c r="V23" s="173">
        <v>1.1E-4</v>
      </c>
      <c r="W23" s="173">
        <v>1.3469999999999999E-2</v>
      </c>
      <c r="X23" s="174">
        <v>2.4499999999999999E-3</v>
      </c>
      <c r="Y23" s="240"/>
    </row>
    <row r="24" spans="1:25" x14ac:dyDescent="0.2">
      <c r="A24" s="169" t="s">
        <v>1211</v>
      </c>
      <c r="B24" s="170" t="s">
        <v>1211</v>
      </c>
      <c r="C24" s="170" t="s">
        <v>1787</v>
      </c>
      <c r="D24" s="170" t="s">
        <v>1788</v>
      </c>
      <c r="E24" s="170" t="s">
        <v>429</v>
      </c>
      <c r="F24" s="170" t="s">
        <v>1789</v>
      </c>
      <c r="G24" s="170" t="s">
        <v>1790</v>
      </c>
      <c r="H24" s="170" t="s">
        <v>76</v>
      </c>
      <c r="I24" s="170" t="s">
        <v>73</v>
      </c>
      <c r="J24" s="170" t="s">
        <v>53</v>
      </c>
      <c r="K24" s="170" t="s">
        <v>53</v>
      </c>
      <c r="L24" s="170" t="s">
        <v>805</v>
      </c>
      <c r="M24" s="170" t="s">
        <v>311</v>
      </c>
      <c r="N24" s="170" t="s">
        <v>140</v>
      </c>
      <c r="O24" s="170" t="s">
        <v>62</v>
      </c>
      <c r="P24" s="170" t="s">
        <v>1215</v>
      </c>
      <c r="Q24" s="171">
        <v>100687</v>
      </c>
      <c r="R24" s="171">
        <v>1</v>
      </c>
      <c r="S24" s="171">
        <v>1650</v>
      </c>
      <c r="T24" s="176"/>
      <c r="U24" s="171">
        <v>1661.336</v>
      </c>
      <c r="V24" s="173">
        <v>2.9999999999999997E-4</v>
      </c>
      <c r="W24" s="173">
        <v>1.2370000000000001E-2</v>
      </c>
      <c r="X24" s="174">
        <v>2.2499999999999998E-3</v>
      </c>
      <c r="Y24" s="240"/>
    </row>
    <row r="25" spans="1:25" x14ac:dyDescent="0.2">
      <c r="A25" s="169" t="s">
        <v>1211</v>
      </c>
      <c r="B25" s="170" t="s">
        <v>1211</v>
      </c>
      <c r="C25" s="170" t="s">
        <v>1417</v>
      </c>
      <c r="D25" s="170" t="s">
        <v>1418</v>
      </c>
      <c r="E25" s="170" t="s">
        <v>429</v>
      </c>
      <c r="F25" s="170" t="s">
        <v>1791</v>
      </c>
      <c r="G25" s="170" t="s">
        <v>1792</v>
      </c>
      <c r="H25" s="170" t="s">
        <v>76</v>
      </c>
      <c r="I25" s="170" t="s">
        <v>73</v>
      </c>
      <c r="J25" s="170" t="s">
        <v>53</v>
      </c>
      <c r="K25" s="170" t="s">
        <v>53</v>
      </c>
      <c r="L25" s="170" t="s">
        <v>805</v>
      </c>
      <c r="M25" s="170" t="s">
        <v>311</v>
      </c>
      <c r="N25" s="170" t="s">
        <v>631</v>
      </c>
      <c r="O25" s="170" t="s">
        <v>62</v>
      </c>
      <c r="P25" s="170" t="s">
        <v>1215</v>
      </c>
      <c r="Q25" s="171">
        <v>99416</v>
      </c>
      <c r="R25" s="171">
        <v>1</v>
      </c>
      <c r="S25" s="171">
        <v>1608</v>
      </c>
      <c r="T25" s="176"/>
      <c r="U25" s="171">
        <v>1598.6089999999999</v>
      </c>
      <c r="V25" s="173">
        <v>1.7000000000000001E-4</v>
      </c>
      <c r="W25" s="173">
        <v>1.1900000000000001E-2</v>
      </c>
      <c r="X25" s="174">
        <v>2.1700000000000001E-3</v>
      </c>
      <c r="Y25" s="240"/>
    </row>
    <row r="26" spans="1:25" x14ac:dyDescent="0.2">
      <c r="A26" s="169" t="s">
        <v>1211</v>
      </c>
      <c r="B26" s="170" t="s">
        <v>1211</v>
      </c>
      <c r="C26" s="170" t="s">
        <v>1367</v>
      </c>
      <c r="D26" s="170" t="s">
        <v>1368</v>
      </c>
      <c r="E26" s="170" t="s">
        <v>429</v>
      </c>
      <c r="F26" s="170" t="s">
        <v>1793</v>
      </c>
      <c r="G26" s="170" t="s">
        <v>1794</v>
      </c>
      <c r="H26" s="170" t="s">
        <v>76</v>
      </c>
      <c r="I26" s="170" t="s">
        <v>73</v>
      </c>
      <c r="J26" s="170" t="s">
        <v>53</v>
      </c>
      <c r="K26" s="170" t="s">
        <v>53</v>
      </c>
      <c r="L26" s="170" t="s">
        <v>805</v>
      </c>
      <c r="M26" s="170" t="s">
        <v>311</v>
      </c>
      <c r="N26" s="170" t="s">
        <v>635</v>
      </c>
      <c r="O26" s="170" t="s">
        <v>62</v>
      </c>
      <c r="P26" s="170" t="s">
        <v>1215</v>
      </c>
      <c r="Q26" s="171">
        <v>4407</v>
      </c>
      <c r="R26" s="171">
        <v>1</v>
      </c>
      <c r="S26" s="171">
        <v>36050</v>
      </c>
      <c r="T26" s="176"/>
      <c r="U26" s="171">
        <v>1588.7239999999999</v>
      </c>
      <c r="V26" s="173">
        <v>4.0000000000000003E-5</v>
      </c>
      <c r="W26" s="173">
        <v>1.183E-2</v>
      </c>
      <c r="X26" s="174">
        <v>2.16E-3</v>
      </c>
      <c r="Y26" s="240"/>
    </row>
    <row r="27" spans="1:25" x14ac:dyDescent="0.2">
      <c r="A27" s="169" t="s">
        <v>1211</v>
      </c>
      <c r="B27" s="170" t="s">
        <v>1211</v>
      </c>
      <c r="C27" s="170" t="s">
        <v>1795</v>
      </c>
      <c r="D27" s="170" t="s">
        <v>1796</v>
      </c>
      <c r="E27" s="170" t="s">
        <v>429</v>
      </c>
      <c r="F27" s="170" t="s">
        <v>1797</v>
      </c>
      <c r="G27" s="170" t="s">
        <v>1798</v>
      </c>
      <c r="H27" s="170" t="s">
        <v>76</v>
      </c>
      <c r="I27" s="170" t="s">
        <v>73</v>
      </c>
      <c r="J27" s="170" t="s">
        <v>53</v>
      </c>
      <c r="K27" s="170" t="s">
        <v>53</v>
      </c>
      <c r="L27" s="170" t="s">
        <v>805</v>
      </c>
      <c r="M27" s="170" t="s">
        <v>311</v>
      </c>
      <c r="N27" s="170" t="s">
        <v>635</v>
      </c>
      <c r="O27" s="170" t="s">
        <v>62</v>
      </c>
      <c r="P27" s="170" t="s">
        <v>1215</v>
      </c>
      <c r="Q27" s="171">
        <v>669850</v>
      </c>
      <c r="R27" s="171">
        <v>1</v>
      </c>
      <c r="S27" s="171">
        <v>236</v>
      </c>
      <c r="T27" s="176"/>
      <c r="U27" s="171">
        <v>1580.846</v>
      </c>
      <c r="V27" s="173">
        <v>7.9000000000000001E-4</v>
      </c>
      <c r="W27" s="173">
        <v>1.1769999999999999E-2</v>
      </c>
      <c r="X27" s="174">
        <v>2.14E-3</v>
      </c>
      <c r="Y27" s="240"/>
    </row>
    <row r="28" spans="1:25" x14ac:dyDescent="0.2">
      <c r="A28" s="169" t="s">
        <v>1211</v>
      </c>
      <c r="B28" s="170" t="s">
        <v>1211</v>
      </c>
      <c r="C28" s="170" t="s">
        <v>1799</v>
      </c>
      <c r="D28" s="170" t="s">
        <v>1800</v>
      </c>
      <c r="E28" s="170" t="s">
        <v>429</v>
      </c>
      <c r="F28" s="170" t="s">
        <v>1801</v>
      </c>
      <c r="G28" s="170" t="s">
        <v>1802</v>
      </c>
      <c r="H28" s="170" t="s">
        <v>76</v>
      </c>
      <c r="I28" s="170" t="s">
        <v>73</v>
      </c>
      <c r="J28" s="170" t="s">
        <v>53</v>
      </c>
      <c r="K28" s="170" t="s">
        <v>53</v>
      </c>
      <c r="L28" s="170" t="s">
        <v>805</v>
      </c>
      <c r="M28" s="170" t="s">
        <v>311</v>
      </c>
      <c r="N28" s="170" t="s">
        <v>269</v>
      </c>
      <c r="O28" s="170" t="s">
        <v>62</v>
      </c>
      <c r="P28" s="170" t="s">
        <v>1215</v>
      </c>
      <c r="Q28" s="171">
        <v>3400</v>
      </c>
      <c r="R28" s="171">
        <v>1</v>
      </c>
      <c r="S28" s="171">
        <v>39940</v>
      </c>
      <c r="T28" s="176"/>
      <c r="U28" s="171">
        <v>1357.96</v>
      </c>
      <c r="V28" s="173">
        <v>5.0000000000000002E-5</v>
      </c>
      <c r="W28" s="173">
        <v>1.0109999999999999E-2</v>
      </c>
      <c r="X28" s="174">
        <v>1.8400000000000001E-3</v>
      </c>
      <c r="Y28" s="240"/>
    </row>
    <row r="29" spans="1:25" x14ac:dyDescent="0.2">
      <c r="A29" s="169" t="s">
        <v>1211</v>
      </c>
      <c r="B29" s="170" t="s">
        <v>1211</v>
      </c>
      <c r="C29" s="170" t="s">
        <v>1803</v>
      </c>
      <c r="D29" s="170" t="s">
        <v>1804</v>
      </c>
      <c r="E29" s="170" t="s">
        <v>429</v>
      </c>
      <c r="F29" s="170" t="s">
        <v>1805</v>
      </c>
      <c r="G29" s="170" t="s">
        <v>1806</v>
      </c>
      <c r="H29" s="170" t="s">
        <v>76</v>
      </c>
      <c r="I29" s="170" t="s">
        <v>73</v>
      </c>
      <c r="J29" s="170" t="s">
        <v>53</v>
      </c>
      <c r="K29" s="170" t="s">
        <v>53</v>
      </c>
      <c r="L29" s="170" t="s">
        <v>805</v>
      </c>
      <c r="M29" s="170" t="s">
        <v>311</v>
      </c>
      <c r="N29" s="170" t="s">
        <v>267</v>
      </c>
      <c r="O29" s="170" t="s">
        <v>62</v>
      </c>
      <c r="P29" s="170" t="s">
        <v>1215</v>
      </c>
      <c r="Q29" s="171">
        <v>70000</v>
      </c>
      <c r="R29" s="171">
        <v>1</v>
      </c>
      <c r="S29" s="171">
        <v>1803</v>
      </c>
      <c r="T29" s="176"/>
      <c r="U29" s="171">
        <v>1262.0999999999999</v>
      </c>
      <c r="V29" s="173">
        <v>6.0000000000000002E-5</v>
      </c>
      <c r="W29" s="173">
        <v>9.4000000000000004E-3</v>
      </c>
      <c r="X29" s="174">
        <v>1.7099999999999999E-3</v>
      </c>
      <c r="Y29" s="240"/>
    </row>
    <row r="30" spans="1:25" x14ac:dyDescent="0.2">
      <c r="A30" s="169" t="s">
        <v>1211</v>
      </c>
      <c r="B30" s="170" t="s">
        <v>1211</v>
      </c>
      <c r="C30" s="170" t="s">
        <v>1807</v>
      </c>
      <c r="D30" s="170" t="s">
        <v>1808</v>
      </c>
      <c r="E30" s="170" t="s">
        <v>429</v>
      </c>
      <c r="F30" s="170" t="s">
        <v>1809</v>
      </c>
      <c r="G30" s="170" t="s">
        <v>1810</v>
      </c>
      <c r="H30" s="170" t="s">
        <v>76</v>
      </c>
      <c r="I30" s="170" t="s">
        <v>73</v>
      </c>
      <c r="J30" s="170" t="s">
        <v>53</v>
      </c>
      <c r="K30" s="170" t="s">
        <v>53</v>
      </c>
      <c r="L30" s="170" t="s">
        <v>805</v>
      </c>
      <c r="M30" s="170" t="s">
        <v>311</v>
      </c>
      <c r="N30" s="170" t="s">
        <v>263</v>
      </c>
      <c r="O30" s="170" t="s">
        <v>62</v>
      </c>
      <c r="P30" s="170" t="s">
        <v>1215</v>
      </c>
      <c r="Q30" s="171">
        <v>139933</v>
      </c>
      <c r="R30" s="171">
        <v>1</v>
      </c>
      <c r="S30" s="171">
        <v>889.3</v>
      </c>
      <c r="T30" s="176"/>
      <c r="U30" s="171">
        <v>1244.424</v>
      </c>
      <c r="V30" s="173">
        <v>4.8999999999999998E-4</v>
      </c>
      <c r="W30" s="173">
        <v>9.2599999999999991E-3</v>
      </c>
      <c r="X30" s="174">
        <v>1.6900000000000001E-3</v>
      </c>
      <c r="Y30" s="240"/>
    </row>
    <row r="31" spans="1:25" x14ac:dyDescent="0.2">
      <c r="A31" s="169" t="s">
        <v>1211</v>
      </c>
      <c r="B31" s="170" t="s">
        <v>1211</v>
      </c>
      <c r="C31" s="170" t="s">
        <v>1522</v>
      </c>
      <c r="D31" s="170" t="s">
        <v>1523</v>
      </c>
      <c r="E31" s="170" t="s">
        <v>429</v>
      </c>
      <c r="F31" s="170" t="s">
        <v>1811</v>
      </c>
      <c r="G31" s="170" t="s">
        <v>1812</v>
      </c>
      <c r="H31" s="170" t="s">
        <v>76</v>
      </c>
      <c r="I31" s="170" t="s">
        <v>73</v>
      </c>
      <c r="J31" s="170" t="s">
        <v>53</v>
      </c>
      <c r="K31" s="170" t="s">
        <v>53</v>
      </c>
      <c r="L31" s="170" t="s">
        <v>805</v>
      </c>
      <c r="M31" s="170" t="s">
        <v>311</v>
      </c>
      <c r="N31" s="170" t="s">
        <v>635</v>
      </c>
      <c r="O31" s="170" t="s">
        <v>62</v>
      </c>
      <c r="P31" s="170" t="s">
        <v>1215</v>
      </c>
      <c r="Q31" s="171">
        <v>1500</v>
      </c>
      <c r="R31" s="171">
        <v>1</v>
      </c>
      <c r="S31" s="171">
        <v>76490</v>
      </c>
      <c r="T31" s="176"/>
      <c r="U31" s="171">
        <v>1147.3499999999999</v>
      </c>
      <c r="V31" s="173">
        <v>6.0000000000000002E-5</v>
      </c>
      <c r="W31" s="173">
        <v>8.5400000000000007E-3</v>
      </c>
      <c r="X31" s="174">
        <v>1.56E-3</v>
      </c>
      <c r="Y31" s="240"/>
    </row>
    <row r="32" spans="1:25" x14ac:dyDescent="0.2">
      <c r="A32" s="169" t="s">
        <v>1211</v>
      </c>
      <c r="B32" s="170" t="s">
        <v>1211</v>
      </c>
      <c r="C32" s="170" t="s">
        <v>1813</v>
      </c>
      <c r="D32" s="170" t="s">
        <v>1814</v>
      </c>
      <c r="E32" s="170" t="s">
        <v>429</v>
      </c>
      <c r="F32" s="170" t="s">
        <v>1815</v>
      </c>
      <c r="G32" s="170" t="s">
        <v>1816</v>
      </c>
      <c r="H32" s="170" t="s">
        <v>76</v>
      </c>
      <c r="I32" s="170" t="s">
        <v>73</v>
      </c>
      <c r="J32" s="170" t="s">
        <v>53</v>
      </c>
      <c r="K32" s="170" t="s">
        <v>53</v>
      </c>
      <c r="L32" s="170" t="s">
        <v>805</v>
      </c>
      <c r="M32" s="170" t="s">
        <v>311</v>
      </c>
      <c r="N32" s="170" t="s">
        <v>257</v>
      </c>
      <c r="O32" s="170" t="s">
        <v>62</v>
      </c>
      <c r="P32" s="170" t="s">
        <v>1215</v>
      </c>
      <c r="Q32" s="171">
        <v>12000</v>
      </c>
      <c r="R32" s="171">
        <v>1</v>
      </c>
      <c r="S32" s="171">
        <v>9490</v>
      </c>
      <c r="T32" s="176"/>
      <c r="U32" s="171">
        <v>1138.8</v>
      </c>
      <c r="V32" s="173">
        <v>1.1E-4</v>
      </c>
      <c r="W32" s="173">
        <v>8.4799999999999997E-3</v>
      </c>
      <c r="X32" s="174">
        <v>1.5399999999999999E-3</v>
      </c>
      <c r="Y32" s="240"/>
    </row>
    <row r="33" spans="1:25" x14ac:dyDescent="0.2">
      <c r="A33" s="169" t="s">
        <v>1211</v>
      </c>
      <c r="B33" s="170" t="s">
        <v>1211</v>
      </c>
      <c r="C33" s="170" t="s">
        <v>1817</v>
      </c>
      <c r="D33" s="170" t="s">
        <v>1818</v>
      </c>
      <c r="E33" s="170" t="s">
        <v>429</v>
      </c>
      <c r="F33" s="170" t="s">
        <v>1819</v>
      </c>
      <c r="G33" s="170" t="s">
        <v>1820</v>
      </c>
      <c r="H33" s="170" t="s">
        <v>76</v>
      </c>
      <c r="I33" s="170" t="s">
        <v>73</v>
      </c>
      <c r="J33" s="170" t="s">
        <v>53</v>
      </c>
      <c r="K33" s="170" t="s">
        <v>53</v>
      </c>
      <c r="L33" s="170" t="s">
        <v>805</v>
      </c>
      <c r="M33" s="170" t="s">
        <v>311</v>
      </c>
      <c r="N33" s="170" t="s">
        <v>253</v>
      </c>
      <c r="O33" s="170" t="s">
        <v>62</v>
      </c>
      <c r="P33" s="170" t="s">
        <v>1215</v>
      </c>
      <c r="Q33" s="171">
        <v>3164</v>
      </c>
      <c r="R33" s="171">
        <v>1</v>
      </c>
      <c r="S33" s="171">
        <v>35710</v>
      </c>
      <c r="T33" s="176"/>
      <c r="U33" s="171">
        <v>1129.864</v>
      </c>
      <c r="V33" s="173">
        <v>4.0000000000000003E-5</v>
      </c>
      <c r="W33" s="173">
        <v>8.4100000000000008E-3</v>
      </c>
      <c r="X33" s="174">
        <v>1.5299999999999999E-3</v>
      </c>
      <c r="Y33" s="240"/>
    </row>
    <row r="34" spans="1:25" x14ac:dyDescent="0.2">
      <c r="A34" s="169" t="s">
        <v>1211</v>
      </c>
      <c r="B34" s="170" t="s">
        <v>1211</v>
      </c>
      <c r="C34" s="170" t="s">
        <v>1821</v>
      </c>
      <c r="D34" s="170" t="s">
        <v>1822</v>
      </c>
      <c r="E34" s="170" t="s">
        <v>429</v>
      </c>
      <c r="F34" s="170" t="s">
        <v>1823</v>
      </c>
      <c r="G34" s="170" t="s">
        <v>1824</v>
      </c>
      <c r="H34" s="170" t="s">
        <v>76</v>
      </c>
      <c r="I34" s="170" t="s">
        <v>73</v>
      </c>
      <c r="J34" s="170" t="s">
        <v>53</v>
      </c>
      <c r="K34" s="170" t="s">
        <v>53</v>
      </c>
      <c r="L34" s="170" t="s">
        <v>805</v>
      </c>
      <c r="M34" s="170" t="s">
        <v>311</v>
      </c>
      <c r="N34" s="170" t="s">
        <v>269</v>
      </c>
      <c r="O34" s="170" t="s">
        <v>62</v>
      </c>
      <c r="P34" s="170" t="s">
        <v>1215</v>
      </c>
      <c r="Q34" s="171">
        <v>68000</v>
      </c>
      <c r="R34" s="171">
        <v>1</v>
      </c>
      <c r="S34" s="171">
        <v>1546</v>
      </c>
      <c r="T34" s="176"/>
      <c r="U34" s="171">
        <v>1051.28</v>
      </c>
      <c r="V34" s="173">
        <v>6.0000000000000002E-5</v>
      </c>
      <c r="W34" s="173">
        <v>7.8300000000000002E-3</v>
      </c>
      <c r="X34" s="174">
        <v>1.4300000000000001E-3</v>
      </c>
      <c r="Y34" s="240"/>
    </row>
    <row r="35" spans="1:25" x14ac:dyDescent="0.2">
      <c r="A35" s="169" t="s">
        <v>1211</v>
      </c>
      <c r="B35" s="170" t="s">
        <v>1211</v>
      </c>
      <c r="C35" s="170" t="s">
        <v>1614</v>
      </c>
      <c r="D35" s="170" t="s">
        <v>1615</v>
      </c>
      <c r="E35" s="170" t="s">
        <v>429</v>
      </c>
      <c r="F35" s="170" t="s">
        <v>1825</v>
      </c>
      <c r="G35" s="170" t="s">
        <v>1826</v>
      </c>
      <c r="H35" s="170" t="s">
        <v>76</v>
      </c>
      <c r="I35" s="170" t="s">
        <v>73</v>
      </c>
      <c r="J35" s="170" t="s">
        <v>53</v>
      </c>
      <c r="K35" s="170" t="s">
        <v>53</v>
      </c>
      <c r="L35" s="170" t="s">
        <v>805</v>
      </c>
      <c r="M35" s="170" t="s">
        <v>311</v>
      </c>
      <c r="N35" s="170" t="s">
        <v>635</v>
      </c>
      <c r="O35" s="170" t="s">
        <v>62</v>
      </c>
      <c r="P35" s="170" t="s">
        <v>1215</v>
      </c>
      <c r="Q35" s="171">
        <v>19000</v>
      </c>
      <c r="R35" s="171">
        <v>1</v>
      </c>
      <c r="S35" s="171">
        <v>3854</v>
      </c>
      <c r="T35" s="176"/>
      <c r="U35" s="171">
        <v>732.26</v>
      </c>
      <c r="V35" s="173">
        <v>9.0000000000000006E-5</v>
      </c>
      <c r="W35" s="173">
        <v>5.45E-3</v>
      </c>
      <c r="X35" s="174">
        <v>9.8999999999999999E-4</v>
      </c>
      <c r="Y35" s="240"/>
    </row>
    <row r="36" spans="1:25" x14ac:dyDescent="0.2">
      <c r="A36" s="169" t="s">
        <v>1211</v>
      </c>
      <c r="B36" s="170" t="s">
        <v>1211</v>
      </c>
      <c r="C36" s="170" t="s">
        <v>1827</v>
      </c>
      <c r="D36" s="170" t="s">
        <v>1828</v>
      </c>
      <c r="E36" s="170" t="s">
        <v>429</v>
      </c>
      <c r="F36" s="170" t="s">
        <v>1829</v>
      </c>
      <c r="G36" s="170" t="s">
        <v>1830</v>
      </c>
      <c r="H36" s="170" t="s">
        <v>76</v>
      </c>
      <c r="I36" s="170" t="s">
        <v>73</v>
      </c>
      <c r="J36" s="170" t="s">
        <v>53</v>
      </c>
      <c r="K36" s="170" t="s">
        <v>53</v>
      </c>
      <c r="L36" s="170" t="s">
        <v>805</v>
      </c>
      <c r="M36" s="170" t="s">
        <v>311</v>
      </c>
      <c r="N36" s="170" t="s">
        <v>634</v>
      </c>
      <c r="O36" s="170" t="s">
        <v>62</v>
      </c>
      <c r="P36" s="170" t="s">
        <v>1215</v>
      </c>
      <c r="Q36" s="171">
        <v>350</v>
      </c>
      <c r="R36" s="171">
        <v>1</v>
      </c>
      <c r="S36" s="171">
        <v>31330</v>
      </c>
      <c r="T36" s="176"/>
      <c r="U36" s="171">
        <v>109.655</v>
      </c>
      <c r="V36" s="173">
        <v>3.0000000000000001E-5</v>
      </c>
      <c r="W36" s="173">
        <v>8.1999999999999998E-4</v>
      </c>
      <c r="X36" s="174">
        <v>1.4999999999999999E-4</v>
      </c>
      <c r="Y36" s="240"/>
    </row>
    <row r="37" spans="1:25" x14ac:dyDescent="0.2">
      <c r="A37" s="169" t="s">
        <v>1211</v>
      </c>
      <c r="B37" s="170" t="s">
        <v>1211</v>
      </c>
      <c r="C37" s="170" t="s">
        <v>1831</v>
      </c>
      <c r="D37" s="170" t="s">
        <v>1832</v>
      </c>
      <c r="E37" s="170" t="s">
        <v>429</v>
      </c>
      <c r="F37" s="170" t="s">
        <v>1833</v>
      </c>
      <c r="G37" s="170" t="s">
        <v>1834</v>
      </c>
      <c r="H37" s="170" t="s">
        <v>76</v>
      </c>
      <c r="I37" s="170" t="s">
        <v>73</v>
      </c>
      <c r="J37" s="170" t="s">
        <v>53</v>
      </c>
      <c r="K37" s="170" t="s">
        <v>53</v>
      </c>
      <c r="L37" s="170" t="s">
        <v>805</v>
      </c>
      <c r="M37" s="170" t="s">
        <v>311</v>
      </c>
      <c r="N37" s="170" t="s">
        <v>140</v>
      </c>
      <c r="O37" s="170" t="s">
        <v>62</v>
      </c>
      <c r="P37" s="170" t="s">
        <v>1215</v>
      </c>
      <c r="Q37" s="171">
        <v>218.17</v>
      </c>
      <c r="R37" s="171">
        <v>1</v>
      </c>
      <c r="S37" s="171">
        <v>621.29999999999995</v>
      </c>
      <c r="T37" s="176"/>
      <c r="U37" s="171">
        <v>1.355</v>
      </c>
      <c r="V37" s="173">
        <v>0</v>
      </c>
      <c r="W37" s="173">
        <v>1.0000000000000001E-5</v>
      </c>
      <c r="X37" s="174">
        <v>0</v>
      </c>
      <c r="Y37" s="240"/>
    </row>
    <row r="38" spans="1:25" x14ac:dyDescent="0.2">
      <c r="A38" s="169" t="s">
        <v>1211</v>
      </c>
      <c r="B38" s="170" t="s">
        <v>1211</v>
      </c>
      <c r="C38" s="170" t="s">
        <v>1835</v>
      </c>
      <c r="D38" s="170" t="s">
        <v>1836</v>
      </c>
      <c r="E38" s="170" t="s">
        <v>430</v>
      </c>
      <c r="F38" s="170" t="s">
        <v>1837</v>
      </c>
      <c r="G38" s="170" t="s">
        <v>1838</v>
      </c>
      <c r="H38" s="170" t="s">
        <v>76</v>
      </c>
      <c r="I38" s="170" t="s">
        <v>73</v>
      </c>
      <c r="J38" s="170" t="s">
        <v>61</v>
      </c>
      <c r="K38" s="170" t="s">
        <v>158</v>
      </c>
      <c r="L38" s="170" t="s">
        <v>805</v>
      </c>
      <c r="M38" s="170" t="s">
        <v>479</v>
      </c>
      <c r="N38" s="170" t="s">
        <v>901</v>
      </c>
      <c r="O38" s="170" t="s">
        <v>62</v>
      </c>
      <c r="P38" s="170" t="s">
        <v>1216</v>
      </c>
      <c r="Q38" s="171">
        <v>894</v>
      </c>
      <c r="R38" s="171">
        <v>3.19</v>
      </c>
      <c r="S38" s="171">
        <v>106986</v>
      </c>
      <c r="T38" s="176"/>
      <c r="U38" s="171">
        <v>3051.0909999999999</v>
      </c>
      <c r="V38" s="173">
        <v>0</v>
      </c>
      <c r="W38" s="173">
        <v>2.2710000000000001E-2</v>
      </c>
      <c r="X38" s="174">
        <v>4.1399999999999996E-3</v>
      </c>
      <c r="Y38" s="240"/>
    </row>
    <row r="39" spans="1:25" x14ac:dyDescent="0.2">
      <c r="A39" s="169" t="s">
        <v>1211</v>
      </c>
      <c r="B39" s="170" t="s">
        <v>1211</v>
      </c>
      <c r="C39" s="170" t="s">
        <v>1839</v>
      </c>
      <c r="D39" s="170" t="s">
        <v>1840</v>
      </c>
      <c r="E39" s="170" t="s">
        <v>430</v>
      </c>
      <c r="F39" s="170" t="s">
        <v>1841</v>
      </c>
      <c r="G39" s="170" t="s">
        <v>1842</v>
      </c>
      <c r="H39" s="170" t="s">
        <v>76</v>
      </c>
      <c r="I39" s="170" t="s">
        <v>73</v>
      </c>
      <c r="J39" s="170" t="s">
        <v>61</v>
      </c>
      <c r="K39" s="170" t="s">
        <v>314</v>
      </c>
      <c r="L39" s="170" t="s">
        <v>805</v>
      </c>
      <c r="M39" s="170" t="s">
        <v>479</v>
      </c>
      <c r="N39" s="170" t="s">
        <v>901</v>
      </c>
      <c r="O39" s="170" t="s">
        <v>62</v>
      </c>
      <c r="P39" s="170" t="s">
        <v>1216</v>
      </c>
      <c r="Q39" s="171">
        <v>2710</v>
      </c>
      <c r="R39" s="171">
        <v>3.19</v>
      </c>
      <c r="S39" s="171">
        <v>31300</v>
      </c>
      <c r="T39" s="176"/>
      <c r="U39" s="171">
        <v>2705.8539999999998</v>
      </c>
      <c r="V39" s="173">
        <v>0</v>
      </c>
      <c r="W39" s="173">
        <v>2.0140000000000002E-2</v>
      </c>
      <c r="X39" s="174">
        <v>3.6700000000000001E-3</v>
      </c>
      <c r="Y39" s="240"/>
    </row>
    <row r="40" spans="1:25" x14ac:dyDescent="0.2">
      <c r="A40" s="169" t="s">
        <v>1211</v>
      </c>
      <c r="B40" s="170" t="s">
        <v>1211</v>
      </c>
      <c r="C40" s="170" t="s">
        <v>1843</v>
      </c>
      <c r="D40" s="170" t="s">
        <v>1844</v>
      </c>
      <c r="E40" s="170" t="s">
        <v>430</v>
      </c>
      <c r="F40" s="170" t="s">
        <v>1845</v>
      </c>
      <c r="G40" s="170" t="s">
        <v>1846</v>
      </c>
      <c r="H40" s="170" t="s">
        <v>76</v>
      </c>
      <c r="I40" s="170" t="s">
        <v>73</v>
      </c>
      <c r="J40" s="170" t="s">
        <v>61</v>
      </c>
      <c r="K40" s="170" t="s">
        <v>314</v>
      </c>
      <c r="L40" s="170" t="s">
        <v>805</v>
      </c>
      <c r="M40" s="170" t="s">
        <v>476</v>
      </c>
      <c r="N40" s="170" t="s">
        <v>901</v>
      </c>
      <c r="O40" s="170" t="s">
        <v>62</v>
      </c>
      <c r="P40" s="170" t="s">
        <v>1216</v>
      </c>
      <c r="Q40" s="171">
        <v>2600</v>
      </c>
      <c r="R40" s="171">
        <v>3.19</v>
      </c>
      <c r="S40" s="171">
        <v>30389</v>
      </c>
      <c r="T40" s="171">
        <v>2.0680000000000001</v>
      </c>
      <c r="U40" s="171">
        <v>2527.0610000000001</v>
      </c>
      <c r="V40" s="173">
        <v>0</v>
      </c>
      <c r="W40" s="173">
        <v>1.883E-2</v>
      </c>
      <c r="X40" s="174">
        <v>3.4299999999999999E-3</v>
      </c>
      <c r="Y40" s="240"/>
    </row>
    <row r="41" spans="1:25" x14ac:dyDescent="0.2">
      <c r="A41" s="169" t="s">
        <v>1211</v>
      </c>
      <c r="B41" s="170" t="s">
        <v>1211</v>
      </c>
      <c r="C41" s="170" t="s">
        <v>1847</v>
      </c>
      <c r="D41" s="170" t="s">
        <v>1848</v>
      </c>
      <c r="E41" s="170" t="s">
        <v>430</v>
      </c>
      <c r="F41" s="170" t="s">
        <v>1849</v>
      </c>
      <c r="G41" s="170" t="s">
        <v>1850</v>
      </c>
      <c r="H41" s="170" t="s">
        <v>76</v>
      </c>
      <c r="I41" s="170" t="s">
        <v>73</v>
      </c>
      <c r="J41" s="170" t="s">
        <v>61</v>
      </c>
      <c r="K41" s="170" t="s">
        <v>314</v>
      </c>
      <c r="L41" s="170" t="s">
        <v>805</v>
      </c>
      <c r="M41" s="170" t="s">
        <v>476</v>
      </c>
      <c r="N41" s="170" t="s">
        <v>896</v>
      </c>
      <c r="O41" s="170" t="s">
        <v>62</v>
      </c>
      <c r="P41" s="170" t="s">
        <v>1216</v>
      </c>
      <c r="Q41" s="171">
        <v>1265</v>
      </c>
      <c r="R41" s="171">
        <v>3.19</v>
      </c>
      <c r="S41" s="171">
        <v>57088</v>
      </c>
      <c r="T41" s="176"/>
      <c r="U41" s="171">
        <v>2303.701</v>
      </c>
      <c r="V41" s="173">
        <v>0</v>
      </c>
      <c r="W41" s="173">
        <v>1.7149999999999999E-2</v>
      </c>
      <c r="X41" s="174">
        <v>3.13E-3</v>
      </c>
      <c r="Y41" s="240"/>
    </row>
    <row r="42" spans="1:25" x14ac:dyDescent="0.2">
      <c r="A42" s="169" t="s">
        <v>1211</v>
      </c>
      <c r="B42" s="170" t="s">
        <v>1211</v>
      </c>
      <c r="C42" s="170" t="s">
        <v>1851</v>
      </c>
      <c r="D42" s="170" t="s">
        <v>1852</v>
      </c>
      <c r="E42" s="170" t="s">
        <v>430</v>
      </c>
      <c r="F42" s="170" t="s">
        <v>1851</v>
      </c>
      <c r="G42" s="170" t="s">
        <v>1853</v>
      </c>
      <c r="H42" s="170" t="s">
        <v>76</v>
      </c>
      <c r="I42" s="170" t="s">
        <v>73</v>
      </c>
      <c r="J42" s="170" t="s">
        <v>61</v>
      </c>
      <c r="K42" s="170" t="s">
        <v>314</v>
      </c>
      <c r="L42" s="170" t="s">
        <v>805</v>
      </c>
      <c r="M42" s="170" t="s">
        <v>479</v>
      </c>
      <c r="N42" s="170" t="s">
        <v>901</v>
      </c>
      <c r="O42" s="170" t="s">
        <v>62</v>
      </c>
      <c r="P42" s="170" t="s">
        <v>1216</v>
      </c>
      <c r="Q42" s="171">
        <v>3080</v>
      </c>
      <c r="R42" s="171">
        <v>3.19</v>
      </c>
      <c r="S42" s="171">
        <v>18650</v>
      </c>
      <c r="T42" s="176"/>
      <c r="U42" s="171">
        <v>1832.4</v>
      </c>
      <c r="V42" s="173">
        <v>0</v>
      </c>
      <c r="W42" s="173">
        <v>1.3639999999999999E-2</v>
      </c>
      <c r="X42" s="174">
        <v>2.49E-3</v>
      </c>
      <c r="Y42" s="240"/>
    </row>
    <row r="43" spans="1:25" x14ac:dyDescent="0.2">
      <c r="A43" s="169" t="s">
        <v>1211</v>
      </c>
      <c r="B43" s="170" t="s">
        <v>1211</v>
      </c>
      <c r="C43" s="170" t="s">
        <v>1854</v>
      </c>
      <c r="D43" s="170" t="s">
        <v>1855</v>
      </c>
      <c r="E43" s="170" t="s">
        <v>430</v>
      </c>
      <c r="F43" s="170" t="s">
        <v>1854</v>
      </c>
      <c r="G43" s="170" t="s">
        <v>1856</v>
      </c>
      <c r="H43" s="170" t="s">
        <v>76</v>
      </c>
      <c r="I43" s="170" t="s">
        <v>73</v>
      </c>
      <c r="J43" s="170" t="s">
        <v>61</v>
      </c>
      <c r="K43" s="170" t="s">
        <v>314</v>
      </c>
      <c r="L43" s="170" t="s">
        <v>805</v>
      </c>
      <c r="M43" s="170" t="s">
        <v>479</v>
      </c>
      <c r="N43" s="170" t="s">
        <v>901</v>
      </c>
      <c r="O43" s="170" t="s">
        <v>62</v>
      </c>
      <c r="P43" s="170" t="s">
        <v>1216</v>
      </c>
      <c r="Q43" s="171">
        <v>1650</v>
      </c>
      <c r="R43" s="171">
        <v>3.19</v>
      </c>
      <c r="S43" s="171">
        <v>34610</v>
      </c>
      <c r="T43" s="171">
        <v>1.073</v>
      </c>
      <c r="U43" s="171">
        <v>1825.1189999999999</v>
      </c>
      <c r="V43" s="173">
        <v>0</v>
      </c>
      <c r="W43" s="173">
        <v>1.3599999999999999E-2</v>
      </c>
      <c r="X43" s="174">
        <v>2.48E-3</v>
      </c>
      <c r="Y43" s="240"/>
    </row>
    <row r="44" spans="1:25" x14ac:dyDescent="0.2">
      <c r="A44" s="169" t="s">
        <v>1211</v>
      </c>
      <c r="B44" s="170" t="s">
        <v>1211</v>
      </c>
      <c r="C44" s="170" t="s">
        <v>1857</v>
      </c>
      <c r="D44" s="170" t="s">
        <v>1858</v>
      </c>
      <c r="E44" s="170" t="s">
        <v>430</v>
      </c>
      <c r="F44" s="170" t="s">
        <v>1857</v>
      </c>
      <c r="G44" s="170" t="s">
        <v>1859</v>
      </c>
      <c r="H44" s="170" t="s">
        <v>76</v>
      </c>
      <c r="I44" s="170" t="s">
        <v>73</v>
      </c>
      <c r="J44" s="170" t="s">
        <v>61</v>
      </c>
      <c r="K44" s="170" t="s">
        <v>314</v>
      </c>
      <c r="L44" s="170" t="s">
        <v>805</v>
      </c>
      <c r="M44" s="170" t="s">
        <v>479</v>
      </c>
      <c r="N44" s="170" t="s">
        <v>885</v>
      </c>
      <c r="O44" s="170" t="s">
        <v>62</v>
      </c>
      <c r="P44" s="170" t="s">
        <v>1216</v>
      </c>
      <c r="Q44" s="171">
        <v>2150</v>
      </c>
      <c r="R44" s="171">
        <v>3.19</v>
      </c>
      <c r="S44" s="171">
        <v>23082</v>
      </c>
      <c r="T44" s="176"/>
      <c r="U44" s="171">
        <v>1583.079</v>
      </c>
      <c r="V44" s="173">
        <v>0</v>
      </c>
      <c r="W44" s="173">
        <v>1.179E-2</v>
      </c>
      <c r="X44" s="174">
        <v>2.15E-3</v>
      </c>
      <c r="Y44" s="240"/>
    </row>
    <row r="45" spans="1:25" x14ac:dyDescent="0.2">
      <c r="A45" s="169" t="s">
        <v>1211</v>
      </c>
      <c r="B45" s="170" t="s">
        <v>1211</v>
      </c>
      <c r="C45" s="170" t="s">
        <v>1860</v>
      </c>
      <c r="D45" s="170" t="s">
        <v>1861</v>
      </c>
      <c r="E45" s="170" t="s">
        <v>430</v>
      </c>
      <c r="F45" s="170" t="s">
        <v>1860</v>
      </c>
      <c r="G45" s="170" t="s">
        <v>1862</v>
      </c>
      <c r="H45" s="170" t="s">
        <v>76</v>
      </c>
      <c r="I45" s="170" t="s">
        <v>73</v>
      </c>
      <c r="J45" s="170" t="s">
        <v>61</v>
      </c>
      <c r="K45" s="170" t="s">
        <v>153</v>
      </c>
      <c r="L45" s="170" t="s">
        <v>805</v>
      </c>
      <c r="M45" s="170" t="s">
        <v>488</v>
      </c>
      <c r="N45" s="170" t="s">
        <v>873</v>
      </c>
      <c r="O45" s="170" t="s">
        <v>62</v>
      </c>
      <c r="P45" s="170" t="s">
        <v>1217</v>
      </c>
      <c r="Q45" s="171">
        <v>260</v>
      </c>
      <c r="R45" s="171">
        <v>3.746</v>
      </c>
      <c r="S45" s="171">
        <v>156100</v>
      </c>
      <c r="T45" s="176"/>
      <c r="U45" s="171">
        <v>1520.1489999999999</v>
      </c>
      <c r="V45" s="173">
        <v>1.0000000000000001E-5</v>
      </c>
      <c r="W45" s="173">
        <v>1.132E-2</v>
      </c>
      <c r="X45" s="174">
        <v>2.0600000000000002E-3</v>
      </c>
      <c r="Y45" s="240"/>
    </row>
    <row r="46" spans="1:25" x14ac:dyDescent="0.2">
      <c r="A46" s="169" t="s">
        <v>1211</v>
      </c>
      <c r="B46" s="170" t="s">
        <v>1211</v>
      </c>
      <c r="C46" s="170" t="s">
        <v>1863</v>
      </c>
      <c r="D46" s="170" t="s">
        <v>1864</v>
      </c>
      <c r="E46" s="170" t="s">
        <v>429</v>
      </c>
      <c r="F46" s="170" t="s">
        <v>1865</v>
      </c>
      <c r="G46" s="170" t="s">
        <v>1866</v>
      </c>
      <c r="H46" s="170" t="s">
        <v>76</v>
      </c>
      <c r="I46" s="170" t="s">
        <v>73</v>
      </c>
      <c r="J46" s="170" t="s">
        <v>61</v>
      </c>
      <c r="K46" s="170" t="s">
        <v>53</v>
      </c>
      <c r="L46" s="170" t="s">
        <v>805</v>
      </c>
      <c r="M46" s="170" t="s">
        <v>479</v>
      </c>
      <c r="N46" s="170" t="s">
        <v>254</v>
      </c>
      <c r="O46" s="170" t="s">
        <v>62</v>
      </c>
      <c r="P46" s="170" t="s">
        <v>1216</v>
      </c>
      <c r="Q46" s="171">
        <v>2400</v>
      </c>
      <c r="R46" s="171">
        <v>3.19</v>
      </c>
      <c r="S46" s="171">
        <v>18556</v>
      </c>
      <c r="T46" s="176"/>
      <c r="U46" s="171">
        <v>1420.6469999999999</v>
      </c>
      <c r="V46" s="173">
        <v>2.0000000000000002E-5</v>
      </c>
      <c r="W46" s="173">
        <v>1.0580000000000001E-2</v>
      </c>
      <c r="X46" s="174">
        <v>1.9300000000000001E-3</v>
      </c>
      <c r="Y46" s="240"/>
    </row>
    <row r="47" spans="1:25" x14ac:dyDescent="0.2">
      <c r="A47" s="169" t="s">
        <v>1211</v>
      </c>
      <c r="B47" s="170" t="s">
        <v>1211</v>
      </c>
      <c r="C47" s="170" t="s">
        <v>1867</v>
      </c>
      <c r="D47" s="170" t="s">
        <v>1868</v>
      </c>
      <c r="E47" s="170" t="s">
        <v>430</v>
      </c>
      <c r="F47" s="170" t="s">
        <v>1867</v>
      </c>
      <c r="G47" s="170" t="s">
        <v>1869</v>
      </c>
      <c r="H47" s="170" t="s">
        <v>76</v>
      </c>
      <c r="I47" s="170" t="s">
        <v>73</v>
      </c>
      <c r="J47" s="170" t="s">
        <v>61</v>
      </c>
      <c r="K47" s="170" t="s">
        <v>314</v>
      </c>
      <c r="L47" s="170" t="s">
        <v>805</v>
      </c>
      <c r="M47" s="170" t="s">
        <v>479</v>
      </c>
      <c r="N47" s="170" t="s">
        <v>899</v>
      </c>
      <c r="O47" s="170" t="s">
        <v>62</v>
      </c>
      <c r="P47" s="170" t="s">
        <v>1216</v>
      </c>
      <c r="Q47" s="171">
        <v>2065</v>
      </c>
      <c r="R47" s="171">
        <v>3.19</v>
      </c>
      <c r="S47" s="171">
        <v>21416</v>
      </c>
      <c r="T47" s="176"/>
      <c r="U47" s="171">
        <v>1410.7470000000001</v>
      </c>
      <c r="V47" s="173">
        <v>0</v>
      </c>
      <c r="W47" s="173">
        <v>1.0500000000000001E-2</v>
      </c>
      <c r="X47" s="174">
        <v>1.91E-3</v>
      </c>
      <c r="Y47" s="240"/>
    </row>
    <row r="48" spans="1:25" x14ac:dyDescent="0.2">
      <c r="A48" s="169" t="s">
        <v>1211</v>
      </c>
      <c r="B48" s="170" t="s">
        <v>1211</v>
      </c>
      <c r="C48" s="170" t="s">
        <v>1870</v>
      </c>
      <c r="D48" s="170" t="s">
        <v>1871</v>
      </c>
      <c r="E48" s="170" t="s">
        <v>430</v>
      </c>
      <c r="F48" s="170" t="s">
        <v>1870</v>
      </c>
      <c r="G48" s="170" t="s">
        <v>1872</v>
      </c>
      <c r="H48" s="170" t="s">
        <v>76</v>
      </c>
      <c r="I48" s="170" t="s">
        <v>73</v>
      </c>
      <c r="J48" s="170" t="s">
        <v>61</v>
      </c>
      <c r="K48" s="170" t="s">
        <v>314</v>
      </c>
      <c r="L48" s="170" t="s">
        <v>805</v>
      </c>
      <c r="M48" s="170" t="s">
        <v>479</v>
      </c>
      <c r="N48" s="170" t="s">
        <v>899</v>
      </c>
      <c r="O48" s="170" t="s">
        <v>62</v>
      </c>
      <c r="P48" s="170" t="s">
        <v>1216</v>
      </c>
      <c r="Q48" s="171">
        <v>2300</v>
      </c>
      <c r="R48" s="171">
        <v>3.19</v>
      </c>
      <c r="S48" s="171">
        <v>18420</v>
      </c>
      <c r="T48" s="176"/>
      <c r="U48" s="171">
        <v>1351.4749999999999</v>
      </c>
      <c r="V48" s="173">
        <v>0</v>
      </c>
      <c r="W48" s="173">
        <v>1.0059999999999999E-2</v>
      </c>
      <c r="X48" s="174">
        <v>1.83E-3</v>
      </c>
      <c r="Y48" s="240"/>
    </row>
    <row r="49" spans="1:25" x14ac:dyDescent="0.2">
      <c r="A49" s="169" t="s">
        <v>1211</v>
      </c>
      <c r="B49" s="170" t="s">
        <v>1211</v>
      </c>
      <c r="C49" s="170" t="s">
        <v>1873</v>
      </c>
      <c r="D49" s="170" t="s">
        <v>1874</v>
      </c>
      <c r="E49" s="170" t="s">
        <v>430</v>
      </c>
      <c r="F49" s="170" t="s">
        <v>1875</v>
      </c>
      <c r="G49" s="170" t="s">
        <v>1876</v>
      </c>
      <c r="H49" s="170" t="s">
        <v>76</v>
      </c>
      <c r="I49" s="170" t="s">
        <v>73</v>
      </c>
      <c r="J49" s="170" t="s">
        <v>61</v>
      </c>
      <c r="K49" s="170" t="s">
        <v>314</v>
      </c>
      <c r="L49" s="170" t="s">
        <v>805</v>
      </c>
      <c r="M49" s="170" t="s">
        <v>476</v>
      </c>
      <c r="N49" s="170" t="s">
        <v>896</v>
      </c>
      <c r="O49" s="170" t="s">
        <v>62</v>
      </c>
      <c r="P49" s="170" t="s">
        <v>1216</v>
      </c>
      <c r="Q49" s="171">
        <v>1204</v>
      </c>
      <c r="R49" s="171">
        <v>3.19</v>
      </c>
      <c r="S49" s="171">
        <v>35071</v>
      </c>
      <c r="T49" s="176"/>
      <c r="U49" s="171">
        <v>1346.9929999999999</v>
      </c>
      <c r="V49" s="173">
        <v>0</v>
      </c>
      <c r="W49" s="173">
        <v>1.0030000000000001E-2</v>
      </c>
      <c r="X49" s="174">
        <v>1.83E-3</v>
      </c>
      <c r="Y49" s="240"/>
    </row>
    <row r="50" spans="1:25" x14ac:dyDescent="0.2">
      <c r="A50" s="169" t="s">
        <v>1211</v>
      </c>
      <c r="B50" s="170" t="s">
        <v>1211</v>
      </c>
      <c r="C50" s="170" t="s">
        <v>1877</v>
      </c>
      <c r="D50" s="170" t="s">
        <v>1878</v>
      </c>
      <c r="E50" s="170" t="s">
        <v>430</v>
      </c>
      <c r="F50" s="170" t="s">
        <v>1877</v>
      </c>
      <c r="G50" s="170" t="s">
        <v>1879</v>
      </c>
      <c r="H50" s="170" t="s">
        <v>76</v>
      </c>
      <c r="I50" s="170" t="s">
        <v>73</v>
      </c>
      <c r="J50" s="170" t="s">
        <v>61</v>
      </c>
      <c r="K50" s="170" t="s">
        <v>314</v>
      </c>
      <c r="L50" s="170" t="s">
        <v>805</v>
      </c>
      <c r="M50" s="170" t="s">
        <v>479</v>
      </c>
      <c r="N50" s="170" t="s">
        <v>901</v>
      </c>
      <c r="O50" s="170" t="s">
        <v>62</v>
      </c>
      <c r="P50" s="170" t="s">
        <v>1216</v>
      </c>
      <c r="Q50" s="171">
        <v>780</v>
      </c>
      <c r="R50" s="171">
        <v>3.19</v>
      </c>
      <c r="S50" s="171">
        <v>48362</v>
      </c>
      <c r="T50" s="176"/>
      <c r="U50" s="171">
        <v>1203.3430000000001</v>
      </c>
      <c r="V50" s="173">
        <v>0</v>
      </c>
      <c r="W50" s="173">
        <v>8.9599999999999992E-3</v>
      </c>
      <c r="X50" s="174">
        <v>1.6299999999999999E-3</v>
      </c>
      <c r="Y50" s="240"/>
    </row>
    <row r="51" spans="1:25" x14ac:dyDescent="0.2">
      <c r="A51" s="169" t="s">
        <v>1211</v>
      </c>
      <c r="B51" s="170" t="s">
        <v>1211</v>
      </c>
      <c r="C51" s="170" t="s">
        <v>1880</v>
      </c>
      <c r="D51" s="170" t="s">
        <v>1881</v>
      </c>
      <c r="E51" s="170" t="s">
        <v>430</v>
      </c>
      <c r="F51" s="170" t="s">
        <v>1880</v>
      </c>
      <c r="G51" s="170" t="s">
        <v>1882</v>
      </c>
      <c r="H51" s="170" t="s">
        <v>76</v>
      </c>
      <c r="I51" s="170" t="s">
        <v>73</v>
      </c>
      <c r="J51" s="170" t="s">
        <v>61</v>
      </c>
      <c r="K51" s="170" t="s">
        <v>314</v>
      </c>
      <c r="L51" s="170" t="s">
        <v>805</v>
      </c>
      <c r="M51" s="170" t="s">
        <v>479</v>
      </c>
      <c r="N51" s="170" t="s">
        <v>885</v>
      </c>
      <c r="O51" s="170" t="s">
        <v>62</v>
      </c>
      <c r="P51" s="170" t="s">
        <v>1216</v>
      </c>
      <c r="Q51" s="171">
        <v>415</v>
      </c>
      <c r="R51" s="171">
        <v>3.19</v>
      </c>
      <c r="S51" s="171">
        <v>86234</v>
      </c>
      <c r="T51" s="176"/>
      <c r="U51" s="171">
        <v>1141.6089999999999</v>
      </c>
      <c r="V51" s="173">
        <v>0</v>
      </c>
      <c r="W51" s="173">
        <v>8.5000000000000006E-3</v>
      </c>
      <c r="X51" s="174">
        <v>1.5499999999999999E-3</v>
      </c>
      <c r="Y51" s="240"/>
    </row>
    <row r="52" spans="1:25" x14ac:dyDescent="0.2">
      <c r="A52" s="169" t="s">
        <v>1211</v>
      </c>
      <c r="B52" s="170" t="s">
        <v>1211</v>
      </c>
      <c r="C52" s="170" t="s">
        <v>1883</v>
      </c>
      <c r="D52" s="170" t="s">
        <v>1884</v>
      </c>
      <c r="E52" s="170" t="s">
        <v>430</v>
      </c>
      <c r="F52" s="170" t="s">
        <v>1883</v>
      </c>
      <c r="G52" s="170" t="s">
        <v>1885</v>
      </c>
      <c r="H52" s="170" t="s">
        <v>76</v>
      </c>
      <c r="I52" s="170" t="s">
        <v>73</v>
      </c>
      <c r="J52" s="170" t="s">
        <v>61</v>
      </c>
      <c r="K52" s="170" t="s">
        <v>314</v>
      </c>
      <c r="L52" s="170" t="s">
        <v>805</v>
      </c>
      <c r="M52" s="170" t="s">
        <v>479</v>
      </c>
      <c r="N52" s="170" t="s">
        <v>884</v>
      </c>
      <c r="O52" s="170" t="s">
        <v>62</v>
      </c>
      <c r="P52" s="170" t="s">
        <v>1216</v>
      </c>
      <c r="Q52" s="171">
        <v>650</v>
      </c>
      <c r="R52" s="171">
        <v>3.19</v>
      </c>
      <c r="S52" s="171">
        <v>44972</v>
      </c>
      <c r="T52" s="176"/>
      <c r="U52" s="171">
        <v>932.49400000000003</v>
      </c>
      <c r="V52" s="173">
        <v>0</v>
      </c>
      <c r="W52" s="173">
        <v>6.94E-3</v>
      </c>
      <c r="X52" s="174">
        <v>1.2700000000000001E-3</v>
      </c>
      <c r="Y52" s="240"/>
    </row>
    <row r="53" spans="1:25" x14ac:dyDescent="0.2">
      <c r="A53" s="169" t="s">
        <v>1211</v>
      </c>
      <c r="B53" s="170" t="s">
        <v>1211</v>
      </c>
      <c r="C53" s="170" t="s">
        <v>1831</v>
      </c>
      <c r="D53" s="170" t="s">
        <v>1832</v>
      </c>
      <c r="E53" s="170" t="s">
        <v>429</v>
      </c>
      <c r="F53" s="170" t="s">
        <v>1833</v>
      </c>
      <c r="G53" s="170" t="s">
        <v>1834</v>
      </c>
      <c r="H53" s="170" t="s">
        <v>76</v>
      </c>
      <c r="I53" s="170" t="s">
        <v>73</v>
      </c>
      <c r="J53" s="170" t="s">
        <v>61</v>
      </c>
      <c r="K53" s="170" t="s">
        <v>53</v>
      </c>
      <c r="L53" s="170" t="s">
        <v>54</v>
      </c>
      <c r="M53" s="170" t="s">
        <v>311</v>
      </c>
      <c r="N53" s="170" t="s">
        <v>140</v>
      </c>
      <c r="O53" s="170" t="s">
        <v>62</v>
      </c>
      <c r="P53" s="170" t="s">
        <v>1215</v>
      </c>
      <c r="Q53" s="171">
        <v>23816.7</v>
      </c>
      <c r="R53" s="171">
        <v>1</v>
      </c>
      <c r="S53" s="171">
        <v>621.29999999999995</v>
      </c>
      <c r="T53" s="176"/>
      <c r="U53" s="171">
        <v>147.97300000000001</v>
      </c>
      <c r="V53" s="173">
        <v>4.2999999999999999E-4</v>
      </c>
      <c r="W53" s="173">
        <v>1.1000000000000001E-3</v>
      </c>
      <c r="X53" s="174">
        <v>2.0000000000000001E-4</v>
      </c>
      <c r="Y53" s="240"/>
    </row>
    <row r="54" spans="1:25" x14ac:dyDescent="0.2">
      <c r="A54" s="169" t="s">
        <v>1211</v>
      </c>
      <c r="B54" s="170" t="s">
        <v>1211</v>
      </c>
      <c r="C54" s="170" t="s">
        <v>1886</v>
      </c>
      <c r="D54" s="170" t="s">
        <v>1887</v>
      </c>
      <c r="E54" s="170" t="s">
        <v>430</v>
      </c>
      <c r="F54" s="170" t="s">
        <v>1888</v>
      </c>
      <c r="G54" s="170" t="s">
        <v>1889</v>
      </c>
      <c r="H54" s="170" t="s">
        <v>76</v>
      </c>
      <c r="I54" s="170" t="s">
        <v>73</v>
      </c>
      <c r="J54" s="170" t="s">
        <v>61</v>
      </c>
      <c r="K54" s="170" t="s">
        <v>188</v>
      </c>
      <c r="L54" s="170" t="s">
        <v>805</v>
      </c>
      <c r="M54" s="170" t="s">
        <v>489</v>
      </c>
      <c r="N54" s="170" t="s">
        <v>885</v>
      </c>
      <c r="O54" s="170" t="s">
        <v>62</v>
      </c>
      <c r="P54" s="170" t="s">
        <v>1890</v>
      </c>
      <c r="Q54" s="171">
        <v>202</v>
      </c>
      <c r="R54" s="171">
        <v>0.41</v>
      </c>
      <c r="S54" s="171">
        <v>11160</v>
      </c>
      <c r="T54" s="176"/>
      <c r="U54" s="171">
        <v>9.2379999999999995</v>
      </c>
      <c r="V54" s="173">
        <v>0</v>
      </c>
      <c r="W54" s="173">
        <v>6.9999999999999994E-5</v>
      </c>
      <c r="X54" s="174">
        <v>1.0000000000000001E-5</v>
      </c>
      <c r="Y54" s="240"/>
    </row>
    <row r="55" spans="1:25" x14ac:dyDescent="0.2">
      <c r="A55" s="169" t="s">
        <v>1211</v>
      </c>
      <c r="B55" s="170" t="s">
        <v>1211</v>
      </c>
      <c r="C55" s="170" t="s">
        <v>1891</v>
      </c>
      <c r="D55" s="170" t="s">
        <v>1892</v>
      </c>
      <c r="E55" s="170" t="s">
        <v>429</v>
      </c>
      <c r="F55" s="170" t="s">
        <v>1891</v>
      </c>
      <c r="G55" s="170" t="s">
        <v>1893</v>
      </c>
      <c r="H55" s="170" t="s">
        <v>76</v>
      </c>
      <c r="I55" s="170" t="s">
        <v>73</v>
      </c>
      <c r="J55" s="170" t="s">
        <v>61</v>
      </c>
      <c r="K55" s="170" t="s">
        <v>314</v>
      </c>
      <c r="L55" s="170" t="s">
        <v>805</v>
      </c>
      <c r="M55" s="170" t="s">
        <v>479</v>
      </c>
      <c r="N55" s="170" t="s">
        <v>899</v>
      </c>
      <c r="O55" s="170" t="s">
        <v>62</v>
      </c>
      <c r="P55" s="170" t="s">
        <v>1216</v>
      </c>
      <c r="Q55" s="171">
        <v>15</v>
      </c>
      <c r="R55" s="171">
        <v>3.19</v>
      </c>
      <c r="S55" s="171">
        <v>6246</v>
      </c>
      <c r="T55" s="176"/>
      <c r="U55" s="171">
        <v>2.9889999999999999</v>
      </c>
      <c r="V55" s="173">
        <v>0</v>
      </c>
      <c r="W55" s="173">
        <v>2.0000000000000002E-5</v>
      </c>
      <c r="X55" s="174">
        <v>0</v>
      </c>
      <c r="Y55" s="240"/>
    </row>
    <row r="56" spans="1:25" x14ac:dyDescent="0.2">
      <c r="A56" s="169" t="s">
        <v>1211</v>
      </c>
      <c r="B56" s="170" t="s">
        <v>1211</v>
      </c>
      <c r="C56" s="170" t="s">
        <v>1894</v>
      </c>
      <c r="D56" s="170" t="s">
        <v>1895</v>
      </c>
      <c r="E56" s="170" t="s">
        <v>429</v>
      </c>
      <c r="F56" s="170" t="s">
        <v>1896</v>
      </c>
      <c r="G56" s="170" t="s">
        <v>1897</v>
      </c>
      <c r="H56" s="170" t="s">
        <v>76</v>
      </c>
      <c r="I56" s="170" t="s">
        <v>73</v>
      </c>
      <c r="J56" s="170" t="s">
        <v>61</v>
      </c>
      <c r="K56" s="170" t="s">
        <v>53</v>
      </c>
      <c r="L56" s="170" t="s">
        <v>805</v>
      </c>
      <c r="M56" s="170" t="s">
        <v>479</v>
      </c>
      <c r="N56" s="170" t="s">
        <v>899</v>
      </c>
      <c r="O56" s="170" t="s">
        <v>62</v>
      </c>
      <c r="P56" s="170" t="s">
        <v>1216</v>
      </c>
      <c r="Q56" s="171">
        <v>6</v>
      </c>
      <c r="R56" s="171">
        <v>3.19</v>
      </c>
      <c r="S56" s="171">
        <v>14756</v>
      </c>
      <c r="T56" s="176"/>
      <c r="U56" s="171">
        <v>2.8239999999999998</v>
      </c>
      <c r="V56" s="173">
        <v>0</v>
      </c>
      <c r="W56" s="173">
        <v>2.0000000000000002E-5</v>
      </c>
      <c r="X56" s="174">
        <v>0</v>
      </c>
      <c r="Y56" s="240"/>
    </row>
    <row r="57" spans="1:25" x14ac:dyDescent="0.2">
      <c r="A57" s="169" t="s">
        <v>1211</v>
      </c>
      <c r="B57" s="170" t="s">
        <v>1211</v>
      </c>
      <c r="C57" s="170" t="s">
        <v>1898</v>
      </c>
      <c r="D57" s="170" t="s">
        <v>1899</v>
      </c>
      <c r="E57" s="170" t="s">
        <v>430</v>
      </c>
      <c r="F57" s="170" t="s">
        <v>1898</v>
      </c>
      <c r="G57" s="170" t="s">
        <v>1900</v>
      </c>
      <c r="H57" s="170" t="s">
        <v>76</v>
      </c>
      <c r="I57" s="170" t="s">
        <v>73</v>
      </c>
      <c r="J57" s="170" t="s">
        <v>61</v>
      </c>
      <c r="K57" s="170" t="s">
        <v>314</v>
      </c>
      <c r="L57" s="170" t="s">
        <v>805</v>
      </c>
      <c r="M57" s="170" t="s">
        <v>479</v>
      </c>
      <c r="N57" s="170" t="s">
        <v>899</v>
      </c>
      <c r="O57" s="170" t="s">
        <v>62</v>
      </c>
      <c r="P57" s="170" t="s">
        <v>1216</v>
      </c>
      <c r="Q57" s="171">
        <v>3</v>
      </c>
      <c r="R57" s="171">
        <v>3.19</v>
      </c>
      <c r="S57" s="171">
        <v>585</v>
      </c>
      <c r="T57" s="176"/>
      <c r="U57" s="171">
        <v>5.6000000000000001E-2</v>
      </c>
      <c r="V57" s="173">
        <v>0</v>
      </c>
      <c r="W57" s="173">
        <v>0</v>
      </c>
      <c r="X57" s="174">
        <v>0</v>
      </c>
      <c r="Y57" s="240"/>
    </row>
    <row r="58" spans="1:25" x14ac:dyDescent="0.2">
      <c r="A58" s="169" t="s">
        <v>1224</v>
      </c>
      <c r="B58" s="170" t="s">
        <v>1224</v>
      </c>
      <c r="C58" s="170" t="s">
        <v>1389</v>
      </c>
      <c r="D58" s="170" t="s">
        <v>1390</v>
      </c>
      <c r="E58" s="170" t="s">
        <v>429</v>
      </c>
      <c r="F58" s="170" t="s">
        <v>1723</v>
      </c>
      <c r="G58" s="170" t="s">
        <v>1724</v>
      </c>
      <c r="H58" s="170" t="s">
        <v>76</v>
      </c>
      <c r="I58" s="170" t="s">
        <v>73</v>
      </c>
      <c r="J58" s="170" t="s">
        <v>53</v>
      </c>
      <c r="K58" s="170" t="s">
        <v>53</v>
      </c>
      <c r="L58" s="170" t="s">
        <v>805</v>
      </c>
      <c r="M58" s="170" t="s">
        <v>311</v>
      </c>
      <c r="N58" s="170" t="s">
        <v>256</v>
      </c>
      <c r="O58" s="170" t="s">
        <v>62</v>
      </c>
      <c r="P58" s="170" t="s">
        <v>1215</v>
      </c>
      <c r="Q58" s="171">
        <v>1637614</v>
      </c>
      <c r="R58" s="171">
        <v>1</v>
      </c>
      <c r="S58" s="171">
        <v>7205</v>
      </c>
      <c r="T58" s="176"/>
      <c r="U58" s="171">
        <v>117990.08900000001</v>
      </c>
      <c r="V58" s="173">
        <v>1.2199999999999999E-3</v>
      </c>
      <c r="W58" s="173">
        <v>6.9959999999999994E-2</v>
      </c>
      <c r="X58" s="174">
        <v>1.1860000000000001E-2</v>
      </c>
      <c r="Y58" s="240"/>
    </row>
    <row r="59" spans="1:25" x14ac:dyDescent="0.2">
      <c r="A59" s="169" t="s">
        <v>1224</v>
      </c>
      <c r="B59" s="170" t="s">
        <v>1224</v>
      </c>
      <c r="C59" s="170" t="s">
        <v>1346</v>
      </c>
      <c r="D59" s="170" t="s">
        <v>1347</v>
      </c>
      <c r="E59" s="170" t="s">
        <v>429</v>
      </c>
      <c r="F59" s="170" t="s">
        <v>1721</v>
      </c>
      <c r="G59" s="170" t="s">
        <v>1722</v>
      </c>
      <c r="H59" s="170" t="s">
        <v>76</v>
      </c>
      <c r="I59" s="170" t="s">
        <v>73</v>
      </c>
      <c r="J59" s="170" t="s">
        <v>53</v>
      </c>
      <c r="K59" s="170" t="s">
        <v>53</v>
      </c>
      <c r="L59" s="170" t="s">
        <v>805</v>
      </c>
      <c r="M59" s="170" t="s">
        <v>311</v>
      </c>
      <c r="N59" s="170" t="s">
        <v>256</v>
      </c>
      <c r="O59" s="170" t="s">
        <v>62</v>
      </c>
      <c r="P59" s="170" t="s">
        <v>1215</v>
      </c>
      <c r="Q59" s="171">
        <v>1604670</v>
      </c>
      <c r="R59" s="171">
        <v>1</v>
      </c>
      <c r="S59" s="171">
        <v>7020</v>
      </c>
      <c r="T59" s="176"/>
      <c r="U59" s="171">
        <v>112647.834</v>
      </c>
      <c r="V59" s="173">
        <v>9.8999999999999999E-4</v>
      </c>
      <c r="W59" s="173">
        <v>6.6790000000000002E-2</v>
      </c>
      <c r="X59" s="174">
        <v>1.132E-2</v>
      </c>
      <c r="Y59" s="240"/>
    </row>
    <row r="60" spans="1:25" x14ac:dyDescent="0.2">
      <c r="A60" s="169" t="s">
        <v>1224</v>
      </c>
      <c r="B60" s="170" t="s">
        <v>1224</v>
      </c>
      <c r="C60" s="170" t="s">
        <v>1725</v>
      </c>
      <c r="D60" s="170" t="s">
        <v>1726</v>
      </c>
      <c r="E60" s="170" t="s">
        <v>429</v>
      </c>
      <c r="F60" s="170" t="s">
        <v>1727</v>
      </c>
      <c r="G60" s="170" t="s">
        <v>1728</v>
      </c>
      <c r="H60" s="170" t="s">
        <v>76</v>
      </c>
      <c r="I60" s="170" t="s">
        <v>73</v>
      </c>
      <c r="J60" s="170" t="s">
        <v>53</v>
      </c>
      <c r="K60" s="170" t="s">
        <v>53</v>
      </c>
      <c r="L60" s="170" t="s">
        <v>805</v>
      </c>
      <c r="M60" s="170" t="s">
        <v>311</v>
      </c>
      <c r="N60" s="170" t="s">
        <v>85</v>
      </c>
      <c r="O60" s="170" t="s">
        <v>62</v>
      </c>
      <c r="P60" s="170" t="s">
        <v>1215</v>
      </c>
      <c r="Q60" s="171">
        <v>983960</v>
      </c>
      <c r="R60" s="171">
        <v>1</v>
      </c>
      <c r="S60" s="171">
        <v>10090</v>
      </c>
      <c r="T60" s="176"/>
      <c r="U60" s="171">
        <v>99281.563999999998</v>
      </c>
      <c r="V60" s="173">
        <v>7.9000000000000001E-4</v>
      </c>
      <c r="W60" s="173">
        <v>5.8869999999999999E-2</v>
      </c>
      <c r="X60" s="174">
        <v>9.9799999999999993E-3</v>
      </c>
      <c r="Y60" s="240"/>
    </row>
    <row r="61" spans="1:25" x14ac:dyDescent="0.2">
      <c r="A61" s="169" t="s">
        <v>1224</v>
      </c>
      <c r="B61" s="170" t="s">
        <v>1224</v>
      </c>
      <c r="C61" s="170" t="s">
        <v>1729</v>
      </c>
      <c r="D61" s="170" t="s">
        <v>1730</v>
      </c>
      <c r="E61" s="170" t="s">
        <v>429</v>
      </c>
      <c r="F61" s="170" t="s">
        <v>1731</v>
      </c>
      <c r="G61" s="170" t="s">
        <v>1732</v>
      </c>
      <c r="H61" s="170" t="s">
        <v>76</v>
      </c>
      <c r="I61" s="170" t="s">
        <v>73</v>
      </c>
      <c r="J61" s="170" t="s">
        <v>53</v>
      </c>
      <c r="K61" s="170" t="s">
        <v>53</v>
      </c>
      <c r="L61" s="170" t="s">
        <v>805</v>
      </c>
      <c r="M61" s="170" t="s">
        <v>311</v>
      </c>
      <c r="N61" s="170" t="s">
        <v>256</v>
      </c>
      <c r="O61" s="170" t="s">
        <v>62</v>
      </c>
      <c r="P61" s="170" t="s">
        <v>1215</v>
      </c>
      <c r="Q61" s="171">
        <v>2785114</v>
      </c>
      <c r="R61" s="171">
        <v>1</v>
      </c>
      <c r="S61" s="171">
        <v>3382</v>
      </c>
      <c r="T61" s="176"/>
      <c r="U61" s="171">
        <v>94192.554999999993</v>
      </c>
      <c r="V61" s="173">
        <v>2.2499999999999998E-3</v>
      </c>
      <c r="W61" s="173">
        <v>5.5849999999999997E-2</v>
      </c>
      <c r="X61" s="174">
        <v>9.4699999999999993E-3</v>
      </c>
      <c r="Y61" s="240"/>
    </row>
    <row r="62" spans="1:25" x14ac:dyDescent="0.2">
      <c r="A62" s="169" t="s">
        <v>1224</v>
      </c>
      <c r="B62" s="170" t="s">
        <v>1224</v>
      </c>
      <c r="C62" s="170" t="s">
        <v>1733</v>
      </c>
      <c r="D62" s="170" t="s">
        <v>1734</v>
      </c>
      <c r="E62" s="170" t="s">
        <v>429</v>
      </c>
      <c r="F62" s="170" t="s">
        <v>1735</v>
      </c>
      <c r="G62" s="170" t="s">
        <v>1736</v>
      </c>
      <c r="H62" s="170" t="s">
        <v>76</v>
      </c>
      <c r="I62" s="170" t="s">
        <v>73</v>
      </c>
      <c r="J62" s="170" t="s">
        <v>53</v>
      </c>
      <c r="K62" s="170" t="s">
        <v>53</v>
      </c>
      <c r="L62" s="170" t="s">
        <v>805</v>
      </c>
      <c r="M62" s="170" t="s">
        <v>311</v>
      </c>
      <c r="N62" s="170" t="s">
        <v>638</v>
      </c>
      <c r="O62" s="170" t="s">
        <v>62</v>
      </c>
      <c r="P62" s="170" t="s">
        <v>1215</v>
      </c>
      <c r="Q62" s="171">
        <v>330620</v>
      </c>
      <c r="R62" s="171">
        <v>1</v>
      </c>
      <c r="S62" s="171">
        <v>20990</v>
      </c>
      <c r="T62" s="176"/>
      <c r="U62" s="171">
        <v>69397.138000000006</v>
      </c>
      <c r="V62" s="173">
        <v>3.63E-3</v>
      </c>
      <c r="W62" s="173">
        <v>4.1149999999999999E-2</v>
      </c>
      <c r="X62" s="174">
        <v>6.9800000000000001E-3</v>
      </c>
      <c r="Y62" s="240"/>
    </row>
    <row r="63" spans="1:25" x14ac:dyDescent="0.2">
      <c r="A63" s="169" t="s">
        <v>1224</v>
      </c>
      <c r="B63" s="170" t="s">
        <v>1224</v>
      </c>
      <c r="C63" s="170" t="s">
        <v>1739</v>
      </c>
      <c r="D63" s="170" t="s">
        <v>1740</v>
      </c>
      <c r="E63" s="170" t="s">
        <v>429</v>
      </c>
      <c r="F63" s="170" t="s">
        <v>1741</v>
      </c>
      <c r="G63" s="170" t="s">
        <v>1742</v>
      </c>
      <c r="H63" s="170" t="s">
        <v>76</v>
      </c>
      <c r="I63" s="170" t="s">
        <v>73</v>
      </c>
      <c r="J63" s="170" t="s">
        <v>53</v>
      </c>
      <c r="K63" s="170" t="s">
        <v>53</v>
      </c>
      <c r="L63" s="170" t="s">
        <v>805</v>
      </c>
      <c r="M63" s="170" t="s">
        <v>311</v>
      </c>
      <c r="N63" s="170" t="s">
        <v>638</v>
      </c>
      <c r="O63" s="170" t="s">
        <v>62</v>
      </c>
      <c r="P63" s="170" t="s">
        <v>1215</v>
      </c>
      <c r="Q63" s="171">
        <v>33930</v>
      </c>
      <c r="R63" s="171">
        <v>1</v>
      </c>
      <c r="S63" s="171">
        <v>183600</v>
      </c>
      <c r="T63" s="171">
        <v>80.948999999999998</v>
      </c>
      <c r="U63" s="171">
        <v>62376.428999999996</v>
      </c>
      <c r="V63" s="173">
        <v>7.2999999999999996E-4</v>
      </c>
      <c r="W63" s="173">
        <v>3.703E-2</v>
      </c>
      <c r="X63" s="174">
        <v>6.28E-3</v>
      </c>
      <c r="Y63" s="240"/>
    </row>
    <row r="64" spans="1:25" x14ac:dyDescent="0.2">
      <c r="A64" s="169" t="s">
        <v>1224</v>
      </c>
      <c r="B64" s="170" t="s">
        <v>1224</v>
      </c>
      <c r="C64" s="170" t="s">
        <v>1340</v>
      </c>
      <c r="D64" s="170" t="s">
        <v>1341</v>
      </c>
      <c r="E64" s="170" t="s">
        <v>429</v>
      </c>
      <c r="F64" s="170" t="s">
        <v>1737</v>
      </c>
      <c r="G64" s="170" t="s">
        <v>1738</v>
      </c>
      <c r="H64" s="170" t="s">
        <v>76</v>
      </c>
      <c r="I64" s="170" t="s">
        <v>73</v>
      </c>
      <c r="J64" s="170" t="s">
        <v>53</v>
      </c>
      <c r="K64" s="170" t="s">
        <v>53</v>
      </c>
      <c r="L64" s="170" t="s">
        <v>805</v>
      </c>
      <c r="M64" s="170" t="s">
        <v>311</v>
      </c>
      <c r="N64" s="170" t="s">
        <v>631</v>
      </c>
      <c r="O64" s="170" t="s">
        <v>62</v>
      </c>
      <c r="P64" s="170" t="s">
        <v>1215</v>
      </c>
      <c r="Q64" s="171">
        <v>408538</v>
      </c>
      <c r="R64" s="171">
        <v>1</v>
      </c>
      <c r="S64" s="171">
        <v>14480</v>
      </c>
      <c r="T64" s="176"/>
      <c r="U64" s="171">
        <v>59156.302000000003</v>
      </c>
      <c r="V64" s="173">
        <v>3.0899999999999999E-3</v>
      </c>
      <c r="W64" s="173">
        <v>3.508E-2</v>
      </c>
      <c r="X64" s="174">
        <v>5.9500000000000004E-3</v>
      </c>
      <c r="Y64" s="240"/>
    </row>
    <row r="65" spans="1:25" x14ac:dyDescent="0.2">
      <c r="A65" s="169" t="s">
        <v>1224</v>
      </c>
      <c r="B65" s="170" t="s">
        <v>1224</v>
      </c>
      <c r="C65" s="170" t="s">
        <v>1747</v>
      </c>
      <c r="D65" s="170" t="s">
        <v>1748</v>
      </c>
      <c r="E65" s="170" t="s">
        <v>429</v>
      </c>
      <c r="F65" s="170" t="s">
        <v>1749</v>
      </c>
      <c r="G65" s="170" t="s">
        <v>1750</v>
      </c>
      <c r="H65" s="170" t="s">
        <v>76</v>
      </c>
      <c r="I65" s="170" t="s">
        <v>73</v>
      </c>
      <c r="J65" s="170" t="s">
        <v>53</v>
      </c>
      <c r="K65" s="170" t="s">
        <v>53</v>
      </c>
      <c r="L65" s="170" t="s">
        <v>805</v>
      </c>
      <c r="M65" s="170" t="s">
        <v>311</v>
      </c>
      <c r="N65" s="170" t="s">
        <v>267</v>
      </c>
      <c r="O65" s="170" t="s">
        <v>62</v>
      </c>
      <c r="P65" s="170" t="s">
        <v>1215</v>
      </c>
      <c r="Q65" s="171">
        <v>493859</v>
      </c>
      <c r="R65" s="171">
        <v>1</v>
      </c>
      <c r="S65" s="171">
        <v>11640</v>
      </c>
      <c r="T65" s="176"/>
      <c r="U65" s="171">
        <v>57485.188000000002</v>
      </c>
      <c r="V65" s="173">
        <v>4.2199999999999998E-3</v>
      </c>
      <c r="W65" s="173">
        <v>3.4079999999999999E-2</v>
      </c>
      <c r="X65" s="174">
        <v>5.7800000000000004E-3</v>
      </c>
      <c r="Y65" s="240"/>
    </row>
    <row r="66" spans="1:25" x14ac:dyDescent="0.2">
      <c r="A66" s="169" t="s">
        <v>1224</v>
      </c>
      <c r="B66" s="170" t="s">
        <v>1224</v>
      </c>
      <c r="C66" s="170" t="s">
        <v>1743</v>
      </c>
      <c r="D66" s="170" t="s">
        <v>1744</v>
      </c>
      <c r="E66" s="170" t="s">
        <v>429</v>
      </c>
      <c r="F66" s="170" t="s">
        <v>1745</v>
      </c>
      <c r="G66" s="170" t="s">
        <v>1746</v>
      </c>
      <c r="H66" s="170" t="s">
        <v>76</v>
      </c>
      <c r="I66" s="170" t="s">
        <v>73</v>
      </c>
      <c r="J66" s="170" t="s">
        <v>53</v>
      </c>
      <c r="K66" s="170" t="s">
        <v>53</v>
      </c>
      <c r="L66" s="170" t="s">
        <v>805</v>
      </c>
      <c r="M66" s="170" t="s">
        <v>311</v>
      </c>
      <c r="N66" s="170" t="s">
        <v>269</v>
      </c>
      <c r="O66" s="170" t="s">
        <v>62</v>
      </c>
      <c r="P66" s="170" t="s">
        <v>1215</v>
      </c>
      <c r="Q66" s="171">
        <v>272200</v>
      </c>
      <c r="R66" s="171">
        <v>1</v>
      </c>
      <c r="S66" s="171">
        <v>20570</v>
      </c>
      <c r="T66" s="176"/>
      <c r="U66" s="171">
        <v>55991.54</v>
      </c>
      <c r="V66" s="173">
        <v>3.3999999999999998E-3</v>
      </c>
      <c r="W66" s="173">
        <v>3.32E-2</v>
      </c>
      <c r="X66" s="174">
        <v>5.6299999999999996E-3</v>
      </c>
      <c r="Y66" s="240"/>
    </row>
    <row r="67" spans="1:25" x14ac:dyDescent="0.2">
      <c r="A67" s="169" t="s">
        <v>1224</v>
      </c>
      <c r="B67" s="170" t="s">
        <v>1224</v>
      </c>
      <c r="C67" s="170" t="s">
        <v>1513</v>
      </c>
      <c r="D67" s="170" t="s">
        <v>1514</v>
      </c>
      <c r="E67" s="170" t="s">
        <v>429</v>
      </c>
      <c r="F67" s="170" t="s">
        <v>1751</v>
      </c>
      <c r="G67" s="170" t="s">
        <v>1752</v>
      </c>
      <c r="H67" s="170" t="s">
        <v>76</v>
      </c>
      <c r="I67" s="170" t="s">
        <v>73</v>
      </c>
      <c r="J67" s="170" t="s">
        <v>53</v>
      </c>
      <c r="K67" s="170" t="s">
        <v>53</v>
      </c>
      <c r="L67" s="170" t="s">
        <v>805</v>
      </c>
      <c r="M67" s="170" t="s">
        <v>311</v>
      </c>
      <c r="N67" s="170" t="s">
        <v>256</v>
      </c>
      <c r="O67" s="170" t="s">
        <v>62</v>
      </c>
      <c r="P67" s="170" t="s">
        <v>1215</v>
      </c>
      <c r="Q67" s="171">
        <v>224002</v>
      </c>
      <c r="R67" s="171">
        <v>1</v>
      </c>
      <c r="S67" s="171">
        <v>22240</v>
      </c>
      <c r="T67" s="176"/>
      <c r="U67" s="171">
        <v>49818.044999999998</v>
      </c>
      <c r="V67" s="173">
        <v>8.5999999999999998E-4</v>
      </c>
      <c r="W67" s="173">
        <v>2.954E-2</v>
      </c>
      <c r="X67" s="174">
        <v>5.0099999999999997E-3</v>
      </c>
      <c r="Y67" s="240"/>
    </row>
    <row r="68" spans="1:25" x14ac:dyDescent="0.2">
      <c r="A68" s="169" t="s">
        <v>1224</v>
      </c>
      <c r="B68" s="170" t="s">
        <v>1224</v>
      </c>
      <c r="C68" s="170" t="s">
        <v>1753</v>
      </c>
      <c r="D68" s="170" t="s">
        <v>1754</v>
      </c>
      <c r="E68" s="170" t="s">
        <v>429</v>
      </c>
      <c r="F68" s="170" t="s">
        <v>1755</v>
      </c>
      <c r="G68" s="170" t="s">
        <v>1756</v>
      </c>
      <c r="H68" s="170" t="s">
        <v>76</v>
      </c>
      <c r="I68" s="170" t="s">
        <v>73</v>
      </c>
      <c r="J68" s="170" t="s">
        <v>53</v>
      </c>
      <c r="K68" s="170" t="s">
        <v>53</v>
      </c>
      <c r="L68" s="170" t="s">
        <v>805</v>
      </c>
      <c r="M68" s="170" t="s">
        <v>311</v>
      </c>
      <c r="N68" s="170" t="s">
        <v>260</v>
      </c>
      <c r="O68" s="170" t="s">
        <v>62</v>
      </c>
      <c r="P68" s="170" t="s">
        <v>1215</v>
      </c>
      <c r="Q68" s="171">
        <v>6864219</v>
      </c>
      <c r="R68" s="171">
        <v>1</v>
      </c>
      <c r="S68" s="171">
        <v>709.9</v>
      </c>
      <c r="T68" s="176"/>
      <c r="U68" s="171">
        <v>48729.091</v>
      </c>
      <c r="V68" s="173">
        <v>2.47E-3</v>
      </c>
      <c r="W68" s="173">
        <v>2.8889999999999999E-2</v>
      </c>
      <c r="X68" s="174">
        <v>4.8999999999999998E-3</v>
      </c>
      <c r="Y68" s="240"/>
    </row>
    <row r="69" spans="1:25" x14ac:dyDescent="0.2">
      <c r="A69" s="169" t="s">
        <v>1224</v>
      </c>
      <c r="B69" s="170" t="s">
        <v>1224</v>
      </c>
      <c r="C69" s="170" t="s">
        <v>1757</v>
      </c>
      <c r="D69" s="170" t="s">
        <v>1758</v>
      </c>
      <c r="E69" s="170" t="s">
        <v>429</v>
      </c>
      <c r="F69" s="170" t="s">
        <v>1759</v>
      </c>
      <c r="G69" s="170" t="s">
        <v>1760</v>
      </c>
      <c r="H69" s="170" t="s">
        <v>76</v>
      </c>
      <c r="I69" s="170" t="s">
        <v>73</v>
      </c>
      <c r="J69" s="170" t="s">
        <v>53</v>
      </c>
      <c r="K69" s="170" t="s">
        <v>53</v>
      </c>
      <c r="L69" s="170" t="s">
        <v>805</v>
      </c>
      <c r="M69" s="170" t="s">
        <v>311</v>
      </c>
      <c r="N69" s="170" t="s">
        <v>631</v>
      </c>
      <c r="O69" s="170" t="s">
        <v>62</v>
      </c>
      <c r="P69" s="170" t="s">
        <v>1215</v>
      </c>
      <c r="Q69" s="171">
        <v>125250</v>
      </c>
      <c r="R69" s="171">
        <v>1</v>
      </c>
      <c r="S69" s="171">
        <v>11047</v>
      </c>
      <c r="T69" s="176"/>
      <c r="U69" s="171">
        <v>44066.313999999998</v>
      </c>
      <c r="V69" s="173">
        <v>2.0699999999999998E-3</v>
      </c>
      <c r="W69" s="173">
        <v>2.613E-2</v>
      </c>
      <c r="X69" s="174">
        <v>4.4299999999999999E-3</v>
      </c>
      <c r="Y69" s="240"/>
    </row>
    <row r="70" spans="1:25" x14ac:dyDescent="0.2">
      <c r="A70" s="169" t="s">
        <v>1224</v>
      </c>
      <c r="B70" s="170" t="s">
        <v>1224</v>
      </c>
      <c r="C70" s="170" t="s">
        <v>1761</v>
      </c>
      <c r="D70" s="170" t="s">
        <v>1762</v>
      </c>
      <c r="E70" s="170" t="s">
        <v>429</v>
      </c>
      <c r="F70" s="170" t="s">
        <v>1763</v>
      </c>
      <c r="G70" s="170" t="s">
        <v>1764</v>
      </c>
      <c r="H70" s="170" t="s">
        <v>76</v>
      </c>
      <c r="I70" s="170" t="s">
        <v>73</v>
      </c>
      <c r="J70" s="170" t="s">
        <v>53</v>
      </c>
      <c r="K70" s="170" t="s">
        <v>53</v>
      </c>
      <c r="L70" s="170" t="s">
        <v>805</v>
      </c>
      <c r="M70" s="170" t="s">
        <v>311</v>
      </c>
      <c r="N70" s="170" t="s">
        <v>257</v>
      </c>
      <c r="O70" s="170" t="s">
        <v>62</v>
      </c>
      <c r="P70" s="170" t="s">
        <v>1215</v>
      </c>
      <c r="Q70" s="171">
        <v>689400</v>
      </c>
      <c r="R70" s="171">
        <v>1</v>
      </c>
      <c r="S70" s="171">
        <v>5650</v>
      </c>
      <c r="T70" s="176"/>
      <c r="U70" s="171">
        <v>38951.1</v>
      </c>
      <c r="V70" s="173">
        <v>9.3299999999999998E-3</v>
      </c>
      <c r="W70" s="173">
        <v>2.3099999999999999E-2</v>
      </c>
      <c r="X70" s="174">
        <v>3.9199999999999999E-3</v>
      </c>
      <c r="Y70" s="240"/>
    </row>
    <row r="71" spans="1:25" x14ac:dyDescent="0.2">
      <c r="A71" s="169" t="s">
        <v>1224</v>
      </c>
      <c r="B71" s="170" t="s">
        <v>1224</v>
      </c>
      <c r="C71" s="170" t="s">
        <v>1334</v>
      </c>
      <c r="D71" s="170" t="s">
        <v>1335</v>
      </c>
      <c r="E71" s="170" t="s">
        <v>429</v>
      </c>
      <c r="F71" s="170" t="s">
        <v>1767</v>
      </c>
      <c r="G71" s="170" t="s">
        <v>1768</v>
      </c>
      <c r="H71" s="170" t="s">
        <v>76</v>
      </c>
      <c r="I71" s="170" t="s">
        <v>73</v>
      </c>
      <c r="J71" s="170" t="s">
        <v>53</v>
      </c>
      <c r="K71" s="170" t="s">
        <v>53</v>
      </c>
      <c r="L71" s="170" t="s">
        <v>805</v>
      </c>
      <c r="M71" s="170" t="s">
        <v>311</v>
      </c>
      <c r="N71" s="170" t="s">
        <v>635</v>
      </c>
      <c r="O71" s="170" t="s">
        <v>62</v>
      </c>
      <c r="P71" s="170" t="s">
        <v>1215</v>
      </c>
      <c r="Q71" s="171">
        <v>81805</v>
      </c>
      <c r="R71" s="171">
        <v>1</v>
      </c>
      <c r="S71" s="171">
        <v>41330</v>
      </c>
      <c r="T71" s="176"/>
      <c r="U71" s="171">
        <v>33810.006999999998</v>
      </c>
      <c r="V71" s="173">
        <v>1.72E-3</v>
      </c>
      <c r="W71" s="173">
        <v>2.0049999999999998E-2</v>
      </c>
      <c r="X71" s="174">
        <v>3.3999999999999998E-3</v>
      </c>
      <c r="Y71" s="240"/>
    </row>
    <row r="72" spans="1:25" x14ac:dyDescent="0.2">
      <c r="A72" s="169" t="s">
        <v>1224</v>
      </c>
      <c r="B72" s="170" t="s">
        <v>1224</v>
      </c>
      <c r="C72" s="170" t="s">
        <v>1708</v>
      </c>
      <c r="D72" s="170" t="s">
        <v>1709</v>
      </c>
      <c r="E72" s="170" t="s">
        <v>429</v>
      </c>
      <c r="F72" s="170" t="s">
        <v>1765</v>
      </c>
      <c r="G72" s="170" t="s">
        <v>1766</v>
      </c>
      <c r="H72" s="170" t="s">
        <v>76</v>
      </c>
      <c r="I72" s="170" t="s">
        <v>73</v>
      </c>
      <c r="J72" s="170" t="s">
        <v>53</v>
      </c>
      <c r="K72" s="170" t="s">
        <v>53</v>
      </c>
      <c r="L72" s="170" t="s">
        <v>805</v>
      </c>
      <c r="M72" s="170" t="s">
        <v>311</v>
      </c>
      <c r="N72" s="170" t="s">
        <v>269</v>
      </c>
      <c r="O72" s="170" t="s">
        <v>62</v>
      </c>
      <c r="P72" s="170" t="s">
        <v>1215</v>
      </c>
      <c r="Q72" s="171">
        <v>250770</v>
      </c>
      <c r="R72" s="171">
        <v>1</v>
      </c>
      <c r="S72" s="171">
        <v>13180</v>
      </c>
      <c r="T72" s="176"/>
      <c r="U72" s="171">
        <v>33051.485999999997</v>
      </c>
      <c r="V72" s="173">
        <v>9.5E-4</v>
      </c>
      <c r="W72" s="173">
        <v>1.9599999999999999E-2</v>
      </c>
      <c r="X72" s="174">
        <v>3.32E-3</v>
      </c>
      <c r="Y72" s="240"/>
    </row>
    <row r="73" spans="1:25" x14ac:dyDescent="0.2">
      <c r="A73" s="169" t="s">
        <v>1224</v>
      </c>
      <c r="B73" s="170" t="s">
        <v>1224</v>
      </c>
      <c r="C73" s="170" t="s">
        <v>1318</v>
      </c>
      <c r="D73" s="170" t="s">
        <v>1319</v>
      </c>
      <c r="E73" s="170" t="s">
        <v>429</v>
      </c>
      <c r="F73" s="170" t="s">
        <v>1769</v>
      </c>
      <c r="G73" s="170" t="s">
        <v>1770</v>
      </c>
      <c r="H73" s="170" t="s">
        <v>76</v>
      </c>
      <c r="I73" s="170" t="s">
        <v>73</v>
      </c>
      <c r="J73" s="170" t="s">
        <v>53</v>
      </c>
      <c r="K73" s="170" t="s">
        <v>53</v>
      </c>
      <c r="L73" s="170" t="s">
        <v>805</v>
      </c>
      <c r="M73" s="170" t="s">
        <v>311</v>
      </c>
      <c r="N73" s="170" t="s">
        <v>635</v>
      </c>
      <c r="O73" s="170" t="s">
        <v>62</v>
      </c>
      <c r="P73" s="170" t="s">
        <v>1215</v>
      </c>
      <c r="Q73" s="171">
        <v>822919</v>
      </c>
      <c r="R73" s="171">
        <v>1</v>
      </c>
      <c r="S73" s="171">
        <v>3920</v>
      </c>
      <c r="T73" s="176"/>
      <c r="U73" s="171">
        <v>32258.424999999999</v>
      </c>
      <c r="V73" s="173">
        <v>3.7299999999999998E-3</v>
      </c>
      <c r="W73" s="173">
        <v>1.9130000000000001E-2</v>
      </c>
      <c r="X73" s="174">
        <v>3.2399999999999998E-3</v>
      </c>
      <c r="Y73" s="240"/>
    </row>
    <row r="74" spans="1:25" x14ac:dyDescent="0.2">
      <c r="A74" s="169" t="s">
        <v>1224</v>
      </c>
      <c r="B74" s="170" t="s">
        <v>1224</v>
      </c>
      <c r="C74" s="170" t="s">
        <v>1771</v>
      </c>
      <c r="D74" s="170" t="s">
        <v>1772</v>
      </c>
      <c r="E74" s="170" t="s">
        <v>429</v>
      </c>
      <c r="F74" s="170" t="s">
        <v>1773</v>
      </c>
      <c r="G74" s="170" t="s">
        <v>1774</v>
      </c>
      <c r="H74" s="170" t="s">
        <v>76</v>
      </c>
      <c r="I74" s="170" t="s">
        <v>73</v>
      </c>
      <c r="J74" s="170" t="s">
        <v>53</v>
      </c>
      <c r="K74" s="170" t="s">
        <v>53</v>
      </c>
      <c r="L74" s="170" t="s">
        <v>805</v>
      </c>
      <c r="M74" s="170" t="s">
        <v>311</v>
      </c>
      <c r="N74" s="170" t="s">
        <v>260</v>
      </c>
      <c r="O74" s="170" t="s">
        <v>62</v>
      </c>
      <c r="P74" s="170" t="s">
        <v>1215</v>
      </c>
      <c r="Q74" s="171">
        <v>785000</v>
      </c>
      <c r="R74" s="171">
        <v>1</v>
      </c>
      <c r="S74" s="171">
        <v>3849</v>
      </c>
      <c r="T74" s="176"/>
      <c r="U74" s="171">
        <v>30214.65</v>
      </c>
      <c r="V74" s="173">
        <v>4.0899999999999999E-3</v>
      </c>
      <c r="W74" s="173">
        <v>1.7919999999999998E-2</v>
      </c>
      <c r="X74" s="174">
        <v>3.0400000000000002E-3</v>
      </c>
      <c r="Y74" s="240"/>
    </row>
    <row r="75" spans="1:25" x14ac:dyDescent="0.2">
      <c r="A75" s="169" t="s">
        <v>1224</v>
      </c>
      <c r="B75" s="170" t="s">
        <v>1224</v>
      </c>
      <c r="C75" s="170" t="s">
        <v>1367</v>
      </c>
      <c r="D75" s="170" t="s">
        <v>1368</v>
      </c>
      <c r="E75" s="170" t="s">
        <v>429</v>
      </c>
      <c r="F75" s="170" t="s">
        <v>1793</v>
      </c>
      <c r="G75" s="170" t="s">
        <v>1794</v>
      </c>
      <c r="H75" s="170" t="s">
        <v>76</v>
      </c>
      <c r="I75" s="170" t="s">
        <v>73</v>
      </c>
      <c r="J75" s="170" t="s">
        <v>53</v>
      </c>
      <c r="K75" s="170" t="s">
        <v>53</v>
      </c>
      <c r="L75" s="170" t="s">
        <v>805</v>
      </c>
      <c r="M75" s="170" t="s">
        <v>311</v>
      </c>
      <c r="N75" s="170" t="s">
        <v>635</v>
      </c>
      <c r="O75" s="170" t="s">
        <v>62</v>
      </c>
      <c r="P75" s="170" t="s">
        <v>1215</v>
      </c>
      <c r="Q75" s="171">
        <v>83615</v>
      </c>
      <c r="R75" s="171">
        <v>1</v>
      </c>
      <c r="S75" s="171">
        <v>36050</v>
      </c>
      <c r="T75" s="176"/>
      <c r="U75" s="171">
        <v>30143.207999999999</v>
      </c>
      <c r="V75" s="173">
        <v>6.8999999999999997E-4</v>
      </c>
      <c r="W75" s="173">
        <v>1.787E-2</v>
      </c>
      <c r="X75" s="174">
        <v>3.0300000000000001E-3</v>
      </c>
      <c r="Y75" s="240"/>
    </row>
    <row r="76" spans="1:25" x14ac:dyDescent="0.2">
      <c r="A76" s="169" t="s">
        <v>1224</v>
      </c>
      <c r="B76" s="170" t="s">
        <v>1224</v>
      </c>
      <c r="C76" s="170" t="s">
        <v>1505</v>
      </c>
      <c r="D76" s="170" t="s">
        <v>1506</v>
      </c>
      <c r="E76" s="170" t="s">
        <v>429</v>
      </c>
      <c r="F76" s="170" t="s">
        <v>1775</v>
      </c>
      <c r="G76" s="170" t="s">
        <v>1776</v>
      </c>
      <c r="H76" s="170" t="s">
        <v>76</v>
      </c>
      <c r="I76" s="170" t="s">
        <v>73</v>
      </c>
      <c r="J76" s="170" t="s">
        <v>53</v>
      </c>
      <c r="K76" s="170" t="s">
        <v>53</v>
      </c>
      <c r="L76" s="170" t="s">
        <v>805</v>
      </c>
      <c r="M76" s="170" t="s">
        <v>311</v>
      </c>
      <c r="N76" s="170" t="s">
        <v>635</v>
      </c>
      <c r="O76" s="170" t="s">
        <v>62</v>
      </c>
      <c r="P76" s="170" t="s">
        <v>1215</v>
      </c>
      <c r="Q76" s="171">
        <v>1094750</v>
      </c>
      <c r="R76" s="171">
        <v>1</v>
      </c>
      <c r="S76" s="171">
        <v>2500</v>
      </c>
      <c r="T76" s="176"/>
      <c r="U76" s="171">
        <v>27368.75</v>
      </c>
      <c r="V76" s="173">
        <v>2.2200000000000002E-3</v>
      </c>
      <c r="W76" s="173">
        <v>1.6230000000000001E-2</v>
      </c>
      <c r="X76" s="174">
        <v>2.7499999999999998E-3</v>
      </c>
      <c r="Y76" s="240"/>
    </row>
    <row r="77" spans="1:25" x14ac:dyDescent="0.2">
      <c r="A77" s="169" t="s">
        <v>1224</v>
      </c>
      <c r="B77" s="170" t="s">
        <v>1224</v>
      </c>
      <c r="C77" s="170" t="s">
        <v>1779</v>
      </c>
      <c r="D77" s="170" t="s">
        <v>1780</v>
      </c>
      <c r="E77" s="170" t="s">
        <v>429</v>
      </c>
      <c r="F77" s="170" t="s">
        <v>1781</v>
      </c>
      <c r="G77" s="170" t="s">
        <v>1782</v>
      </c>
      <c r="H77" s="170" t="s">
        <v>76</v>
      </c>
      <c r="I77" s="170" t="s">
        <v>73</v>
      </c>
      <c r="J77" s="170" t="s">
        <v>53</v>
      </c>
      <c r="K77" s="170" t="s">
        <v>53</v>
      </c>
      <c r="L77" s="170" t="s">
        <v>805</v>
      </c>
      <c r="M77" s="170" t="s">
        <v>311</v>
      </c>
      <c r="N77" s="170" t="s">
        <v>254</v>
      </c>
      <c r="O77" s="170" t="s">
        <v>62</v>
      </c>
      <c r="P77" s="170" t="s">
        <v>1215</v>
      </c>
      <c r="Q77" s="171">
        <v>25141</v>
      </c>
      <c r="R77" s="171">
        <v>1</v>
      </c>
      <c r="S77" s="171">
        <v>106610</v>
      </c>
      <c r="T77" s="176"/>
      <c r="U77" s="171">
        <v>26802.82</v>
      </c>
      <c r="V77" s="173">
        <v>8.1999999999999998E-4</v>
      </c>
      <c r="W77" s="173">
        <v>1.5890000000000001E-2</v>
      </c>
      <c r="X77" s="174">
        <v>2.6900000000000001E-3</v>
      </c>
      <c r="Y77" s="240"/>
    </row>
    <row r="78" spans="1:25" x14ac:dyDescent="0.2">
      <c r="A78" s="169" t="s">
        <v>1224</v>
      </c>
      <c r="B78" s="170" t="s">
        <v>1224</v>
      </c>
      <c r="C78" s="170" t="s">
        <v>1430</v>
      </c>
      <c r="D78" s="170" t="s">
        <v>1431</v>
      </c>
      <c r="E78" s="170" t="s">
        <v>429</v>
      </c>
      <c r="F78" s="170" t="s">
        <v>1777</v>
      </c>
      <c r="G78" s="170" t="s">
        <v>1778</v>
      </c>
      <c r="H78" s="170" t="s">
        <v>76</v>
      </c>
      <c r="I78" s="170" t="s">
        <v>73</v>
      </c>
      <c r="J78" s="170" t="s">
        <v>53</v>
      </c>
      <c r="K78" s="170" t="s">
        <v>53</v>
      </c>
      <c r="L78" s="170" t="s">
        <v>805</v>
      </c>
      <c r="M78" s="170" t="s">
        <v>311</v>
      </c>
      <c r="N78" s="170" t="s">
        <v>140</v>
      </c>
      <c r="O78" s="170" t="s">
        <v>62</v>
      </c>
      <c r="P78" s="170" t="s">
        <v>1215</v>
      </c>
      <c r="Q78" s="171">
        <v>63632</v>
      </c>
      <c r="R78" s="171">
        <v>1</v>
      </c>
      <c r="S78" s="171">
        <v>37470</v>
      </c>
      <c r="T78" s="176"/>
      <c r="U78" s="171">
        <v>23842.91</v>
      </c>
      <c r="V78" s="173">
        <v>2.8700000000000002E-3</v>
      </c>
      <c r="W78" s="173">
        <v>1.414E-2</v>
      </c>
      <c r="X78" s="174">
        <v>2.3999999999999998E-3</v>
      </c>
      <c r="Y78" s="240"/>
    </row>
    <row r="79" spans="1:25" x14ac:dyDescent="0.2">
      <c r="A79" s="169" t="s">
        <v>1224</v>
      </c>
      <c r="B79" s="170" t="s">
        <v>1224</v>
      </c>
      <c r="C79" s="170" t="s">
        <v>1787</v>
      </c>
      <c r="D79" s="170" t="s">
        <v>1788</v>
      </c>
      <c r="E79" s="170" t="s">
        <v>429</v>
      </c>
      <c r="F79" s="170" t="s">
        <v>1789</v>
      </c>
      <c r="G79" s="170" t="s">
        <v>1790</v>
      </c>
      <c r="H79" s="170" t="s">
        <v>76</v>
      </c>
      <c r="I79" s="170" t="s">
        <v>73</v>
      </c>
      <c r="J79" s="170" t="s">
        <v>53</v>
      </c>
      <c r="K79" s="170" t="s">
        <v>53</v>
      </c>
      <c r="L79" s="170" t="s">
        <v>805</v>
      </c>
      <c r="M79" s="170" t="s">
        <v>311</v>
      </c>
      <c r="N79" s="170" t="s">
        <v>140</v>
      </c>
      <c r="O79" s="170" t="s">
        <v>62</v>
      </c>
      <c r="P79" s="170" t="s">
        <v>1215</v>
      </c>
      <c r="Q79" s="171">
        <v>1306593</v>
      </c>
      <c r="R79" s="171">
        <v>1</v>
      </c>
      <c r="S79" s="171">
        <v>1650</v>
      </c>
      <c r="T79" s="176"/>
      <c r="U79" s="171">
        <v>21558.785</v>
      </c>
      <c r="V79" s="173">
        <v>3.9500000000000004E-3</v>
      </c>
      <c r="W79" s="173">
        <v>1.278E-2</v>
      </c>
      <c r="X79" s="174">
        <v>2.1700000000000001E-3</v>
      </c>
      <c r="Y79" s="240"/>
    </row>
    <row r="80" spans="1:25" x14ac:dyDescent="0.2">
      <c r="A80" s="169" t="s">
        <v>1224</v>
      </c>
      <c r="B80" s="170" t="s">
        <v>1224</v>
      </c>
      <c r="C80" s="170" t="s">
        <v>1417</v>
      </c>
      <c r="D80" s="170" t="s">
        <v>1418</v>
      </c>
      <c r="E80" s="170" t="s">
        <v>429</v>
      </c>
      <c r="F80" s="170" t="s">
        <v>1791</v>
      </c>
      <c r="G80" s="170" t="s">
        <v>1792</v>
      </c>
      <c r="H80" s="170" t="s">
        <v>76</v>
      </c>
      <c r="I80" s="170" t="s">
        <v>73</v>
      </c>
      <c r="J80" s="170" t="s">
        <v>53</v>
      </c>
      <c r="K80" s="170" t="s">
        <v>53</v>
      </c>
      <c r="L80" s="170" t="s">
        <v>805</v>
      </c>
      <c r="M80" s="170" t="s">
        <v>311</v>
      </c>
      <c r="N80" s="170" t="s">
        <v>631</v>
      </c>
      <c r="O80" s="170" t="s">
        <v>62</v>
      </c>
      <c r="P80" s="170" t="s">
        <v>1215</v>
      </c>
      <c r="Q80" s="171">
        <v>1272704</v>
      </c>
      <c r="R80" s="171">
        <v>1</v>
      </c>
      <c r="S80" s="171">
        <v>1608</v>
      </c>
      <c r="T80" s="176"/>
      <c r="U80" s="171">
        <v>20465.080000000002</v>
      </c>
      <c r="V80" s="173">
        <v>2.2000000000000001E-3</v>
      </c>
      <c r="W80" s="173">
        <v>1.213E-2</v>
      </c>
      <c r="X80" s="174">
        <v>2.0600000000000002E-3</v>
      </c>
      <c r="Y80" s="240"/>
    </row>
    <row r="81" spans="1:25" x14ac:dyDescent="0.2">
      <c r="A81" s="169" t="s">
        <v>1224</v>
      </c>
      <c r="B81" s="170" t="s">
        <v>1224</v>
      </c>
      <c r="C81" s="170" t="s">
        <v>1783</v>
      </c>
      <c r="D81" s="170" t="s">
        <v>1784</v>
      </c>
      <c r="E81" s="170" t="s">
        <v>429</v>
      </c>
      <c r="F81" s="170" t="s">
        <v>1785</v>
      </c>
      <c r="G81" s="170" t="s">
        <v>1786</v>
      </c>
      <c r="H81" s="170" t="s">
        <v>76</v>
      </c>
      <c r="I81" s="170" t="s">
        <v>73</v>
      </c>
      <c r="J81" s="170" t="s">
        <v>53</v>
      </c>
      <c r="K81" s="170" t="s">
        <v>53</v>
      </c>
      <c r="L81" s="170" t="s">
        <v>805</v>
      </c>
      <c r="M81" s="170" t="s">
        <v>311</v>
      </c>
      <c r="N81" s="170" t="s">
        <v>254</v>
      </c>
      <c r="O81" s="170" t="s">
        <v>62</v>
      </c>
      <c r="P81" s="170" t="s">
        <v>1215</v>
      </c>
      <c r="Q81" s="171">
        <v>59045</v>
      </c>
      <c r="R81" s="171">
        <v>1</v>
      </c>
      <c r="S81" s="171">
        <v>34250</v>
      </c>
      <c r="T81" s="176"/>
      <c r="U81" s="171">
        <v>20222.913</v>
      </c>
      <c r="V81" s="173">
        <v>1.24E-3</v>
      </c>
      <c r="W81" s="173">
        <v>1.1990000000000001E-2</v>
      </c>
      <c r="X81" s="174">
        <v>2.0300000000000001E-3</v>
      </c>
      <c r="Y81" s="240"/>
    </row>
    <row r="82" spans="1:25" x14ac:dyDescent="0.2">
      <c r="A82" s="169" t="s">
        <v>1224</v>
      </c>
      <c r="B82" s="170" t="s">
        <v>1224</v>
      </c>
      <c r="C82" s="170" t="s">
        <v>1799</v>
      </c>
      <c r="D82" s="170" t="s">
        <v>1800</v>
      </c>
      <c r="E82" s="170" t="s">
        <v>429</v>
      </c>
      <c r="F82" s="170" t="s">
        <v>1801</v>
      </c>
      <c r="G82" s="170" t="s">
        <v>1802</v>
      </c>
      <c r="H82" s="170" t="s">
        <v>76</v>
      </c>
      <c r="I82" s="170" t="s">
        <v>73</v>
      </c>
      <c r="J82" s="170" t="s">
        <v>53</v>
      </c>
      <c r="K82" s="170" t="s">
        <v>53</v>
      </c>
      <c r="L82" s="170" t="s">
        <v>805</v>
      </c>
      <c r="M82" s="170" t="s">
        <v>311</v>
      </c>
      <c r="N82" s="170" t="s">
        <v>269</v>
      </c>
      <c r="O82" s="170" t="s">
        <v>62</v>
      </c>
      <c r="P82" s="170" t="s">
        <v>1215</v>
      </c>
      <c r="Q82" s="171">
        <v>45000</v>
      </c>
      <c r="R82" s="171">
        <v>1</v>
      </c>
      <c r="S82" s="171">
        <v>39940</v>
      </c>
      <c r="T82" s="176"/>
      <c r="U82" s="171">
        <v>17973</v>
      </c>
      <c r="V82" s="173">
        <v>7.1000000000000002E-4</v>
      </c>
      <c r="W82" s="173">
        <v>1.0659999999999999E-2</v>
      </c>
      <c r="X82" s="174">
        <v>1.81E-3</v>
      </c>
      <c r="Y82" s="240"/>
    </row>
    <row r="83" spans="1:25" x14ac:dyDescent="0.2">
      <c r="A83" s="169" t="s">
        <v>1224</v>
      </c>
      <c r="B83" s="170" t="s">
        <v>1224</v>
      </c>
      <c r="C83" s="170" t="s">
        <v>1795</v>
      </c>
      <c r="D83" s="170" t="s">
        <v>1796</v>
      </c>
      <c r="E83" s="170" t="s">
        <v>429</v>
      </c>
      <c r="F83" s="170" t="s">
        <v>1797</v>
      </c>
      <c r="G83" s="170" t="s">
        <v>1798</v>
      </c>
      <c r="H83" s="170" t="s">
        <v>76</v>
      </c>
      <c r="I83" s="170" t="s">
        <v>73</v>
      </c>
      <c r="J83" s="170" t="s">
        <v>53</v>
      </c>
      <c r="K83" s="170" t="s">
        <v>53</v>
      </c>
      <c r="L83" s="170" t="s">
        <v>805</v>
      </c>
      <c r="M83" s="170" t="s">
        <v>311</v>
      </c>
      <c r="N83" s="170" t="s">
        <v>635</v>
      </c>
      <c r="O83" s="170" t="s">
        <v>62</v>
      </c>
      <c r="P83" s="170" t="s">
        <v>1215</v>
      </c>
      <c r="Q83" s="171">
        <v>7468649</v>
      </c>
      <c r="R83" s="171">
        <v>1</v>
      </c>
      <c r="S83" s="171">
        <v>236</v>
      </c>
      <c r="T83" s="176"/>
      <c r="U83" s="171">
        <v>17626.011999999999</v>
      </c>
      <c r="V83" s="173">
        <v>8.7899999999999992E-3</v>
      </c>
      <c r="W83" s="173">
        <v>1.0449999999999999E-2</v>
      </c>
      <c r="X83" s="174">
        <v>1.7700000000000001E-3</v>
      </c>
      <c r="Y83" s="240"/>
    </row>
    <row r="84" spans="1:25" x14ac:dyDescent="0.2">
      <c r="A84" s="169" t="s">
        <v>1224</v>
      </c>
      <c r="B84" s="170" t="s">
        <v>1224</v>
      </c>
      <c r="C84" s="170" t="s">
        <v>1803</v>
      </c>
      <c r="D84" s="170" t="s">
        <v>1804</v>
      </c>
      <c r="E84" s="170" t="s">
        <v>429</v>
      </c>
      <c r="F84" s="170" t="s">
        <v>1805</v>
      </c>
      <c r="G84" s="170" t="s">
        <v>1806</v>
      </c>
      <c r="H84" s="170" t="s">
        <v>76</v>
      </c>
      <c r="I84" s="170" t="s">
        <v>73</v>
      </c>
      <c r="J84" s="170" t="s">
        <v>53</v>
      </c>
      <c r="K84" s="170" t="s">
        <v>53</v>
      </c>
      <c r="L84" s="170" t="s">
        <v>805</v>
      </c>
      <c r="M84" s="170" t="s">
        <v>311</v>
      </c>
      <c r="N84" s="170" t="s">
        <v>267</v>
      </c>
      <c r="O84" s="170" t="s">
        <v>62</v>
      </c>
      <c r="P84" s="170" t="s">
        <v>1215</v>
      </c>
      <c r="Q84" s="171">
        <v>953000</v>
      </c>
      <c r="R84" s="171">
        <v>1</v>
      </c>
      <c r="S84" s="171">
        <v>1803</v>
      </c>
      <c r="T84" s="176"/>
      <c r="U84" s="171">
        <v>17182.59</v>
      </c>
      <c r="V84" s="173">
        <v>8.0999999999999996E-4</v>
      </c>
      <c r="W84" s="173">
        <v>1.0189999999999999E-2</v>
      </c>
      <c r="X84" s="174">
        <v>1.73E-3</v>
      </c>
      <c r="Y84" s="240"/>
    </row>
    <row r="85" spans="1:25" x14ac:dyDescent="0.2">
      <c r="A85" s="169" t="s">
        <v>1224</v>
      </c>
      <c r="B85" s="170" t="s">
        <v>1224</v>
      </c>
      <c r="C85" s="170" t="s">
        <v>1807</v>
      </c>
      <c r="D85" s="170" t="s">
        <v>1808</v>
      </c>
      <c r="E85" s="170" t="s">
        <v>429</v>
      </c>
      <c r="F85" s="170" t="s">
        <v>1809</v>
      </c>
      <c r="G85" s="170" t="s">
        <v>1810</v>
      </c>
      <c r="H85" s="170" t="s">
        <v>76</v>
      </c>
      <c r="I85" s="170" t="s">
        <v>73</v>
      </c>
      <c r="J85" s="170" t="s">
        <v>53</v>
      </c>
      <c r="K85" s="170" t="s">
        <v>53</v>
      </c>
      <c r="L85" s="170" t="s">
        <v>805</v>
      </c>
      <c r="M85" s="170" t="s">
        <v>311</v>
      </c>
      <c r="N85" s="170" t="s">
        <v>263</v>
      </c>
      <c r="O85" s="170" t="s">
        <v>62</v>
      </c>
      <c r="P85" s="170" t="s">
        <v>1215</v>
      </c>
      <c r="Q85" s="171">
        <v>1836619</v>
      </c>
      <c r="R85" s="171">
        <v>1</v>
      </c>
      <c r="S85" s="171">
        <v>889.3</v>
      </c>
      <c r="T85" s="176"/>
      <c r="U85" s="171">
        <v>16333.053</v>
      </c>
      <c r="V85" s="173">
        <v>6.3699999999999998E-3</v>
      </c>
      <c r="W85" s="173">
        <v>9.6799999999999994E-3</v>
      </c>
      <c r="X85" s="174">
        <v>1.64E-3</v>
      </c>
      <c r="Y85" s="240"/>
    </row>
    <row r="86" spans="1:25" x14ac:dyDescent="0.2">
      <c r="A86" s="169" t="s">
        <v>1224</v>
      </c>
      <c r="B86" s="170" t="s">
        <v>1224</v>
      </c>
      <c r="C86" s="170" t="s">
        <v>1522</v>
      </c>
      <c r="D86" s="170" t="s">
        <v>1523</v>
      </c>
      <c r="E86" s="170" t="s">
        <v>429</v>
      </c>
      <c r="F86" s="170" t="s">
        <v>1811</v>
      </c>
      <c r="G86" s="170" t="s">
        <v>1812</v>
      </c>
      <c r="H86" s="170" t="s">
        <v>76</v>
      </c>
      <c r="I86" s="170" t="s">
        <v>73</v>
      </c>
      <c r="J86" s="170" t="s">
        <v>53</v>
      </c>
      <c r="K86" s="170" t="s">
        <v>53</v>
      </c>
      <c r="L86" s="170" t="s">
        <v>805</v>
      </c>
      <c r="M86" s="170" t="s">
        <v>311</v>
      </c>
      <c r="N86" s="170" t="s">
        <v>635</v>
      </c>
      <c r="O86" s="170" t="s">
        <v>62</v>
      </c>
      <c r="P86" s="170" t="s">
        <v>1215</v>
      </c>
      <c r="Q86" s="171">
        <v>20500</v>
      </c>
      <c r="R86" s="171">
        <v>1</v>
      </c>
      <c r="S86" s="171">
        <v>76490</v>
      </c>
      <c r="T86" s="176"/>
      <c r="U86" s="171">
        <v>15680.45</v>
      </c>
      <c r="V86" s="173">
        <v>8.1999999999999998E-4</v>
      </c>
      <c r="W86" s="173">
        <v>9.2999999999999992E-3</v>
      </c>
      <c r="X86" s="174">
        <v>1.58E-3</v>
      </c>
      <c r="Y86" s="240"/>
    </row>
    <row r="87" spans="1:25" x14ac:dyDescent="0.2">
      <c r="A87" s="169" t="s">
        <v>1224</v>
      </c>
      <c r="B87" s="170" t="s">
        <v>1224</v>
      </c>
      <c r="C87" s="170" t="s">
        <v>1813</v>
      </c>
      <c r="D87" s="170" t="s">
        <v>1814</v>
      </c>
      <c r="E87" s="170" t="s">
        <v>429</v>
      </c>
      <c r="F87" s="170" t="s">
        <v>1815</v>
      </c>
      <c r="G87" s="170" t="s">
        <v>1816</v>
      </c>
      <c r="H87" s="170" t="s">
        <v>76</v>
      </c>
      <c r="I87" s="170" t="s">
        <v>73</v>
      </c>
      <c r="J87" s="170" t="s">
        <v>53</v>
      </c>
      <c r="K87" s="170" t="s">
        <v>53</v>
      </c>
      <c r="L87" s="170" t="s">
        <v>805</v>
      </c>
      <c r="M87" s="170" t="s">
        <v>311</v>
      </c>
      <c r="N87" s="170" t="s">
        <v>257</v>
      </c>
      <c r="O87" s="170" t="s">
        <v>62</v>
      </c>
      <c r="P87" s="170" t="s">
        <v>1215</v>
      </c>
      <c r="Q87" s="171">
        <v>160000</v>
      </c>
      <c r="R87" s="171">
        <v>1</v>
      </c>
      <c r="S87" s="171">
        <v>9490</v>
      </c>
      <c r="T87" s="176"/>
      <c r="U87" s="171">
        <v>15184</v>
      </c>
      <c r="V87" s="173">
        <v>1.49E-3</v>
      </c>
      <c r="W87" s="173">
        <v>8.9999999999999993E-3</v>
      </c>
      <c r="X87" s="174">
        <v>1.5299999999999999E-3</v>
      </c>
      <c r="Y87" s="240"/>
    </row>
    <row r="88" spans="1:25" x14ac:dyDescent="0.2">
      <c r="A88" s="169" t="s">
        <v>1224</v>
      </c>
      <c r="B88" s="170" t="s">
        <v>1224</v>
      </c>
      <c r="C88" s="170" t="s">
        <v>1817</v>
      </c>
      <c r="D88" s="170" t="s">
        <v>1818</v>
      </c>
      <c r="E88" s="170" t="s">
        <v>429</v>
      </c>
      <c r="F88" s="170" t="s">
        <v>1819</v>
      </c>
      <c r="G88" s="170" t="s">
        <v>1820</v>
      </c>
      <c r="H88" s="170" t="s">
        <v>76</v>
      </c>
      <c r="I88" s="170" t="s">
        <v>73</v>
      </c>
      <c r="J88" s="170" t="s">
        <v>53</v>
      </c>
      <c r="K88" s="170" t="s">
        <v>53</v>
      </c>
      <c r="L88" s="170" t="s">
        <v>805</v>
      </c>
      <c r="M88" s="170" t="s">
        <v>311</v>
      </c>
      <c r="N88" s="170" t="s">
        <v>253</v>
      </c>
      <c r="O88" s="170" t="s">
        <v>62</v>
      </c>
      <c r="P88" s="170" t="s">
        <v>1215</v>
      </c>
      <c r="Q88" s="171">
        <v>40844</v>
      </c>
      <c r="R88" s="171">
        <v>1</v>
      </c>
      <c r="S88" s="171">
        <v>35710</v>
      </c>
      <c r="T88" s="176"/>
      <c r="U88" s="171">
        <v>14585.392</v>
      </c>
      <c r="V88" s="173">
        <v>5.5000000000000003E-4</v>
      </c>
      <c r="W88" s="173">
        <v>8.6499999999999997E-3</v>
      </c>
      <c r="X88" s="174">
        <v>1.47E-3</v>
      </c>
      <c r="Y88" s="240"/>
    </row>
    <row r="89" spans="1:25" x14ac:dyDescent="0.2">
      <c r="A89" s="169" t="s">
        <v>1224</v>
      </c>
      <c r="B89" s="170" t="s">
        <v>1224</v>
      </c>
      <c r="C89" s="170" t="s">
        <v>1821</v>
      </c>
      <c r="D89" s="170" t="s">
        <v>1822</v>
      </c>
      <c r="E89" s="170" t="s">
        <v>429</v>
      </c>
      <c r="F89" s="170" t="s">
        <v>1823</v>
      </c>
      <c r="G89" s="170" t="s">
        <v>1824</v>
      </c>
      <c r="H89" s="170" t="s">
        <v>76</v>
      </c>
      <c r="I89" s="170" t="s">
        <v>73</v>
      </c>
      <c r="J89" s="170" t="s">
        <v>53</v>
      </c>
      <c r="K89" s="170" t="s">
        <v>53</v>
      </c>
      <c r="L89" s="170" t="s">
        <v>805</v>
      </c>
      <c r="M89" s="170" t="s">
        <v>311</v>
      </c>
      <c r="N89" s="170" t="s">
        <v>269</v>
      </c>
      <c r="O89" s="170" t="s">
        <v>62</v>
      </c>
      <c r="P89" s="170" t="s">
        <v>1215</v>
      </c>
      <c r="Q89" s="171">
        <v>910000</v>
      </c>
      <c r="R89" s="171">
        <v>1</v>
      </c>
      <c r="S89" s="171">
        <v>1546</v>
      </c>
      <c r="T89" s="176"/>
      <c r="U89" s="171">
        <v>14068.6</v>
      </c>
      <c r="V89" s="173">
        <v>8.5999999999999998E-4</v>
      </c>
      <c r="W89" s="173">
        <v>8.3400000000000002E-3</v>
      </c>
      <c r="X89" s="174">
        <v>1.41E-3</v>
      </c>
      <c r="Y89" s="240"/>
    </row>
    <row r="90" spans="1:25" x14ac:dyDescent="0.2">
      <c r="A90" s="169" t="s">
        <v>1224</v>
      </c>
      <c r="B90" s="170" t="s">
        <v>1224</v>
      </c>
      <c r="C90" s="170" t="s">
        <v>1614</v>
      </c>
      <c r="D90" s="170" t="s">
        <v>1615</v>
      </c>
      <c r="E90" s="170" t="s">
        <v>429</v>
      </c>
      <c r="F90" s="170" t="s">
        <v>1825</v>
      </c>
      <c r="G90" s="170" t="s">
        <v>1826</v>
      </c>
      <c r="H90" s="170" t="s">
        <v>76</v>
      </c>
      <c r="I90" s="170" t="s">
        <v>73</v>
      </c>
      <c r="J90" s="170" t="s">
        <v>53</v>
      </c>
      <c r="K90" s="170" t="s">
        <v>53</v>
      </c>
      <c r="L90" s="170" t="s">
        <v>805</v>
      </c>
      <c r="M90" s="170" t="s">
        <v>311</v>
      </c>
      <c r="N90" s="170" t="s">
        <v>635</v>
      </c>
      <c r="O90" s="170" t="s">
        <v>62</v>
      </c>
      <c r="P90" s="170" t="s">
        <v>1215</v>
      </c>
      <c r="Q90" s="171">
        <v>260000</v>
      </c>
      <c r="R90" s="171">
        <v>1</v>
      </c>
      <c r="S90" s="171">
        <v>3854</v>
      </c>
      <c r="T90" s="176"/>
      <c r="U90" s="171">
        <v>10020.4</v>
      </c>
      <c r="V90" s="173">
        <v>1.1800000000000001E-3</v>
      </c>
      <c r="W90" s="173">
        <v>5.94E-3</v>
      </c>
      <c r="X90" s="174">
        <v>1.01E-3</v>
      </c>
      <c r="Y90" s="240"/>
    </row>
    <row r="91" spans="1:25" x14ac:dyDescent="0.2">
      <c r="A91" s="169" t="s">
        <v>1224</v>
      </c>
      <c r="B91" s="170" t="s">
        <v>1224</v>
      </c>
      <c r="C91" s="170" t="s">
        <v>1827</v>
      </c>
      <c r="D91" s="170" t="s">
        <v>1828</v>
      </c>
      <c r="E91" s="170" t="s">
        <v>429</v>
      </c>
      <c r="F91" s="170" t="s">
        <v>1829</v>
      </c>
      <c r="G91" s="170" t="s">
        <v>1830</v>
      </c>
      <c r="H91" s="170" t="s">
        <v>76</v>
      </c>
      <c r="I91" s="170" t="s">
        <v>73</v>
      </c>
      <c r="J91" s="170" t="s">
        <v>53</v>
      </c>
      <c r="K91" s="170" t="s">
        <v>53</v>
      </c>
      <c r="L91" s="170" t="s">
        <v>805</v>
      </c>
      <c r="M91" s="170" t="s">
        <v>311</v>
      </c>
      <c r="N91" s="170" t="s">
        <v>634</v>
      </c>
      <c r="O91" s="170" t="s">
        <v>62</v>
      </c>
      <c r="P91" s="170" t="s">
        <v>1215</v>
      </c>
      <c r="Q91" s="171">
        <v>14291</v>
      </c>
      <c r="R91" s="171">
        <v>1</v>
      </c>
      <c r="S91" s="171">
        <v>31330</v>
      </c>
      <c r="T91" s="176"/>
      <c r="U91" s="171">
        <v>4477.37</v>
      </c>
      <c r="V91" s="173">
        <v>1.0300000000000001E-3</v>
      </c>
      <c r="W91" s="173">
        <v>2.65E-3</v>
      </c>
      <c r="X91" s="174">
        <v>4.4999999999999999E-4</v>
      </c>
      <c r="Y91" s="240"/>
    </row>
    <row r="92" spans="1:25" x14ac:dyDescent="0.2">
      <c r="A92" s="169" t="s">
        <v>1224</v>
      </c>
      <c r="B92" s="170" t="s">
        <v>1224</v>
      </c>
      <c r="C92" s="170" t="s">
        <v>1831</v>
      </c>
      <c r="D92" s="170" t="s">
        <v>1832</v>
      </c>
      <c r="E92" s="170" t="s">
        <v>429</v>
      </c>
      <c r="F92" s="170" t="s">
        <v>1833</v>
      </c>
      <c r="G92" s="170" t="s">
        <v>1834</v>
      </c>
      <c r="H92" s="170" t="s">
        <v>76</v>
      </c>
      <c r="I92" s="170" t="s">
        <v>73</v>
      </c>
      <c r="J92" s="170" t="s">
        <v>53</v>
      </c>
      <c r="K92" s="170" t="s">
        <v>53</v>
      </c>
      <c r="L92" s="170" t="s">
        <v>805</v>
      </c>
      <c r="M92" s="170" t="s">
        <v>311</v>
      </c>
      <c r="N92" s="170" t="s">
        <v>140</v>
      </c>
      <c r="O92" s="170" t="s">
        <v>62</v>
      </c>
      <c r="P92" s="170" t="s">
        <v>1215</v>
      </c>
      <c r="Q92" s="171">
        <v>1963.5</v>
      </c>
      <c r="R92" s="171">
        <v>1</v>
      </c>
      <c r="S92" s="171">
        <v>621.29999999999995</v>
      </c>
      <c r="T92" s="176"/>
      <c r="U92" s="171">
        <v>12.199</v>
      </c>
      <c r="V92" s="173">
        <v>4.0000000000000003E-5</v>
      </c>
      <c r="W92" s="173">
        <v>1.0000000000000001E-5</v>
      </c>
      <c r="X92" s="174">
        <v>0</v>
      </c>
      <c r="Y92" s="240"/>
    </row>
    <row r="93" spans="1:25" x14ac:dyDescent="0.2">
      <c r="A93" s="169" t="s">
        <v>1224</v>
      </c>
      <c r="B93" s="170" t="s">
        <v>1224</v>
      </c>
      <c r="C93" s="170" t="s">
        <v>1835</v>
      </c>
      <c r="D93" s="170" t="s">
        <v>1836</v>
      </c>
      <c r="E93" s="170" t="s">
        <v>430</v>
      </c>
      <c r="F93" s="170" t="s">
        <v>1837</v>
      </c>
      <c r="G93" s="170" t="s">
        <v>1838</v>
      </c>
      <c r="H93" s="170" t="s">
        <v>76</v>
      </c>
      <c r="I93" s="170" t="s">
        <v>73</v>
      </c>
      <c r="J93" s="170" t="s">
        <v>61</v>
      </c>
      <c r="K93" s="170" t="s">
        <v>158</v>
      </c>
      <c r="L93" s="170" t="s">
        <v>805</v>
      </c>
      <c r="M93" s="170" t="s">
        <v>479</v>
      </c>
      <c r="N93" s="170" t="s">
        <v>901</v>
      </c>
      <c r="O93" s="170" t="s">
        <v>62</v>
      </c>
      <c r="P93" s="170" t="s">
        <v>1216</v>
      </c>
      <c r="Q93" s="171">
        <v>11716</v>
      </c>
      <c r="R93" s="171">
        <v>3.19</v>
      </c>
      <c r="S93" s="171">
        <v>106986</v>
      </c>
      <c r="T93" s="176"/>
      <c r="U93" s="171">
        <v>39984.99</v>
      </c>
      <c r="V93" s="173">
        <v>3.0000000000000001E-5</v>
      </c>
      <c r="W93" s="173">
        <v>2.3709999999999998E-2</v>
      </c>
      <c r="X93" s="174">
        <v>4.0200000000000001E-3</v>
      </c>
      <c r="Y93" s="240"/>
    </row>
    <row r="94" spans="1:25" x14ac:dyDescent="0.2">
      <c r="A94" s="169" t="s">
        <v>1224</v>
      </c>
      <c r="B94" s="170" t="s">
        <v>1224</v>
      </c>
      <c r="C94" s="170" t="s">
        <v>1843</v>
      </c>
      <c r="D94" s="170" t="s">
        <v>1844</v>
      </c>
      <c r="E94" s="170" t="s">
        <v>430</v>
      </c>
      <c r="F94" s="170" t="s">
        <v>1845</v>
      </c>
      <c r="G94" s="170" t="s">
        <v>1846</v>
      </c>
      <c r="H94" s="170" t="s">
        <v>76</v>
      </c>
      <c r="I94" s="170" t="s">
        <v>73</v>
      </c>
      <c r="J94" s="170" t="s">
        <v>61</v>
      </c>
      <c r="K94" s="170" t="s">
        <v>314</v>
      </c>
      <c r="L94" s="170" t="s">
        <v>805</v>
      </c>
      <c r="M94" s="170" t="s">
        <v>476</v>
      </c>
      <c r="N94" s="170" t="s">
        <v>901</v>
      </c>
      <c r="O94" s="170" t="s">
        <v>62</v>
      </c>
      <c r="P94" s="170" t="s">
        <v>1216</v>
      </c>
      <c r="Q94" s="171">
        <v>34000</v>
      </c>
      <c r="R94" s="171">
        <v>3.19</v>
      </c>
      <c r="S94" s="171">
        <v>30389</v>
      </c>
      <c r="T94" s="171">
        <v>28.382999999999999</v>
      </c>
      <c r="U94" s="171">
        <v>33050.449999999997</v>
      </c>
      <c r="V94" s="173">
        <v>1.0000000000000001E-5</v>
      </c>
      <c r="W94" s="173">
        <v>1.9609999999999999E-2</v>
      </c>
      <c r="X94" s="174">
        <v>3.3300000000000001E-3</v>
      </c>
      <c r="Y94" s="240"/>
    </row>
    <row r="95" spans="1:25" x14ac:dyDescent="0.2">
      <c r="A95" s="169" t="s">
        <v>1224</v>
      </c>
      <c r="B95" s="170" t="s">
        <v>1224</v>
      </c>
      <c r="C95" s="170" t="s">
        <v>1839</v>
      </c>
      <c r="D95" s="170" t="s">
        <v>1840</v>
      </c>
      <c r="E95" s="170" t="s">
        <v>430</v>
      </c>
      <c r="F95" s="170" t="s">
        <v>1841</v>
      </c>
      <c r="G95" s="170" t="s">
        <v>1842</v>
      </c>
      <c r="H95" s="170" t="s">
        <v>76</v>
      </c>
      <c r="I95" s="170" t="s">
        <v>73</v>
      </c>
      <c r="J95" s="170" t="s">
        <v>61</v>
      </c>
      <c r="K95" s="170" t="s">
        <v>314</v>
      </c>
      <c r="L95" s="170" t="s">
        <v>805</v>
      </c>
      <c r="M95" s="170" t="s">
        <v>479</v>
      </c>
      <c r="N95" s="170" t="s">
        <v>901</v>
      </c>
      <c r="O95" s="170" t="s">
        <v>62</v>
      </c>
      <c r="P95" s="170" t="s">
        <v>1216</v>
      </c>
      <c r="Q95" s="171">
        <v>30160</v>
      </c>
      <c r="R95" s="171">
        <v>3.19</v>
      </c>
      <c r="S95" s="171">
        <v>31300</v>
      </c>
      <c r="T95" s="176"/>
      <c r="U95" s="171">
        <v>30113.855</v>
      </c>
      <c r="V95" s="173">
        <v>1.0000000000000001E-5</v>
      </c>
      <c r="W95" s="173">
        <v>1.7860000000000001E-2</v>
      </c>
      <c r="X95" s="174">
        <v>3.0300000000000001E-3</v>
      </c>
      <c r="Y95" s="240"/>
    </row>
    <row r="96" spans="1:25" x14ac:dyDescent="0.2">
      <c r="A96" s="169" t="s">
        <v>1224</v>
      </c>
      <c r="B96" s="170" t="s">
        <v>1224</v>
      </c>
      <c r="C96" s="170" t="s">
        <v>1847</v>
      </c>
      <c r="D96" s="170" t="s">
        <v>1848</v>
      </c>
      <c r="E96" s="170" t="s">
        <v>430</v>
      </c>
      <c r="F96" s="170" t="s">
        <v>1849</v>
      </c>
      <c r="G96" s="170" t="s">
        <v>1850</v>
      </c>
      <c r="H96" s="170" t="s">
        <v>76</v>
      </c>
      <c r="I96" s="170" t="s">
        <v>73</v>
      </c>
      <c r="J96" s="170" t="s">
        <v>61</v>
      </c>
      <c r="K96" s="170" t="s">
        <v>314</v>
      </c>
      <c r="L96" s="170" t="s">
        <v>805</v>
      </c>
      <c r="M96" s="170" t="s">
        <v>476</v>
      </c>
      <c r="N96" s="170" t="s">
        <v>896</v>
      </c>
      <c r="O96" s="170" t="s">
        <v>62</v>
      </c>
      <c r="P96" s="170" t="s">
        <v>1216</v>
      </c>
      <c r="Q96" s="171">
        <v>14415</v>
      </c>
      <c r="R96" s="171">
        <v>3.19</v>
      </c>
      <c r="S96" s="171">
        <v>57088</v>
      </c>
      <c r="T96" s="176"/>
      <c r="U96" s="171">
        <v>26251.26</v>
      </c>
      <c r="V96" s="173">
        <v>2.0000000000000002E-5</v>
      </c>
      <c r="W96" s="173">
        <v>1.5570000000000001E-2</v>
      </c>
      <c r="X96" s="174">
        <v>2.64E-3</v>
      </c>
      <c r="Y96" s="240"/>
    </row>
    <row r="97" spans="1:25" x14ac:dyDescent="0.2">
      <c r="A97" s="169" t="s">
        <v>1224</v>
      </c>
      <c r="B97" s="170" t="s">
        <v>1224</v>
      </c>
      <c r="C97" s="170" t="s">
        <v>1851</v>
      </c>
      <c r="D97" s="170" t="s">
        <v>1852</v>
      </c>
      <c r="E97" s="170" t="s">
        <v>430</v>
      </c>
      <c r="F97" s="170" t="s">
        <v>1851</v>
      </c>
      <c r="G97" s="170" t="s">
        <v>1853</v>
      </c>
      <c r="H97" s="170" t="s">
        <v>76</v>
      </c>
      <c r="I97" s="170" t="s">
        <v>73</v>
      </c>
      <c r="J97" s="170" t="s">
        <v>61</v>
      </c>
      <c r="K97" s="170" t="s">
        <v>314</v>
      </c>
      <c r="L97" s="170" t="s">
        <v>805</v>
      </c>
      <c r="M97" s="170" t="s">
        <v>479</v>
      </c>
      <c r="N97" s="170" t="s">
        <v>901</v>
      </c>
      <c r="O97" s="170" t="s">
        <v>62</v>
      </c>
      <c r="P97" s="170" t="s">
        <v>1216</v>
      </c>
      <c r="Q97" s="171">
        <v>38800</v>
      </c>
      <c r="R97" s="171">
        <v>3.19</v>
      </c>
      <c r="S97" s="171">
        <v>18650</v>
      </c>
      <c r="T97" s="176"/>
      <c r="U97" s="171">
        <v>23083.477999999999</v>
      </c>
      <c r="V97" s="173">
        <v>0</v>
      </c>
      <c r="W97" s="173">
        <v>1.3690000000000001E-2</v>
      </c>
      <c r="X97" s="174">
        <v>2.32E-3</v>
      </c>
      <c r="Y97" s="240"/>
    </row>
    <row r="98" spans="1:25" x14ac:dyDescent="0.2">
      <c r="A98" s="169" t="s">
        <v>1224</v>
      </c>
      <c r="B98" s="170" t="s">
        <v>1224</v>
      </c>
      <c r="C98" s="170" t="s">
        <v>1854</v>
      </c>
      <c r="D98" s="170" t="s">
        <v>1855</v>
      </c>
      <c r="E98" s="170" t="s">
        <v>430</v>
      </c>
      <c r="F98" s="170" t="s">
        <v>1854</v>
      </c>
      <c r="G98" s="170" t="s">
        <v>1856</v>
      </c>
      <c r="H98" s="170" t="s">
        <v>76</v>
      </c>
      <c r="I98" s="170" t="s">
        <v>73</v>
      </c>
      <c r="J98" s="170" t="s">
        <v>61</v>
      </c>
      <c r="K98" s="170" t="s">
        <v>314</v>
      </c>
      <c r="L98" s="170" t="s">
        <v>805</v>
      </c>
      <c r="M98" s="170" t="s">
        <v>479</v>
      </c>
      <c r="N98" s="170" t="s">
        <v>901</v>
      </c>
      <c r="O98" s="170" t="s">
        <v>62</v>
      </c>
      <c r="P98" s="170" t="s">
        <v>1216</v>
      </c>
      <c r="Q98" s="171">
        <v>20550</v>
      </c>
      <c r="R98" s="171">
        <v>3.19</v>
      </c>
      <c r="S98" s="171">
        <v>34610</v>
      </c>
      <c r="T98" s="171">
        <v>13.358000000000001</v>
      </c>
      <c r="U98" s="171">
        <v>22731.023000000001</v>
      </c>
      <c r="V98" s="173">
        <v>0</v>
      </c>
      <c r="W98" s="173">
        <v>1.349E-2</v>
      </c>
      <c r="X98" s="174">
        <v>2.2899999999999999E-3</v>
      </c>
      <c r="Y98" s="240"/>
    </row>
    <row r="99" spans="1:25" x14ac:dyDescent="0.2">
      <c r="A99" s="169" t="s">
        <v>1224</v>
      </c>
      <c r="B99" s="170" t="s">
        <v>1224</v>
      </c>
      <c r="C99" s="170" t="s">
        <v>1860</v>
      </c>
      <c r="D99" s="170" t="s">
        <v>1861</v>
      </c>
      <c r="E99" s="170" t="s">
        <v>430</v>
      </c>
      <c r="F99" s="170" t="s">
        <v>1860</v>
      </c>
      <c r="G99" s="170" t="s">
        <v>1862</v>
      </c>
      <c r="H99" s="170" t="s">
        <v>76</v>
      </c>
      <c r="I99" s="170" t="s">
        <v>73</v>
      </c>
      <c r="J99" s="170" t="s">
        <v>61</v>
      </c>
      <c r="K99" s="170" t="s">
        <v>153</v>
      </c>
      <c r="L99" s="170" t="s">
        <v>805</v>
      </c>
      <c r="M99" s="170" t="s">
        <v>488</v>
      </c>
      <c r="N99" s="170" t="s">
        <v>873</v>
      </c>
      <c r="O99" s="170" t="s">
        <v>62</v>
      </c>
      <c r="P99" s="170" t="s">
        <v>1217</v>
      </c>
      <c r="Q99" s="171">
        <v>3500</v>
      </c>
      <c r="R99" s="171">
        <v>3.746</v>
      </c>
      <c r="S99" s="171">
        <v>156100</v>
      </c>
      <c r="T99" s="176"/>
      <c r="U99" s="171">
        <v>20463.539000000001</v>
      </c>
      <c r="V99" s="173">
        <v>8.0000000000000007E-5</v>
      </c>
      <c r="W99" s="173">
        <v>1.213E-2</v>
      </c>
      <c r="X99" s="174">
        <v>2.0600000000000002E-3</v>
      </c>
      <c r="Y99" s="240"/>
    </row>
    <row r="100" spans="1:25" x14ac:dyDescent="0.2">
      <c r="A100" s="169" t="s">
        <v>1224</v>
      </c>
      <c r="B100" s="170" t="s">
        <v>1224</v>
      </c>
      <c r="C100" s="170" t="s">
        <v>1857</v>
      </c>
      <c r="D100" s="170" t="s">
        <v>1858</v>
      </c>
      <c r="E100" s="170" t="s">
        <v>430</v>
      </c>
      <c r="F100" s="170" t="s">
        <v>1857</v>
      </c>
      <c r="G100" s="170" t="s">
        <v>1859</v>
      </c>
      <c r="H100" s="170" t="s">
        <v>76</v>
      </c>
      <c r="I100" s="170" t="s">
        <v>73</v>
      </c>
      <c r="J100" s="170" t="s">
        <v>61</v>
      </c>
      <c r="K100" s="170" t="s">
        <v>314</v>
      </c>
      <c r="L100" s="170" t="s">
        <v>805</v>
      </c>
      <c r="M100" s="170" t="s">
        <v>479</v>
      </c>
      <c r="N100" s="170" t="s">
        <v>885</v>
      </c>
      <c r="O100" s="170" t="s">
        <v>62</v>
      </c>
      <c r="P100" s="170" t="s">
        <v>1216</v>
      </c>
      <c r="Q100" s="171">
        <v>27500</v>
      </c>
      <c r="R100" s="171">
        <v>3.19</v>
      </c>
      <c r="S100" s="171">
        <v>23082</v>
      </c>
      <c r="T100" s="176"/>
      <c r="U100" s="171">
        <v>20248.685000000001</v>
      </c>
      <c r="V100" s="173">
        <v>0</v>
      </c>
      <c r="W100" s="173">
        <v>1.201E-2</v>
      </c>
      <c r="X100" s="174">
        <v>2.0400000000000001E-3</v>
      </c>
      <c r="Y100" s="240"/>
    </row>
    <row r="101" spans="1:25" x14ac:dyDescent="0.2">
      <c r="A101" s="169" t="s">
        <v>1224</v>
      </c>
      <c r="B101" s="170" t="s">
        <v>1224</v>
      </c>
      <c r="C101" s="170" t="s">
        <v>1863</v>
      </c>
      <c r="D101" s="170" t="s">
        <v>1864</v>
      </c>
      <c r="E101" s="170" t="s">
        <v>429</v>
      </c>
      <c r="F101" s="170" t="s">
        <v>1865</v>
      </c>
      <c r="G101" s="170" t="s">
        <v>1866</v>
      </c>
      <c r="H101" s="170" t="s">
        <v>76</v>
      </c>
      <c r="I101" s="170" t="s">
        <v>73</v>
      </c>
      <c r="J101" s="170" t="s">
        <v>61</v>
      </c>
      <c r="K101" s="170" t="s">
        <v>53</v>
      </c>
      <c r="L101" s="170" t="s">
        <v>805</v>
      </c>
      <c r="M101" s="170" t="s">
        <v>479</v>
      </c>
      <c r="N101" s="170" t="s">
        <v>254</v>
      </c>
      <c r="O101" s="170" t="s">
        <v>62</v>
      </c>
      <c r="P101" s="170" t="s">
        <v>1216</v>
      </c>
      <c r="Q101" s="171">
        <v>32700</v>
      </c>
      <c r="R101" s="171">
        <v>3.19</v>
      </c>
      <c r="S101" s="171">
        <v>18556</v>
      </c>
      <c r="T101" s="176"/>
      <c r="U101" s="171">
        <v>19356.32</v>
      </c>
      <c r="V101" s="173">
        <v>2.9999999999999997E-4</v>
      </c>
      <c r="W101" s="173">
        <v>1.1480000000000001E-2</v>
      </c>
      <c r="X101" s="174">
        <v>1.9499999999999999E-3</v>
      </c>
      <c r="Y101" s="240"/>
    </row>
    <row r="102" spans="1:25" x14ac:dyDescent="0.2">
      <c r="A102" s="169" t="s">
        <v>1224</v>
      </c>
      <c r="B102" s="170" t="s">
        <v>1224</v>
      </c>
      <c r="C102" s="170" t="s">
        <v>1867</v>
      </c>
      <c r="D102" s="170" t="s">
        <v>1868</v>
      </c>
      <c r="E102" s="170" t="s">
        <v>430</v>
      </c>
      <c r="F102" s="170" t="s">
        <v>1867</v>
      </c>
      <c r="G102" s="170" t="s">
        <v>1869</v>
      </c>
      <c r="H102" s="170" t="s">
        <v>76</v>
      </c>
      <c r="I102" s="170" t="s">
        <v>73</v>
      </c>
      <c r="J102" s="170" t="s">
        <v>61</v>
      </c>
      <c r="K102" s="170" t="s">
        <v>314</v>
      </c>
      <c r="L102" s="170" t="s">
        <v>805</v>
      </c>
      <c r="M102" s="170" t="s">
        <v>479</v>
      </c>
      <c r="N102" s="170" t="s">
        <v>899</v>
      </c>
      <c r="O102" s="170" t="s">
        <v>62</v>
      </c>
      <c r="P102" s="170" t="s">
        <v>1216</v>
      </c>
      <c r="Q102" s="171">
        <v>26500</v>
      </c>
      <c r="R102" s="171">
        <v>3.19</v>
      </c>
      <c r="S102" s="171">
        <v>21416</v>
      </c>
      <c r="T102" s="176"/>
      <c r="U102" s="171">
        <v>18104.016</v>
      </c>
      <c r="V102" s="173">
        <v>2.0000000000000002E-5</v>
      </c>
      <c r="W102" s="173">
        <v>1.073E-2</v>
      </c>
      <c r="X102" s="174">
        <v>1.82E-3</v>
      </c>
      <c r="Y102" s="240"/>
    </row>
    <row r="103" spans="1:25" x14ac:dyDescent="0.2">
      <c r="A103" s="169" t="s">
        <v>1224</v>
      </c>
      <c r="B103" s="170" t="s">
        <v>1224</v>
      </c>
      <c r="C103" s="170" t="s">
        <v>1877</v>
      </c>
      <c r="D103" s="170" t="s">
        <v>1878</v>
      </c>
      <c r="E103" s="170" t="s">
        <v>430</v>
      </c>
      <c r="F103" s="170" t="s">
        <v>1877</v>
      </c>
      <c r="G103" s="170" t="s">
        <v>1879</v>
      </c>
      <c r="H103" s="170" t="s">
        <v>76</v>
      </c>
      <c r="I103" s="170" t="s">
        <v>73</v>
      </c>
      <c r="J103" s="170" t="s">
        <v>61</v>
      </c>
      <c r="K103" s="170" t="s">
        <v>314</v>
      </c>
      <c r="L103" s="170" t="s">
        <v>805</v>
      </c>
      <c r="M103" s="170" t="s">
        <v>479</v>
      </c>
      <c r="N103" s="170" t="s">
        <v>901</v>
      </c>
      <c r="O103" s="170" t="s">
        <v>62</v>
      </c>
      <c r="P103" s="170" t="s">
        <v>1216</v>
      </c>
      <c r="Q103" s="171">
        <v>11482</v>
      </c>
      <c r="R103" s="171">
        <v>3.19</v>
      </c>
      <c r="S103" s="171">
        <v>48362</v>
      </c>
      <c r="T103" s="176"/>
      <c r="U103" s="171">
        <v>17713.830000000002</v>
      </c>
      <c r="V103" s="173">
        <v>0</v>
      </c>
      <c r="W103" s="173">
        <v>1.0500000000000001E-2</v>
      </c>
      <c r="X103" s="174">
        <v>1.7799999999999999E-3</v>
      </c>
      <c r="Y103" s="240"/>
    </row>
    <row r="104" spans="1:25" x14ac:dyDescent="0.2">
      <c r="A104" s="169" t="s">
        <v>1224</v>
      </c>
      <c r="B104" s="170" t="s">
        <v>1224</v>
      </c>
      <c r="C104" s="170" t="s">
        <v>1870</v>
      </c>
      <c r="D104" s="170" t="s">
        <v>1871</v>
      </c>
      <c r="E104" s="170" t="s">
        <v>430</v>
      </c>
      <c r="F104" s="170" t="s">
        <v>1870</v>
      </c>
      <c r="G104" s="170" t="s">
        <v>1872</v>
      </c>
      <c r="H104" s="170" t="s">
        <v>76</v>
      </c>
      <c r="I104" s="170" t="s">
        <v>73</v>
      </c>
      <c r="J104" s="170" t="s">
        <v>61</v>
      </c>
      <c r="K104" s="170" t="s">
        <v>314</v>
      </c>
      <c r="L104" s="170" t="s">
        <v>805</v>
      </c>
      <c r="M104" s="170" t="s">
        <v>479</v>
      </c>
      <c r="N104" s="170" t="s">
        <v>899</v>
      </c>
      <c r="O104" s="170" t="s">
        <v>62</v>
      </c>
      <c r="P104" s="170" t="s">
        <v>1216</v>
      </c>
      <c r="Q104" s="171">
        <v>29800</v>
      </c>
      <c r="R104" s="171">
        <v>3.19</v>
      </c>
      <c r="S104" s="171">
        <v>18420</v>
      </c>
      <c r="T104" s="176"/>
      <c r="U104" s="171">
        <v>17510.419999999998</v>
      </c>
      <c r="V104" s="173">
        <v>5.0000000000000002E-5</v>
      </c>
      <c r="W104" s="173">
        <v>1.038E-2</v>
      </c>
      <c r="X104" s="174">
        <v>1.7600000000000001E-3</v>
      </c>
      <c r="Y104" s="240"/>
    </row>
    <row r="105" spans="1:25" x14ac:dyDescent="0.2">
      <c r="A105" s="169" t="s">
        <v>1224</v>
      </c>
      <c r="B105" s="170" t="s">
        <v>1224</v>
      </c>
      <c r="C105" s="170" t="s">
        <v>1873</v>
      </c>
      <c r="D105" s="170" t="s">
        <v>1874</v>
      </c>
      <c r="E105" s="170" t="s">
        <v>430</v>
      </c>
      <c r="F105" s="170" t="s">
        <v>1875</v>
      </c>
      <c r="G105" s="170" t="s">
        <v>1876</v>
      </c>
      <c r="H105" s="170" t="s">
        <v>76</v>
      </c>
      <c r="I105" s="170" t="s">
        <v>73</v>
      </c>
      <c r="J105" s="170" t="s">
        <v>61</v>
      </c>
      <c r="K105" s="170" t="s">
        <v>314</v>
      </c>
      <c r="L105" s="170" t="s">
        <v>805</v>
      </c>
      <c r="M105" s="170" t="s">
        <v>476</v>
      </c>
      <c r="N105" s="170" t="s">
        <v>896</v>
      </c>
      <c r="O105" s="170" t="s">
        <v>62</v>
      </c>
      <c r="P105" s="170" t="s">
        <v>1216</v>
      </c>
      <c r="Q105" s="171">
        <v>15440</v>
      </c>
      <c r="R105" s="171">
        <v>3.19</v>
      </c>
      <c r="S105" s="171">
        <v>35071</v>
      </c>
      <c r="T105" s="176"/>
      <c r="U105" s="171">
        <v>17273.73</v>
      </c>
      <c r="V105" s="173">
        <v>1.0000000000000001E-5</v>
      </c>
      <c r="W105" s="173">
        <v>1.0240000000000001E-2</v>
      </c>
      <c r="X105" s="174">
        <v>1.74E-3</v>
      </c>
      <c r="Y105" s="240"/>
    </row>
    <row r="106" spans="1:25" x14ac:dyDescent="0.2">
      <c r="A106" s="169" t="s">
        <v>1224</v>
      </c>
      <c r="B106" s="170" t="s">
        <v>1224</v>
      </c>
      <c r="C106" s="170" t="s">
        <v>1880</v>
      </c>
      <c r="D106" s="170" t="s">
        <v>1881</v>
      </c>
      <c r="E106" s="170" t="s">
        <v>430</v>
      </c>
      <c r="F106" s="170" t="s">
        <v>1880</v>
      </c>
      <c r="G106" s="170" t="s">
        <v>1882</v>
      </c>
      <c r="H106" s="170" t="s">
        <v>76</v>
      </c>
      <c r="I106" s="170" t="s">
        <v>73</v>
      </c>
      <c r="J106" s="170" t="s">
        <v>61</v>
      </c>
      <c r="K106" s="170" t="s">
        <v>314</v>
      </c>
      <c r="L106" s="170" t="s">
        <v>805</v>
      </c>
      <c r="M106" s="170" t="s">
        <v>479</v>
      </c>
      <c r="N106" s="170" t="s">
        <v>885</v>
      </c>
      <c r="O106" s="170" t="s">
        <v>62</v>
      </c>
      <c r="P106" s="170" t="s">
        <v>1216</v>
      </c>
      <c r="Q106" s="171">
        <v>5400</v>
      </c>
      <c r="R106" s="171">
        <v>3.19</v>
      </c>
      <c r="S106" s="171">
        <v>86234</v>
      </c>
      <c r="T106" s="176"/>
      <c r="U106" s="171">
        <v>14854.669</v>
      </c>
      <c r="V106" s="173">
        <v>1.0000000000000001E-5</v>
      </c>
      <c r="W106" s="173">
        <v>8.8100000000000001E-3</v>
      </c>
      <c r="X106" s="174">
        <v>1.49E-3</v>
      </c>
      <c r="Y106" s="240"/>
    </row>
    <row r="107" spans="1:25" x14ac:dyDescent="0.2">
      <c r="A107" s="169" t="s">
        <v>1224</v>
      </c>
      <c r="B107" s="170" t="s">
        <v>1224</v>
      </c>
      <c r="C107" s="170" t="s">
        <v>1883</v>
      </c>
      <c r="D107" s="170" t="s">
        <v>1884</v>
      </c>
      <c r="E107" s="170" t="s">
        <v>430</v>
      </c>
      <c r="F107" s="170" t="s">
        <v>1883</v>
      </c>
      <c r="G107" s="170" t="s">
        <v>1885</v>
      </c>
      <c r="H107" s="170" t="s">
        <v>76</v>
      </c>
      <c r="I107" s="170" t="s">
        <v>73</v>
      </c>
      <c r="J107" s="170" t="s">
        <v>61</v>
      </c>
      <c r="K107" s="170" t="s">
        <v>314</v>
      </c>
      <c r="L107" s="170" t="s">
        <v>805</v>
      </c>
      <c r="M107" s="170" t="s">
        <v>479</v>
      </c>
      <c r="N107" s="170" t="s">
        <v>884</v>
      </c>
      <c r="O107" s="170" t="s">
        <v>62</v>
      </c>
      <c r="P107" s="170" t="s">
        <v>1216</v>
      </c>
      <c r="Q107" s="171">
        <v>7900</v>
      </c>
      <c r="R107" s="171">
        <v>3.19</v>
      </c>
      <c r="S107" s="171">
        <v>44972</v>
      </c>
      <c r="T107" s="176"/>
      <c r="U107" s="171">
        <v>11333.394</v>
      </c>
      <c r="V107" s="173">
        <v>0</v>
      </c>
      <c r="W107" s="173">
        <v>6.7200000000000003E-3</v>
      </c>
      <c r="X107" s="174">
        <v>1.14E-3</v>
      </c>
      <c r="Y107" s="240"/>
    </row>
    <row r="108" spans="1:25" x14ac:dyDescent="0.2">
      <c r="A108" s="169" t="s">
        <v>1224</v>
      </c>
      <c r="B108" s="170" t="s">
        <v>1224</v>
      </c>
      <c r="C108" s="170" t="s">
        <v>1831</v>
      </c>
      <c r="D108" s="170" t="s">
        <v>1832</v>
      </c>
      <c r="E108" s="170" t="s">
        <v>429</v>
      </c>
      <c r="F108" s="170" t="s">
        <v>1833</v>
      </c>
      <c r="G108" s="170" t="s">
        <v>1834</v>
      </c>
      <c r="H108" s="170" t="s">
        <v>76</v>
      </c>
      <c r="I108" s="170" t="s">
        <v>73</v>
      </c>
      <c r="J108" s="170" t="s">
        <v>61</v>
      </c>
      <c r="K108" s="170" t="s">
        <v>53</v>
      </c>
      <c r="L108" s="170" t="s">
        <v>54</v>
      </c>
      <c r="M108" s="170" t="s">
        <v>311</v>
      </c>
      <c r="N108" s="170" t="s">
        <v>140</v>
      </c>
      <c r="O108" s="170" t="s">
        <v>62</v>
      </c>
      <c r="P108" s="170" t="s">
        <v>1215</v>
      </c>
      <c r="Q108" s="171">
        <v>214350.3</v>
      </c>
      <c r="R108" s="171">
        <v>1</v>
      </c>
      <c r="S108" s="171">
        <v>621.29999999999995</v>
      </c>
      <c r="T108" s="176"/>
      <c r="U108" s="171">
        <v>1331.758</v>
      </c>
      <c r="V108" s="173">
        <v>3.8999999999999998E-3</v>
      </c>
      <c r="W108" s="173">
        <v>7.9000000000000001E-4</v>
      </c>
      <c r="X108" s="174">
        <v>1.2999999999999999E-4</v>
      </c>
      <c r="Y108" s="240"/>
    </row>
    <row r="109" spans="1:25" x14ac:dyDescent="0.2">
      <c r="A109" s="169" t="s">
        <v>1224</v>
      </c>
      <c r="B109" s="170" t="s">
        <v>1224</v>
      </c>
      <c r="C109" s="170" t="s">
        <v>1886</v>
      </c>
      <c r="D109" s="170" t="s">
        <v>1887</v>
      </c>
      <c r="E109" s="170" t="s">
        <v>430</v>
      </c>
      <c r="F109" s="170" t="s">
        <v>1888</v>
      </c>
      <c r="G109" s="170" t="s">
        <v>1889</v>
      </c>
      <c r="H109" s="170" t="s">
        <v>76</v>
      </c>
      <c r="I109" s="170" t="s">
        <v>73</v>
      </c>
      <c r="J109" s="170" t="s">
        <v>61</v>
      </c>
      <c r="K109" s="170" t="s">
        <v>188</v>
      </c>
      <c r="L109" s="170" t="s">
        <v>805</v>
      </c>
      <c r="M109" s="170" t="s">
        <v>489</v>
      </c>
      <c r="N109" s="170" t="s">
        <v>885</v>
      </c>
      <c r="O109" s="170" t="s">
        <v>62</v>
      </c>
      <c r="P109" s="170" t="s">
        <v>1890</v>
      </c>
      <c r="Q109" s="171">
        <v>2409</v>
      </c>
      <c r="R109" s="171">
        <v>0.41</v>
      </c>
      <c r="S109" s="171">
        <v>11160</v>
      </c>
      <c r="T109" s="176"/>
      <c r="U109" s="171">
        <v>110.172</v>
      </c>
      <c r="V109" s="173">
        <v>0</v>
      </c>
      <c r="W109" s="173">
        <v>6.9999999999999994E-5</v>
      </c>
      <c r="X109" s="174">
        <v>1.0000000000000001E-5</v>
      </c>
      <c r="Y109" s="240"/>
    </row>
    <row r="110" spans="1:25" x14ac:dyDescent="0.2">
      <c r="A110" s="169" t="s">
        <v>1224</v>
      </c>
      <c r="B110" s="170" t="s">
        <v>1224</v>
      </c>
      <c r="C110" s="170" t="s">
        <v>1891</v>
      </c>
      <c r="D110" s="170" t="s">
        <v>1892</v>
      </c>
      <c r="E110" s="170" t="s">
        <v>429</v>
      </c>
      <c r="F110" s="170" t="s">
        <v>1891</v>
      </c>
      <c r="G110" s="170" t="s">
        <v>1893</v>
      </c>
      <c r="H110" s="170" t="s">
        <v>76</v>
      </c>
      <c r="I110" s="170" t="s">
        <v>73</v>
      </c>
      <c r="J110" s="170" t="s">
        <v>61</v>
      </c>
      <c r="K110" s="170" t="s">
        <v>314</v>
      </c>
      <c r="L110" s="170" t="s">
        <v>805</v>
      </c>
      <c r="M110" s="170" t="s">
        <v>479</v>
      </c>
      <c r="N110" s="170" t="s">
        <v>899</v>
      </c>
      <c r="O110" s="170" t="s">
        <v>62</v>
      </c>
      <c r="P110" s="170" t="s">
        <v>1216</v>
      </c>
      <c r="Q110" s="171">
        <v>138</v>
      </c>
      <c r="R110" s="171">
        <v>3.19</v>
      </c>
      <c r="S110" s="171">
        <v>6246</v>
      </c>
      <c r="T110" s="176"/>
      <c r="U110" s="171">
        <v>27.495999999999999</v>
      </c>
      <c r="V110" s="173">
        <v>0</v>
      </c>
      <c r="W110" s="173">
        <v>2.0000000000000002E-5</v>
      </c>
      <c r="X110" s="174">
        <v>0</v>
      </c>
      <c r="Y110" s="240"/>
    </row>
    <row r="111" spans="1:25" x14ac:dyDescent="0.2">
      <c r="A111" s="169" t="s">
        <v>1224</v>
      </c>
      <c r="B111" s="170" t="s">
        <v>1224</v>
      </c>
      <c r="C111" s="170" t="s">
        <v>1894</v>
      </c>
      <c r="D111" s="170" t="s">
        <v>1895</v>
      </c>
      <c r="E111" s="170" t="s">
        <v>429</v>
      </c>
      <c r="F111" s="170" t="s">
        <v>1896</v>
      </c>
      <c r="G111" s="170" t="s">
        <v>1897</v>
      </c>
      <c r="H111" s="170" t="s">
        <v>76</v>
      </c>
      <c r="I111" s="170" t="s">
        <v>73</v>
      </c>
      <c r="J111" s="170" t="s">
        <v>61</v>
      </c>
      <c r="K111" s="170" t="s">
        <v>53</v>
      </c>
      <c r="L111" s="170" t="s">
        <v>805</v>
      </c>
      <c r="M111" s="170" t="s">
        <v>479</v>
      </c>
      <c r="N111" s="170" t="s">
        <v>899</v>
      </c>
      <c r="O111" s="170" t="s">
        <v>62</v>
      </c>
      <c r="P111" s="170" t="s">
        <v>1216</v>
      </c>
      <c r="Q111" s="171">
        <v>57</v>
      </c>
      <c r="R111" s="171">
        <v>3.19</v>
      </c>
      <c r="S111" s="171">
        <v>14756</v>
      </c>
      <c r="T111" s="176"/>
      <c r="U111" s="171">
        <v>26.831</v>
      </c>
      <c r="V111" s="173">
        <v>0</v>
      </c>
      <c r="W111" s="173">
        <v>2.0000000000000002E-5</v>
      </c>
      <c r="X111" s="174">
        <v>0</v>
      </c>
      <c r="Y111" s="240"/>
    </row>
    <row r="112" spans="1:25" x14ac:dyDescent="0.2">
      <c r="A112" s="169" t="s">
        <v>1224</v>
      </c>
      <c r="B112" s="170" t="s">
        <v>1224</v>
      </c>
      <c r="C112" s="170" t="s">
        <v>1898</v>
      </c>
      <c r="D112" s="170" t="s">
        <v>1899</v>
      </c>
      <c r="E112" s="170" t="s">
        <v>430</v>
      </c>
      <c r="F112" s="170" t="s">
        <v>1898</v>
      </c>
      <c r="G112" s="170" t="s">
        <v>1900</v>
      </c>
      <c r="H112" s="170" t="s">
        <v>76</v>
      </c>
      <c r="I112" s="170" t="s">
        <v>73</v>
      </c>
      <c r="J112" s="170" t="s">
        <v>61</v>
      </c>
      <c r="K112" s="170" t="s">
        <v>314</v>
      </c>
      <c r="L112" s="170" t="s">
        <v>805</v>
      </c>
      <c r="M112" s="170" t="s">
        <v>479</v>
      </c>
      <c r="N112" s="170" t="s">
        <v>899</v>
      </c>
      <c r="O112" s="170" t="s">
        <v>62</v>
      </c>
      <c r="P112" s="170" t="s">
        <v>1216</v>
      </c>
      <c r="Q112" s="171">
        <v>28</v>
      </c>
      <c r="R112" s="171">
        <v>3.19</v>
      </c>
      <c r="S112" s="171">
        <v>585</v>
      </c>
      <c r="T112" s="176"/>
      <c r="U112" s="171">
        <v>0.52300000000000002</v>
      </c>
      <c r="V112" s="173">
        <v>0</v>
      </c>
      <c r="W112" s="173">
        <v>0</v>
      </c>
      <c r="X112" s="174">
        <v>0</v>
      </c>
      <c r="Y112" s="240"/>
    </row>
    <row r="113" spans="1:25" x14ac:dyDescent="0.2">
      <c r="A113" s="169" t="s">
        <v>1211</v>
      </c>
      <c r="B113" s="170" t="s">
        <v>1222</v>
      </c>
      <c r="C113" s="185"/>
      <c r="D113" s="185"/>
      <c r="E113" s="185"/>
      <c r="F113" s="185"/>
      <c r="G113" s="185"/>
      <c r="H113" s="185"/>
      <c r="I113" s="185"/>
      <c r="J113" s="185"/>
      <c r="K113" s="185"/>
      <c r="L113" s="176"/>
      <c r="M113" s="176"/>
      <c r="N113" s="185"/>
      <c r="O113" s="185"/>
      <c r="P113" s="185"/>
      <c r="Q113" s="185"/>
      <c r="R113" s="185"/>
      <c r="S113" s="185"/>
      <c r="T113" s="176"/>
      <c r="U113" s="185"/>
      <c r="V113" s="185"/>
      <c r="W113" s="185"/>
      <c r="X113" s="189"/>
      <c r="Y113" s="240"/>
    </row>
    <row r="114" spans="1:25" x14ac:dyDescent="0.2">
      <c r="A114" s="169" t="s">
        <v>1211</v>
      </c>
      <c r="B114" s="170" t="s">
        <v>1223</v>
      </c>
      <c r="C114" s="185"/>
      <c r="D114" s="185"/>
      <c r="E114" s="185"/>
      <c r="F114" s="185"/>
      <c r="G114" s="185"/>
      <c r="H114" s="185"/>
      <c r="I114" s="185"/>
      <c r="J114" s="185"/>
      <c r="K114" s="185"/>
      <c r="L114" s="176"/>
      <c r="M114" s="176"/>
      <c r="N114" s="185"/>
      <c r="O114" s="185"/>
      <c r="P114" s="185"/>
      <c r="Q114" s="185"/>
      <c r="R114" s="185"/>
      <c r="S114" s="185"/>
      <c r="T114" s="176"/>
      <c r="U114" s="185"/>
      <c r="V114" s="185"/>
      <c r="W114" s="185"/>
      <c r="X114" s="189"/>
      <c r="Y114" s="240"/>
    </row>
    <row r="115" spans="1:25" x14ac:dyDescent="0.2">
      <c r="A115" s="169" t="s">
        <v>1224</v>
      </c>
      <c r="B115" s="170" t="s">
        <v>1225</v>
      </c>
      <c r="C115" s="185"/>
      <c r="D115" s="185"/>
      <c r="E115" s="185"/>
      <c r="F115" s="185"/>
      <c r="G115" s="185"/>
      <c r="H115" s="185"/>
      <c r="I115" s="185"/>
      <c r="J115" s="185"/>
      <c r="K115" s="185"/>
      <c r="L115" s="176"/>
      <c r="M115" s="176"/>
      <c r="N115" s="185"/>
      <c r="O115" s="185"/>
      <c r="P115" s="185"/>
      <c r="Q115" s="185"/>
      <c r="R115" s="185"/>
      <c r="S115" s="185"/>
      <c r="T115" s="176"/>
      <c r="U115" s="185"/>
      <c r="V115" s="185"/>
      <c r="W115" s="185"/>
      <c r="X115" s="189"/>
      <c r="Y115" s="240"/>
    </row>
    <row r="116" spans="1:25" x14ac:dyDescent="0.2">
      <c r="A116" s="177" t="s">
        <v>1224</v>
      </c>
      <c r="B116" s="178" t="s">
        <v>1226</v>
      </c>
      <c r="C116" s="186"/>
      <c r="D116" s="186"/>
      <c r="E116" s="186"/>
      <c r="F116" s="186"/>
      <c r="G116" s="186"/>
      <c r="H116" s="186"/>
      <c r="I116" s="186"/>
      <c r="J116" s="186"/>
      <c r="K116" s="186"/>
      <c r="L116" s="180"/>
      <c r="M116" s="180"/>
      <c r="N116" s="186"/>
      <c r="O116" s="186"/>
      <c r="P116" s="186"/>
      <c r="Q116" s="186"/>
      <c r="R116" s="186"/>
      <c r="S116" s="186"/>
      <c r="T116" s="180"/>
      <c r="U116" s="186"/>
      <c r="V116" s="186"/>
      <c r="W116" s="186"/>
      <c r="X116" s="192"/>
      <c r="Y116" s="240"/>
    </row>
    <row r="117" spans="1:25" x14ac:dyDescent="0.2">
      <c r="A117" s="240" t="s">
        <v>2471</v>
      </c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</row>
    <row r="118" spans="1:25" x14ac:dyDescent="0.2">
      <c r="A118" s="5" t="s">
        <v>2470</v>
      </c>
    </row>
    <row r="119" spans="1:25" x14ac:dyDescent="0.2">
      <c r="A119" s="235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  <pageSetup orientation="portrait"/>
    </customSheetView>
  </customSheetViews>
  <mergeCells count="2">
    <mergeCell ref="A117:X117"/>
    <mergeCell ref="Y2:Y116"/>
  </mergeCells>
  <dataValidations count="8">
    <dataValidation type="list" allowBlank="1" showInputMessage="1" showErrorMessage="1" sqref="J3:J20">
      <formula1>israel_abroad</formula1>
    </dataValidation>
    <dataValidation type="list" allowBlank="1" showInputMessage="1" showErrorMessage="1" sqref="O3:O20">
      <formula1>Holding_interest</formula1>
    </dataValidation>
    <dataValidation type="list" allowBlank="1" showInputMessage="1" showErrorMessage="1" sqref="K3:K21">
      <formula1>Country_list</formula1>
    </dataValidation>
    <dataValidation type="list" allowBlank="1" showInputMessage="1" showErrorMessage="1" sqref="E3:E21">
      <formula1>Issuer_Number_Type_2</formula1>
    </dataValidation>
    <dataValidation type="list" allowBlank="1" showInputMessage="1" showErrorMessage="1" sqref="H3:H21">
      <formula1>Security_ID_Number_Type</formula1>
    </dataValidation>
    <dataValidation type="list" allowBlank="1" showInputMessage="1" showErrorMessage="1" sqref="N3:N22">
      <formula1>Industry_Sector</formula1>
    </dataValidation>
    <dataValidation type="list" allowBlank="1" showInputMessage="1" showErrorMessage="1" sqref="L3:L21">
      <formula1>Tradeable_Status</formula1>
    </dataValidation>
    <dataValidation type="list" allowBlank="1" showInputMessage="1" showErrorMessage="1" sqref="M3:M21">
      <formula1>Stock_Exchange</formula1>
    </dataValidation>
  </dataValidations>
  <pageMargins left="0.7" right="0.7" top="0.75" bottom="0.75" header="0.3" footer="0.3"/>
  <pageSetup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בחירה'!$C$884:$C$889</xm:f>
          </x14:formula1>
          <xm:sqref>I3:I20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106"/>
  <sheetViews>
    <sheetView rightToLeft="1" workbookViewId="0"/>
  </sheetViews>
  <sheetFormatPr defaultColWidth="0" defaultRowHeight="14.25" x14ac:dyDescent="0.2"/>
  <cols>
    <col min="1" max="1" width="29.375" style="3" customWidth="1"/>
    <col min="2" max="4" width="11.625" style="3" customWidth="1"/>
    <col min="5" max="5" width="18.125" style="5" customWidth="1"/>
    <col min="6" max="6" width="11.625" style="3" customWidth="1"/>
    <col min="7" max="7" width="12.75" style="3" customWidth="1"/>
    <col min="8" max="8" width="15.5" style="3" customWidth="1"/>
    <col min="9" max="10" width="11.625" style="3" customWidth="1"/>
    <col min="11" max="11" width="19.875" style="3" customWidth="1"/>
    <col min="12" max="13" width="11.625" style="3" customWidth="1"/>
    <col min="14" max="14" width="15.125" style="3" customWidth="1"/>
    <col min="15" max="15" width="11.75" style="3" customWidth="1"/>
    <col min="16" max="16" width="14.875" style="5" customWidth="1"/>
    <col min="17" max="17" width="11.625" style="3" customWidth="1"/>
    <col min="18" max="18" width="12.875" style="3" customWidth="1"/>
    <col min="19" max="19" width="22.25" style="3" customWidth="1"/>
    <col min="20" max="20" width="17.875" style="3" customWidth="1"/>
    <col min="21" max="21" width="19" style="3" customWidth="1"/>
    <col min="22" max="22" width="21.75" style="3" customWidth="1"/>
    <col min="23" max="23" width="20.125" style="3" customWidth="1"/>
    <col min="24" max="24" width="11.625" style="3" hidden="1" customWidth="1"/>
    <col min="25" max="16384" width="9" style="3" hidden="1"/>
  </cols>
  <sheetData>
    <row r="1" spans="1:24" s="18" customFormat="1" x14ac:dyDescent="0.2">
      <c r="A1" s="18" t="s">
        <v>2480</v>
      </c>
      <c r="E1" s="5"/>
      <c r="P1" s="5"/>
    </row>
    <row r="2" spans="1:24" x14ac:dyDescent="0.2">
      <c r="A2" s="166" t="s">
        <v>651</v>
      </c>
      <c r="B2" s="167" t="s">
        <v>0</v>
      </c>
      <c r="C2" s="167" t="s">
        <v>724</v>
      </c>
      <c r="D2" s="167" t="s">
        <v>2</v>
      </c>
      <c r="E2" s="167" t="s">
        <v>740</v>
      </c>
      <c r="F2" s="167" t="s">
        <v>1145</v>
      </c>
      <c r="G2" s="167" t="s">
        <v>29</v>
      </c>
      <c r="H2" s="167" t="s">
        <v>28</v>
      </c>
      <c r="I2" s="167" t="s">
        <v>1</v>
      </c>
      <c r="J2" s="167" t="s">
        <v>604</v>
      </c>
      <c r="K2" s="167" t="s">
        <v>605</v>
      </c>
      <c r="L2" s="167" t="s">
        <v>5</v>
      </c>
      <c r="M2" s="167" t="s">
        <v>300</v>
      </c>
      <c r="N2" s="167" t="s">
        <v>606</v>
      </c>
      <c r="O2" s="167" t="s">
        <v>396</v>
      </c>
      <c r="P2" s="167" t="s">
        <v>773</v>
      </c>
      <c r="Q2" s="167" t="s">
        <v>11</v>
      </c>
      <c r="R2" s="167" t="s">
        <v>15</v>
      </c>
      <c r="S2" s="167" t="s">
        <v>938</v>
      </c>
      <c r="T2" s="167" t="s">
        <v>1153</v>
      </c>
      <c r="U2" s="167" t="s">
        <v>18</v>
      </c>
      <c r="V2" s="167" t="s">
        <v>19</v>
      </c>
      <c r="W2" s="168" t="s">
        <v>30</v>
      </c>
      <c r="X2" s="238" t="s">
        <v>2472</v>
      </c>
    </row>
    <row r="3" spans="1:24" x14ac:dyDescent="0.2">
      <c r="A3" s="169" t="s">
        <v>1211</v>
      </c>
      <c r="B3" s="170" t="s">
        <v>1211</v>
      </c>
      <c r="C3" s="170" t="s">
        <v>1901</v>
      </c>
      <c r="D3" s="170" t="s">
        <v>1902</v>
      </c>
      <c r="E3" s="170" t="s">
        <v>429</v>
      </c>
      <c r="F3" s="170" t="s">
        <v>1903</v>
      </c>
      <c r="G3" s="170" t="s">
        <v>1904</v>
      </c>
      <c r="H3" s="170" t="s">
        <v>76</v>
      </c>
      <c r="I3" s="170" t="s">
        <v>234</v>
      </c>
      <c r="J3" s="170" t="s">
        <v>53</v>
      </c>
      <c r="K3" s="170" t="s">
        <v>53</v>
      </c>
      <c r="L3" s="170" t="s">
        <v>311</v>
      </c>
      <c r="M3" s="170" t="s">
        <v>1053</v>
      </c>
      <c r="N3" s="170" t="s">
        <v>62</v>
      </c>
      <c r="O3" s="170" t="s">
        <v>1215</v>
      </c>
      <c r="P3" s="171">
        <v>157400</v>
      </c>
      <c r="Q3" s="171">
        <v>1</v>
      </c>
      <c r="R3" s="171">
        <v>5643</v>
      </c>
      <c r="S3" s="187"/>
      <c r="T3" s="171">
        <v>8882.0820000000003</v>
      </c>
      <c r="U3" s="173">
        <v>1.66E-3</v>
      </c>
      <c r="V3" s="173">
        <v>4.2340000000000003E-2</v>
      </c>
      <c r="W3" s="174">
        <v>1.205E-2</v>
      </c>
      <c r="X3" s="238"/>
    </row>
    <row r="4" spans="1:24" x14ac:dyDescent="0.2">
      <c r="A4" s="169" t="s">
        <v>1211</v>
      </c>
      <c r="B4" s="170" t="s">
        <v>1211</v>
      </c>
      <c r="C4" s="170" t="s">
        <v>1901</v>
      </c>
      <c r="D4" s="170" t="s">
        <v>1902</v>
      </c>
      <c r="E4" s="170" t="s">
        <v>429</v>
      </c>
      <c r="F4" s="170" t="s">
        <v>1905</v>
      </c>
      <c r="G4" s="170" t="s">
        <v>1906</v>
      </c>
      <c r="H4" s="170" t="s">
        <v>76</v>
      </c>
      <c r="I4" s="170" t="s">
        <v>234</v>
      </c>
      <c r="J4" s="170" t="s">
        <v>53</v>
      </c>
      <c r="K4" s="170" t="s">
        <v>53</v>
      </c>
      <c r="L4" s="170" t="s">
        <v>311</v>
      </c>
      <c r="M4" s="170" t="s">
        <v>1045</v>
      </c>
      <c r="N4" s="170" t="s">
        <v>62</v>
      </c>
      <c r="O4" s="170" t="s">
        <v>1215</v>
      </c>
      <c r="P4" s="171">
        <v>165000</v>
      </c>
      <c r="Q4" s="171">
        <v>1</v>
      </c>
      <c r="R4" s="171">
        <v>5318</v>
      </c>
      <c r="S4" s="187"/>
      <c r="T4" s="171">
        <v>8774.7000000000007</v>
      </c>
      <c r="U4" s="173">
        <v>2.7499999999999998E-3</v>
      </c>
      <c r="V4" s="173">
        <v>4.1829999999999999E-2</v>
      </c>
      <c r="W4" s="174">
        <v>1.1900000000000001E-2</v>
      </c>
      <c r="X4" s="238"/>
    </row>
    <row r="5" spans="1:24" x14ac:dyDescent="0.2">
      <c r="A5" s="169" t="s">
        <v>1211</v>
      </c>
      <c r="B5" s="170" t="s">
        <v>1211</v>
      </c>
      <c r="C5" s="170" t="s">
        <v>1907</v>
      </c>
      <c r="D5" s="170" t="s">
        <v>1908</v>
      </c>
      <c r="E5" s="170" t="s">
        <v>429</v>
      </c>
      <c r="F5" s="170" t="s">
        <v>1909</v>
      </c>
      <c r="G5" s="170" t="s">
        <v>1910</v>
      </c>
      <c r="H5" s="170" t="s">
        <v>76</v>
      </c>
      <c r="I5" s="170" t="s">
        <v>234</v>
      </c>
      <c r="J5" s="170" t="s">
        <v>53</v>
      </c>
      <c r="K5" s="170" t="s">
        <v>53</v>
      </c>
      <c r="L5" s="170" t="s">
        <v>311</v>
      </c>
      <c r="M5" s="170" t="s">
        <v>1063</v>
      </c>
      <c r="N5" s="170" t="s">
        <v>62</v>
      </c>
      <c r="O5" s="170" t="s">
        <v>1215</v>
      </c>
      <c r="P5" s="171">
        <v>214824</v>
      </c>
      <c r="Q5" s="171">
        <v>1</v>
      </c>
      <c r="R5" s="171">
        <v>3583</v>
      </c>
      <c r="S5" s="187"/>
      <c r="T5" s="171">
        <v>7697.1440000000002</v>
      </c>
      <c r="U5" s="173">
        <v>4.8999999999999998E-4</v>
      </c>
      <c r="V5" s="173">
        <v>3.669E-2</v>
      </c>
      <c r="W5" s="174">
        <v>1.044E-2</v>
      </c>
      <c r="X5" s="238"/>
    </row>
    <row r="6" spans="1:24" x14ac:dyDescent="0.2">
      <c r="A6" s="169" t="s">
        <v>1211</v>
      </c>
      <c r="B6" s="170" t="s">
        <v>1211</v>
      </c>
      <c r="C6" s="170" t="s">
        <v>1911</v>
      </c>
      <c r="D6" s="170" t="s">
        <v>1912</v>
      </c>
      <c r="E6" s="170" t="s">
        <v>429</v>
      </c>
      <c r="F6" s="170" t="s">
        <v>1913</v>
      </c>
      <c r="G6" s="170" t="s">
        <v>1914</v>
      </c>
      <c r="H6" s="170" t="s">
        <v>76</v>
      </c>
      <c r="I6" s="170" t="s">
        <v>235</v>
      </c>
      <c r="J6" s="170" t="s">
        <v>53</v>
      </c>
      <c r="K6" s="170" t="s">
        <v>314</v>
      </c>
      <c r="L6" s="170" t="s">
        <v>311</v>
      </c>
      <c r="M6" s="170" t="s">
        <v>1074</v>
      </c>
      <c r="N6" s="170" t="s">
        <v>62</v>
      </c>
      <c r="O6" s="170" t="s">
        <v>1215</v>
      </c>
      <c r="P6" s="171">
        <v>31400</v>
      </c>
      <c r="Q6" s="171">
        <v>1</v>
      </c>
      <c r="R6" s="171">
        <v>24160</v>
      </c>
      <c r="S6" s="187"/>
      <c r="T6" s="171">
        <v>7586.24</v>
      </c>
      <c r="U6" s="173">
        <v>1.07E-3</v>
      </c>
      <c r="V6" s="173">
        <v>3.6170000000000001E-2</v>
      </c>
      <c r="W6" s="174">
        <v>1.0290000000000001E-2</v>
      </c>
      <c r="X6" s="238"/>
    </row>
    <row r="7" spans="1:24" x14ac:dyDescent="0.2">
      <c r="A7" s="169" t="s">
        <v>1211</v>
      </c>
      <c r="B7" s="170" t="s">
        <v>1211</v>
      </c>
      <c r="C7" s="170" t="s">
        <v>1907</v>
      </c>
      <c r="D7" s="170" t="s">
        <v>1908</v>
      </c>
      <c r="E7" s="170" t="s">
        <v>429</v>
      </c>
      <c r="F7" s="170" t="s">
        <v>1915</v>
      </c>
      <c r="G7" s="170" t="s">
        <v>1916</v>
      </c>
      <c r="H7" s="170" t="s">
        <v>76</v>
      </c>
      <c r="I7" s="170" t="s">
        <v>234</v>
      </c>
      <c r="J7" s="170" t="s">
        <v>53</v>
      </c>
      <c r="K7" s="170" t="s">
        <v>53</v>
      </c>
      <c r="L7" s="170" t="s">
        <v>311</v>
      </c>
      <c r="M7" s="170" t="s">
        <v>1045</v>
      </c>
      <c r="N7" s="170" t="s">
        <v>62</v>
      </c>
      <c r="O7" s="170" t="s">
        <v>1215</v>
      </c>
      <c r="P7" s="171">
        <v>161858</v>
      </c>
      <c r="Q7" s="171">
        <v>1</v>
      </c>
      <c r="R7" s="171">
        <v>3505</v>
      </c>
      <c r="S7" s="187"/>
      <c r="T7" s="171">
        <v>5673.1229999999996</v>
      </c>
      <c r="U7" s="173">
        <v>4.0000000000000002E-4</v>
      </c>
      <c r="V7" s="173">
        <v>2.7040000000000002E-2</v>
      </c>
      <c r="W7" s="174">
        <v>7.7000000000000002E-3</v>
      </c>
      <c r="X7" s="238"/>
    </row>
    <row r="8" spans="1:24" x14ac:dyDescent="0.2">
      <c r="A8" s="169" t="s">
        <v>1211</v>
      </c>
      <c r="B8" s="170" t="s">
        <v>1211</v>
      </c>
      <c r="C8" s="170" t="s">
        <v>1917</v>
      </c>
      <c r="D8" s="170" t="s">
        <v>1918</v>
      </c>
      <c r="E8" s="170" t="s">
        <v>429</v>
      </c>
      <c r="F8" s="170" t="s">
        <v>1919</v>
      </c>
      <c r="G8" s="170" t="s">
        <v>1920</v>
      </c>
      <c r="H8" s="170" t="s">
        <v>76</v>
      </c>
      <c r="I8" s="170" t="s">
        <v>235</v>
      </c>
      <c r="J8" s="170" t="s">
        <v>53</v>
      </c>
      <c r="K8" s="170" t="s">
        <v>930</v>
      </c>
      <c r="L8" s="170" t="s">
        <v>311</v>
      </c>
      <c r="M8" s="170" t="s">
        <v>1074</v>
      </c>
      <c r="N8" s="170" t="s">
        <v>62</v>
      </c>
      <c r="O8" s="170" t="s">
        <v>1215</v>
      </c>
      <c r="P8" s="171">
        <v>43100</v>
      </c>
      <c r="Q8" s="171">
        <v>1</v>
      </c>
      <c r="R8" s="171">
        <v>10950</v>
      </c>
      <c r="S8" s="187"/>
      <c r="T8" s="171">
        <v>4719.45</v>
      </c>
      <c r="U8" s="173">
        <v>6.3000000000000003E-4</v>
      </c>
      <c r="V8" s="173">
        <v>2.2499999999999999E-2</v>
      </c>
      <c r="W8" s="174">
        <v>6.4000000000000003E-3</v>
      </c>
      <c r="X8" s="238"/>
    </row>
    <row r="9" spans="1:24" x14ac:dyDescent="0.2">
      <c r="A9" s="169" t="s">
        <v>1211</v>
      </c>
      <c r="B9" s="170" t="s">
        <v>1211</v>
      </c>
      <c r="C9" s="170" t="s">
        <v>1911</v>
      </c>
      <c r="D9" s="170" t="s">
        <v>1912</v>
      </c>
      <c r="E9" s="170" t="s">
        <v>429</v>
      </c>
      <c r="F9" s="170" t="s">
        <v>1921</v>
      </c>
      <c r="G9" s="170" t="s">
        <v>1922</v>
      </c>
      <c r="H9" s="170" t="s">
        <v>76</v>
      </c>
      <c r="I9" s="170" t="s">
        <v>236</v>
      </c>
      <c r="J9" s="170" t="s">
        <v>53</v>
      </c>
      <c r="K9" s="170" t="s">
        <v>53</v>
      </c>
      <c r="L9" s="170" t="s">
        <v>311</v>
      </c>
      <c r="M9" s="170" t="s">
        <v>985</v>
      </c>
      <c r="N9" s="170" t="s">
        <v>62</v>
      </c>
      <c r="O9" s="170" t="s">
        <v>1215</v>
      </c>
      <c r="P9" s="171">
        <v>87000</v>
      </c>
      <c r="Q9" s="171">
        <v>1</v>
      </c>
      <c r="R9" s="171">
        <v>4274.3100000000004</v>
      </c>
      <c r="S9" s="187"/>
      <c r="T9" s="171">
        <v>3718.65</v>
      </c>
      <c r="U9" s="173">
        <v>1.6100000000000001E-3</v>
      </c>
      <c r="V9" s="173">
        <v>1.7729999999999999E-2</v>
      </c>
      <c r="W9" s="174">
        <v>5.0400000000000002E-3</v>
      </c>
      <c r="X9" s="238"/>
    </row>
    <row r="10" spans="1:24" x14ac:dyDescent="0.2">
      <c r="A10" s="169" t="s">
        <v>1211</v>
      </c>
      <c r="B10" s="170" t="s">
        <v>1211</v>
      </c>
      <c r="C10" s="170" t="s">
        <v>1917</v>
      </c>
      <c r="D10" s="170" t="s">
        <v>1918</v>
      </c>
      <c r="E10" s="170" t="s">
        <v>429</v>
      </c>
      <c r="F10" s="170" t="s">
        <v>1923</v>
      </c>
      <c r="G10" s="170" t="s">
        <v>1924</v>
      </c>
      <c r="H10" s="170" t="s">
        <v>76</v>
      </c>
      <c r="I10" s="170" t="s">
        <v>234</v>
      </c>
      <c r="J10" s="170" t="s">
        <v>53</v>
      </c>
      <c r="K10" s="170" t="s">
        <v>53</v>
      </c>
      <c r="L10" s="170" t="s">
        <v>311</v>
      </c>
      <c r="M10" s="170" t="s">
        <v>1053</v>
      </c>
      <c r="N10" s="170" t="s">
        <v>62</v>
      </c>
      <c r="O10" s="170" t="s">
        <v>1215</v>
      </c>
      <c r="P10" s="171">
        <v>35000</v>
      </c>
      <c r="Q10" s="171">
        <v>1</v>
      </c>
      <c r="R10" s="171">
        <v>9943</v>
      </c>
      <c r="S10" s="187"/>
      <c r="T10" s="171">
        <v>3480.05</v>
      </c>
      <c r="U10" s="173">
        <v>2.1199999999999999E-3</v>
      </c>
      <c r="V10" s="173">
        <v>1.6590000000000001E-2</v>
      </c>
      <c r="W10" s="174">
        <v>4.7200000000000002E-3</v>
      </c>
      <c r="X10" s="238"/>
    </row>
    <row r="11" spans="1:24" x14ac:dyDescent="0.2">
      <c r="A11" s="169" t="s">
        <v>1211</v>
      </c>
      <c r="B11" s="170" t="s">
        <v>1211</v>
      </c>
      <c r="C11" s="170" t="s">
        <v>1911</v>
      </c>
      <c r="D11" s="170" t="s">
        <v>1912</v>
      </c>
      <c r="E11" s="170" t="s">
        <v>429</v>
      </c>
      <c r="F11" s="170" t="s">
        <v>1925</v>
      </c>
      <c r="G11" s="170" t="s">
        <v>1926</v>
      </c>
      <c r="H11" s="170" t="s">
        <v>76</v>
      </c>
      <c r="I11" s="170" t="s">
        <v>234</v>
      </c>
      <c r="J11" s="170" t="s">
        <v>53</v>
      </c>
      <c r="K11" s="170" t="s">
        <v>53</v>
      </c>
      <c r="L11" s="170" t="s">
        <v>311</v>
      </c>
      <c r="M11" s="170" t="s">
        <v>1099</v>
      </c>
      <c r="N11" s="170" t="s">
        <v>62</v>
      </c>
      <c r="O11" s="170" t="s">
        <v>1215</v>
      </c>
      <c r="P11" s="171">
        <v>19570</v>
      </c>
      <c r="Q11" s="171">
        <v>1</v>
      </c>
      <c r="R11" s="171">
        <v>13460</v>
      </c>
      <c r="S11" s="187"/>
      <c r="T11" s="171">
        <v>2634.1219999999998</v>
      </c>
      <c r="U11" s="173">
        <v>2.14E-3</v>
      </c>
      <c r="V11" s="173">
        <v>1.256E-2</v>
      </c>
      <c r="W11" s="174">
        <v>3.5699999999999998E-3</v>
      </c>
      <c r="X11" s="238"/>
    </row>
    <row r="12" spans="1:24" x14ac:dyDescent="0.2">
      <c r="A12" s="169" t="s">
        <v>1211</v>
      </c>
      <c r="B12" s="170" t="s">
        <v>1211</v>
      </c>
      <c r="C12" s="170" t="s">
        <v>1927</v>
      </c>
      <c r="D12" s="170" t="s">
        <v>1928</v>
      </c>
      <c r="E12" s="170" t="s">
        <v>429</v>
      </c>
      <c r="F12" s="170" t="s">
        <v>1929</v>
      </c>
      <c r="G12" s="170" t="s">
        <v>1930</v>
      </c>
      <c r="H12" s="170" t="s">
        <v>76</v>
      </c>
      <c r="I12" s="170" t="s">
        <v>234</v>
      </c>
      <c r="J12" s="170" t="s">
        <v>53</v>
      </c>
      <c r="K12" s="170" t="s">
        <v>53</v>
      </c>
      <c r="L12" s="170" t="s">
        <v>311</v>
      </c>
      <c r="M12" s="170" t="s">
        <v>1045</v>
      </c>
      <c r="N12" s="170" t="s">
        <v>62</v>
      </c>
      <c r="O12" s="170" t="s">
        <v>1215</v>
      </c>
      <c r="P12" s="171">
        <v>69404</v>
      </c>
      <c r="Q12" s="171">
        <v>1</v>
      </c>
      <c r="R12" s="171">
        <v>3540</v>
      </c>
      <c r="S12" s="187"/>
      <c r="T12" s="171">
        <v>2456.902</v>
      </c>
      <c r="U12" s="173">
        <v>2.7999999999999998E-4</v>
      </c>
      <c r="V12" s="173">
        <v>1.171E-2</v>
      </c>
      <c r="W12" s="174">
        <v>3.3300000000000001E-3</v>
      </c>
      <c r="X12" s="238"/>
    </row>
    <row r="13" spans="1:24" x14ac:dyDescent="0.2">
      <c r="A13" s="169" t="s">
        <v>1211</v>
      </c>
      <c r="B13" s="170" t="s">
        <v>1211</v>
      </c>
      <c r="C13" s="170" t="s">
        <v>1911</v>
      </c>
      <c r="D13" s="170" t="s">
        <v>1912</v>
      </c>
      <c r="E13" s="170" t="s">
        <v>429</v>
      </c>
      <c r="F13" s="170" t="s">
        <v>1931</v>
      </c>
      <c r="G13" s="170" t="s">
        <v>1932</v>
      </c>
      <c r="H13" s="170" t="s">
        <v>76</v>
      </c>
      <c r="I13" s="170" t="s">
        <v>236</v>
      </c>
      <c r="J13" s="170" t="s">
        <v>53</v>
      </c>
      <c r="K13" s="170" t="s">
        <v>53</v>
      </c>
      <c r="L13" s="170" t="s">
        <v>311</v>
      </c>
      <c r="M13" s="170" t="s">
        <v>987</v>
      </c>
      <c r="N13" s="170" t="s">
        <v>62</v>
      </c>
      <c r="O13" s="170" t="s">
        <v>1215</v>
      </c>
      <c r="P13" s="171">
        <v>53000</v>
      </c>
      <c r="Q13" s="171">
        <v>1</v>
      </c>
      <c r="R13" s="171">
        <v>4341.57</v>
      </c>
      <c r="S13" s="187"/>
      <c r="T13" s="171">
        <v>2301.0320000000002</v>
      </c>
      <c r="U13" s="173">
        <v>1.3600000000000001E-3</v>
      </c>
      <c r="V13" s="173">
        <v>1.0970000000000001E-2</v>
      </c>
      <c r="W13" s="174">
        <v>3.1199999999999999E-3</v>
      </c>
      <c r="X13" s="238"/>
    </row>
    <row r="14" spans="1:24" x14ac:dyDescent="0.2">
      <c r="A14" s="169" t="s">
        <v>1211</v>
      </c>
      <c r="B14" s="170" t="s">
        <v>1211</v>
      </c>
      <c r="C14" s="170" t="s">
        <v>1901</v>
      </c>
      <c r="D14" s="170" t="s">
        <v>1902</v>
      </c>
      <c r="E14" s="170" t="s">
        <v>429</v>
      </c>
      <c r="F14" s="170" t="s">
        <v>1933</v>
      </c>
      <c r="G14" s="170" t="s">
        <v>1934</v>
      </c>
      <c r="H14" s="170" t="s">
        <v>76</v>
      </c>
      <c r="I14" s="170" t="s">
        <v>236</v>
      </c>
      <c r="J14" s="170" t="s">
        <v>53</v>
      </c>
      <c r="K14" s="170" t="s">
        <v>53</v>
      </c>
      <c r="L14" s="170" t="s">
        <v>311</v>
      </c>
      <c r="M14" s="170" t="s">
        <v>985</v>
      </c>
      <c r="N14" s="170" t="s">
        <v>62</v>
      </c>
      <c r="O14" s="170" t="s">
        <v>1215</v>
      </c>
      <c r="P14" s="171">
        <v>128000</v>
      </c>
      <c r="Q14" s="171">
        <v>1</v>
      </c>
      <c r="R14" s="171">
        <v>498.26</v>
      </c>
      <c r="S14" s="187"/>
      <c r="T14" s="171">
        <v>637.77300000000002</v>
      </c>
      <c r="U14" s="173">
        <v>5.1999999999999995E-4</v>
      </c>
      <c r="V14" s="173">
        <v>3.0400000000000002E-3</v>
      </c>
      <c r="W14" s="174">
        <v>8.7000000000000001E-4</v>
      </c>
      <c r="X14" s="238"/>
    </row>
    <row r="15" spans="1:24" x14ac:dyDescent="0.2">
      <c r="A15" s="169" t="s">
        <v>1211</v>
      </c>
      <c r="B15" s="170" t="s">
        <v>1211</v>
      </c>
      <c r="C15" s="170" t="s">
        <v>1935</v>
      </c>
      <c r="D15" s="170" t="s">
        <v>1936</v>
      </c>
      <c r="E15" s="170" t="s">
        <v>430</v>
      </c>
      <c r="F15" s="170" t="s">
        <v>1935</v>
      </c>
      <c r="G15" s="170" t="s">
        <v>1937</v>
      </c>
      <c r="H15" s="170" t="s">
        <v>76</v>
      </c>
      <c r="I15" s="170" t="s">
        <v>235</v>
      </c>
      <c r="J15" s="170" t="s">
        <v>61</v>
      </c>
      <c r="K15" s="170" t="s">
        <v>314</v>
      </c>
      <c r="L15" s="170" t="s">
        <v>476</v>
      </c>
      <c r="M15" s="170" t="s">
        <v>1074</v>
      </c>
      <c r="N15" s="170" t="s">
        <v>62</v>
      </c>
      <c r="O15" s="170" t="s">
        <v>1216</v>
      </c>
      <c r="P15" s="171">
        <v>96833</v>
      </c>
      <c r="Q15" s="171">
        <v>3.19</v>
      </c>
      <c r="R15" s="171">
        <v>8022</v>
      </c>
      <c r="S15" s="187"/>
      <c r="T15" s="171">
        <v>24779.739000000001</v>
      </c>
      <c r="U15" s="173">
        <v>1.2E-4</v>
      </c>
      <c r="V15" s="173">
        <v>0.11813</v>
      </c>
      <c r="W15" s="174">
        <v>3.3619999999999997E-2</v>
      </c>
      <c r="X15" s="238"/>
    </row>
    <row r="16" spans="1:24" x14ac:dyDescent="0.2">
      <c r="A16" s="169" t="s">
        <v>1211</v>
      </c>
      <c r="B16" s="170" t="s">
        <v>1211</v>
      </c>
      <c r="C16" s="170" t="s">
        <v>1938</v>
      </c>
      <c r="D16" s="170" t="s">
        <v>1939</v>
      </c>
      <c r="E16" s="170" t="s">
        <v>430</v>
      </c>
      <c r="F16" s="170" t="s">
        <v>1940</v>
      </c>
      <c r="G16" s="170" t="s">
        <v>1941</v>
      </c>
      <c r="H16" s="170" t="s">
        <v>76</v>
      </c>
      <c r="I16" s="170" t="s">
        <v>235</v>
      </c>
      <c r="J16" s="170" t="s">
        <v>61</v>
      </c>
      <c r="K16" s="170" t="s">
        <v>314</v>
      </c>
      <c r="L16" s="170" t="s">
        <v>494</v>
      </c>
      <c r="M16" s="170" t="s">
        <v>1074</v>
      </c>
      <c r="N16" s="170" t="s">
        <v>62</v>
      </c>
      <c r="O16" s="170" t="s">
        <v>1216</v>
      </c>
      <c r="P16" s="171">
        <v>12499</v>
      </c>
      <c r="Q16" s="171">
        <v>3.19</v>
      </c>
      <c r="R16" s="171">
        <v>49771.5</v>
      </c>
      <c r="S16" s="187"/>
      <c r="T16" s="171">
        <v>19844.797999999999</v>
      </c>
      <c r="U16" s="173">
        <v>4.2000000000000002E-4</v>
      </c>
      <c r="V16" s="173">
        <v>9.4600000000000004E-2</v>
      </c>
      <c r="W16" s="174">
        <v>2.6919999999999999E-2</v>
      </c>
      <c r="X16" s="238"/>
    </row>
    <row r="17" spans="1:24" x14ac:dyDescent="0.2">
      <c r="A17" s="169" t="s">
        <v>1211</v>
      </c>
      <c r="B17" s="170" t="s">
        <v>1211</v>
      </c>
      <c r="C17" s="170" t="s">
        <v>1942</v>
      </c>
      <c r="D17" s="170" t="s">
        <v>1943</v>
      </c>
      <c r="E17" s="170" t="s">
        <v>430</v>
      </c>
      <c r="F17" s="170" t="s">
        <v>1944</v>
      </c>
      <c r="G17" s="170" t="s">
        <v>1945</v>
      </c>
      <c r="H17" s="170" t="s">
        <v>76</v>
      </c>
      <c r="I17" s="170" t="s">
        <v>235</v>
      </c>
      <c r="J17" s="170" t="s">
        <v>61</v>
      </c>
      <c r="K17" s="170" t="s">
        <v>313</v>
      </c>
      <c r="L17" s="170" t="s">
        <v>488</v>
      </c>
      <c r="M17" s="170" t="s">
        <v>1054</v>
      </c>
      <c r="N17" s="170" t="s">
        <v>62</v>
      </c>
      <c r="O17" s="170" t="s">
        <v>1217</v>
      </c>
      <c r="P17" s="171">
        <v>72410</v>
      </c>
      <c r="Q17" s="171">
        <v>3.746</v>
      </c>
      <c r="R17" s="171">
        <v>5840</v>
      </c>
      <c r="S17" s="187"/>
      <c r="T17" s="171">
        <v>15838.761</v>
      </c>
      <c r="U17" s="173">
        <v>5.5000000000000003E-4</v>
      </c>
      <c r="V17" s="173">
        <v>7.5509999999999994E-2</v>
      </c>
      <c r="W17" s="174">
        <v>2.1489999999999999E-2</v>
      </c>
      <c r="X17" s="238"/>
    </row>
    <row r="18" spans="1:24" x14ac:dyDescent="0.2">
      <c r="A18" s="169" t="s">
        <v>1211</v>
      </c>
      <c r="B18" s="170" t="s">
        <v>1211</v>
      </c>
      <c r="C18" s="170" t="s">
        <v>1946</v>
      </c>
      <c r="D18" s="170" t="s">
        <v>1947</v>
      </c>
      <c r="E18" s="170" t="s">
        <v>430</v>
      </c>
      <c r="F18" s="170" t="s">
        <v>1946</v>
      </c>
      <c r="G18" s="170" t="s">
        <v>1948</v>
      </c>
      <c r="H18" s="170" t="s">
        <v>76</v>
      </c>
      <c r="I18" s="170" t="s">
        <v>235</v>
      </c>
      <c r="J18" s="170" t="s">
        <v>61</v>
      </c>
      <c r="K18" s="170" t="s">
        <v>314</v>
      </c>
      <c r="L18" s="170" t="s">
        <v>494</v>
      </c>
      <c r="M18" s="170" t="s">
        <v>1074</v>
      </c>
      <c r="N18" s="170" t="s">
        <v>62</v>
      </c>
      <c r="O18" s="170" t="s">
        <v>1216</v>
      </c>
      <c r="P18" s="171">
        <v>348000</v>
      </c>
      <c r="Q18" s="171">
        <v>3.19</v>
      </c>
      <c r="R18" s="171">
        <v>1375</v>
      </c>
      <c r="S18" s="187"/>
      <c r="T18" s="171">
        <v>15264.15</v>
      </c>
      <c r="U18" s="173">
        <v>0</v>
      </c>
      <c r="V18" s="173">
        <v>7.2770000000000001E-2</v>
      </c>
      <c r="W18" s="174">
        <v>2.0709999999999999E-2</v>
      </c>
      <c r="X18" s="238"/>
    </row>
    <row r="19" spans="1:24" x14ac:dyDescent="0.2">
      <c r="A19" s="169" t="s">
        <v>1211</v>
      </c>
      <c r="B19" s="170" t="s">
        <v>1211</v>
      </c>
      <c r="C19" s="170" t="s">
        <v>1949</v>
      </c>
      <c r="D19" s="170" t="s">
        <v>1950</v>
      </c>
      <c r="E19" s="170" t="s">
        <v>430</v>
      </c>
      <c r="F19" s="170" t="s">
        <v>1949</v>
      </c>
      <c r="G19" s="170" t="s">
        <v>1951</v>
      </c>
      <c r="H19" s="170" t="s">
        <v>76</v>
      </c>
      <c r="I19" s="170" t="s">
        <v>235</v>
      </c>
      <c r="J19" s="170" t="s">
        <v>61</v>
      </c>
      <c r="K19" s="170" t="s">
        <v>314</v>
      </c>
      <c r="L19" s="170" t="s">
        <v>476</v>
      </c>
      <c r="M19" s="170" t="s">
        <v>1074</v>
      </c>
      <c r="N19" s="170" t="s">
        <v>62</v>
      </c>
      <c r="O19" s="170" t="s">
        <v>1216</v>
      </c>
      <c r="P19" s="171">
        <v>6930</v>
      </c>
      <c r="Q19" s="171">
        <v>3.19</v>
      </c>
      <c r="R19" s="171">
        <v>68494</v>
      </c>
      <c r="S19" s="187"/>
      <c r="T19" s="171">
        <v>15141.763000000001</v>
      </c>
      <c r="U19" s="173">
        <v>1.0000000000000001E-5</v>
      </c>
      <c r="V19" s="173">
        <v>7.2179999999999994E-2</v>
      </c>
      <c r="W19" s="174">
        <v>2.0539999999999999E-2</v>
      </c>
      <c r="X19" s="238"/>
    </row>
    <row r="20" spans="1:24" x14ac:dyDescent="0.2">
      <c r="A20" s="169" t="s">
        <v>1211</v>
      </c>
      <c r="B20" s="170" t="s">
        <v>1211</v>
      </c>
      <c r="C20" s="170" t="s">
        <v>1952</v>
      </c>
      <c r="D20" s="170" t="s">
        <v>1953</v>
      </c>
      <c r="E20" s="170" t="s">
        <v>430</v>
      </c>
      <c r="F20" s="170" t="s">
        <v>1952</v>
      </c>
      <c r="G20" s="170" t="s">
        <v>1954</v>
      </c>
      <c r="H20" s="170" t="s">
        <v>76</v>
      </c>
      <c r="I20" s="170" t="s">
        <v>235</v>
      </c>
      <c r="J20" s="170" t="s">
        <v>61</v>
      </c>
      <c r="K20" s="170" t="s">
        <v>314</v>
      </c>
      <c r="L20" s="170" t="s">
        <v>476</v>
      </c>
      <c r="M20" s="170" t="s">
        <v>1074</v>
      </c>
      <c r="N20" s="170" t="s">
        <v>62</v>
      </c>
      <c r="O20" s="170" t="s">
        <v>1216</v>
      </c>
      <c r="P20" s="171">
        <v>3984</v>
      </c>
      <c r="Q20" s="171">
        <v>3.19</v>
      </c>
      <c r="R20" s="171">
        <v>62713</v>
      </c>
      <c r="S20" s="187"/>
      <c r="T20" s="171">
        <v>7970.17</v>
      </c>
      <c r="U20" s="173">
        <v>0</v>
      </c>
      <c r="V20" s="173">
        <v>3.7999999999999999E-2</v>
      </c>
      <c r="W20" s="174">
        <v>1.081E-2</v>
      </c>
      <c r="X20" s="238"/>
    </row>
    <row r="21" spans="1:24" x14ac:dyDescent="0.2">
      <c r="A21" s="169" t="s">
        <v>1211</v>
      </c>
      <c r="B21" s="170" t="s">
        <v>1211</v>
      </c>
      <c r="C21" s="170" t="s">
        <v>1955</v>
      </c>
      <c r="D21" s="170" t="s">
        <v>1956</v>
      </c>
      <c r="E21" s="170" t="s">
        <v>430</v>
      </c>
      <c r="F21" s="170" t="s">
        <v>1955</v>
      </c>
      <c r="G21" s="170" t="s">
        <v>1957</v>
      </c>
      <c r="H21" s="170" t="s">
        <v>76</v>
      </c>
      <c r="I21" s="170" t="s">
        <v>235</v>
      </c>
      <c r="J21" s="170" t="s">
        <v>61</v>
      </c>
      <c r="K21" s="170" t="s">
        <v>153</v>
      </c>
      <c r="L21" s="170" t="s">
        <v>488</v>
      </c>
      <c r="M21" s="170" t="s">
        <v>1049</v>
      </c>
      <c r="N21" s="170" t="s">
        <v>62</v>
      </c>
      <c r="O21" s="170" t="s">
        <v>1217</v>
      </c>
      <c r="P21" s="171">
        <v>8430</v>
      </c>
      <c r="Q21" s="171">
        <v>3.746</v>
      </c>
      <c r="R21" s="171">
        <v>22400</v>
      </c>
      <c r="S21" s="176"/>
      <c r="T21" s="171">
        <v>7072.7030000000004</v>
      </c>
      <c r="U21" s="173">
        <v>1.82E-3</v>
      </c>
      <c r="V21" s="173">
        <v>3.372E-2</v>
      </c>
      <c r="W21" s="174">
        <v>9.5999999999999992E-3</v>
      </c>
      <c r="X21" s="238"/>
    </row>
    <row r="22" spans="1:24" s="39" customFormat="1" x14ac:dyDescent="0.2">
      <c r="A22" s="169" t="s">
        <v>1211</v>
      </c>
      <c r="B22" s="170" t="s">
        <v>1211</v>
      </c>
      <c r="C22" s="170" t="s">
        <v>1958</v>
      </c>
      <c r="D22" s="170" t="s">
        <v>1959</v>
      </c>
      <c r="E22" s="170" t="s">
        <v>430</v>
      </c>
      <c r="F22" s="170" t="s">
        <v>1958</v>
      </c>
      <c r="G22" s="170" t="s">
        <v>1960</v>
      </c>
      <c r="H22" s="170" t="s">
        <v>76</v>
      </c>
      <c r="I22" s="170" t="s">
        <v>235</v>
      </c>
      <c r="J22" s="170" t="s">
        <v>61</v>
      </c>
      <c r="K22" s="170" t="s">
        <v>314</v>
      </c>
      <c r="L22" s="170" t="s">
        <v>494</v>
      </c>
      <c r="M22" s="170" t="s">
        <v>1074</v>
      </c>
      <c r="N22" s="170" t="s">
        <v>62</v>
      </c>
      <c r="O22" s="170" t="s">
        <v>1216</v>
      </c>
      <c r="P22" s="171">
        <v>99550</v>
      </c>
      <c r="Q22" s="171">
        <v>3.19</v>
      </c>
      <c r="R22" s="171">
        <v>1695</v>
      </c>
      <c r="S22" s="175"/>
      <c r="T22" s="171">
        <v>5382.7179999999998</v>
      </c>
      <c r="U22" s="173">
        <v>9.6000000000000002E-4</v>
      </c>
      <c r="V22" s="173">
        <v>2.5659999999999999E-2</v>
      </c>
      <c r="W22" s="174">
        <v>7.3000000000000001E-3</v>
      </c>
      <c r="X22" s="238"/>
    </row>
    <row r="23" spans="1:24" x14ac:dyDescent="0.2">
      <c r="A23" s="169" t="s">
        <v>1211</v>
      </c>
      <c r="B23" s="170" t="s">
        <v>1211</v>
      </c>
      <c r="C23" s="170" t="s">
        <v>1961</v>
      </c>
      <c r="D23" s="170" t="s">
        <v>1962</v>
      </c>
      <c r="E23" s="170" t="s">
        <v>430</v>
      </c>
      <c r="F23" s="170" t="s">
        <v>1961</v>
      </c>
      <c r="G23" s="170" t="s">
        <v>1963</v>
      </c>
      <c r="H23" s="170" t="s">
        <v>76</v>
      </c>
      <c r="I23" s="170" t="s">
        <v>235</v>
      </c>
      <c r="J23" s="170" t="s">
        <v>61</v>
      </c>
      <c r="K23" s="170" t="s">
        <v>314</v>
      </c>
      <c r="L23" s="170" t="s">
        <v>494</v>
      </c>
      <c r="M23" s="170" t="s">
        <v>1081</v>
      </c>
      <c r="N23" s="170" t="s">
        <v>62</v>
      </c>
      <c r="O23" s="170" t="s">
        <v>1216</v>
      </c>
      <c r="P23" s="171">
        <v>9750</v>
      </c>
      <c r="Q23" s="171">
        <v>3.19</v>
      </c>
      <c r="R23" s="171">
        <v>15392</v>
      </c>
      <c r="S23" s="176"/>
      <c r="T23" s="171">
        <v>4787.2969999999996</v>
      </c>
      <c r="U23" s="173">
        <v>1.0399999999999999E-3</v>
      </c>
      <c r="V23" s="173">
        <v>2.282E-2</v>
      </c>
      <c r="W23" s="174">
        <v>6.4900000000000001E-3</v>
      </c>
      <c r="X23" s="238"/>
    </row>
    <row r="24" spans="1:24" x14ac:dyDescent="0.2">
      <c r="A24" s="169" t="s">
        <v>1211</v>
      </c>
      <c r="B24" s="170" t="s">
        <v>1211</v>
      </c>
      <c r="C24" s="170" t="s">
        <v>1964</v>
      </c>
      <c r="D24" s="170" t="s">
        <v>1965</v>
      </c>
      <c r="E24" s="170" t="s">
        <v>430</v>
      </c>
      <c r="F24" s="170" t="s">
        <v>1964</v>
      </c>
      <c r="G24" s="170" t="s">
        <v>1966</v>
      </c>
      <c r="H24" s="170" t="s">
        <v>76</v>
      </c>
      <c r="I24" s="170" t="s">
        <v>237</v>
      </c>
      <c r="J24" s="170" t="s">
        <v>61</v>
      </c>
      <c r="K24" s="170" t="s">
        <v>314</v>
      </c>
      <c r="L24" s="170" t="s">
        <v>102</v>
      </c>
      <c r="M24" s="170" t="s">
        <v>1085</v>
      </c>
      <c r="N24" s="170" t="s">
        <v>62</v>
      </c>
      <c r="O24" s="170" t="s">
        <v>1216</v>
      </c>
      <c r="P24" s="171">
        <v>69200</v>
      </c>
      <c r="Q24" s="171">
        <v>3.19</v>
      </c>
      <c r="R24" s="171">
        <v>1902.6</v>
      </c>
      <c r="S24" s="176"/>
      <c r="T24" s="171">
        <v>4199.951</v>
      </c>
      <c r="U24" s="173">
        <v>1.17E-3</v>
      </c>
      <c r="V24" s="173">
        <v>2.002E-2</v>
      </c>
      <c r="W24" s="174">
        <v>5.7000000000000002E-3</v>
      </c>
      <c r="X24" s="238"/>
    </row>
    <row r="25" spans="1:24" x14ac:dyDescent="0.2">
      <c r="A25" s="169" t="s">
        <v>1211</v>
      </c>
      <c r="B25" s="170" t="s">
        <v>1211</v>
      </c>
      <c r="C25" s="170" t="s">
        <v>1967</v>
      </c>
      <c r="D25" s="170" t="s">
        <v>1968</v>
      </c>
      <c r="E25" s="170" t="s">
        <v>102</v>
      </c>
      <c r="F25" s="170" t="s">
        <v>1967</v>
      </c>
      <c r="G25" s="170" t="s">
        <v>1969</v>
      </c>
      <c r="H25" s="170" t="s">
        <v>76</v>
      </c>
      <c r="I25" s="170" t="s">
        <v>235</v>
      </c>
      <c r="J25" s="170" t="s">
        <v>61</v>
      </c>
      <c r="K25" s="170" t="s">
        <v>314</v>
      </c>
      <c r="L25" s="170" t="s">
        <v>494</v>
      </c>
      <c r="M25" s="170" t="s">
        <v>1059</v>
      </c>
      <c r="N25" s="170" t="s">
        <v>62</v>
      </c>
      <c r="O25" s="170" t="s">
        <v>1216</v>
      </c>
      <c r="P25" s="171">
        <v>24000</v>
      </c>
      <c r="Q25" s="171">
        <v>3.19</v>
      </c>
      <c r="R25" s="171">
        <v>4810.63</v>
      </c>
      <c r="S25" s="176"/>
      <c r="T25" s="171">
        <v>3683.018</v>
      </c>
      <c r="U25" s="173">
        <v>5.45E-3</v>
      </c>
      <c r="V25" s="173">
        <v>1.7559999999999999E-2</v>
      </c>
      <c r="W25" s="174">
        <v>5.0000000000000001E-3</v>
      </c>
      <c r="X25" s="238"/>
    </row>
    <row r="26" spans="1:24" x14ac:dyDescent="0.2">
      <c r="A26" s="169" t="s">
        <v>1211</v>
      </c>
      <c r="B26" s="170" t="s">
        <v>1211</v>
      </c>
      <c r="C26" s="170" t="s">
        <v>1970</v>
      </c>
      <c r="D26" s="170" t="s">
        <v>1971</v>
      </c>
      <c r="E26" s="170" t="s">
        <v>430</v>
      </c>
      <c r="F26" s="170" t="s">
        <v>1970</v>
      </c>
      <c r="G26" s="170" t="s">
        <v>1972</v>
      </c>
      <c r="H26" s="170" t="s">
        <v>76</v>
      </c>
      <c r="I26" s="170" t="s">
        <v>235</v>
      </c>
      <c r="J26" s="170" t="s">
        <v>61</v>
      </c>
      <c r="K26" s="170" t="s">
        <v>166</v>
      </c>
      <c r="L26" s="170" t="s">
        <v>494</v>
      </c>
      <c r="M26" s="170" t="s">
        <v>1069</v>
      </c>
      <c r="N26" s="170" t="s">
        <v>62</v>
      </c>
      <c r="O26" s="170" t="s">
        <v>1216</v>
      </c>
      <c r="P26" s="171">
        <v>17600</v>
      </c>
      <c r="Q26" s="171">
        <v>3.19</v>
      </c>
      <c r="R26" s="171">
        <v>5720</v>
      </c>
      <c r="S26" s="176"/>
      <c r="T26" s="171">
        <v>3211.4369999999999</v>
      </c>
      <c r="U26" s="173">
        <v>1.1E-4</v>
      </c>
      <c r="V26" s="173">
        <v>1.5310000000000001E-2</v>
      </c>
      <c r="W26" s="174">
        <v>4.3600000000000002E-3</v>
      </c>
      <c r="X26" s="238"/>
    </row>
    <row r="27" spans="1:24" x14ac:dyDescent="0.2">
      <c r="A27" s="169" t="s">
        <v>1211</v>
      </c>
      <c r="B27" s="170" t="s">
        <v>1211</v>
      </c>
      <c r="C27" s="170" t="s">
        <v>1973</v>
      </c>
      <c r="D27" s="170" t="s">
        <v>1974</v>
      </c>
      <c r="E27" s="170" t="s">
        <v>430</v>
      </c>
      <c r="F27" s="170" t="s">
        <v>1973</v>
      </c>
      <c r="G27" s="170" t="s">
        <v>1975</v>
      </c>
      <c r="H27" s="170" t="s">
        <v>76</v>
      </c>
      <c r="I27" s="170" t="s">
        <v>235</v>
      </c>
      <c r="J27" s="170" t="s">
        <v>61</v>
      </c>
      <c r="K27" s="170" t="s">
        <v>314</v>
      </c>
      <c r="L27" s="170" t="s">
        <v>494</v>
      </c>
      <c r="M27" s="170" t="s">
        <v>1071</v>
      </c>
      <c r="N27" s="170" t="s">
        <v>62</v>
      </c>
      <c r="O27" s="170" t="s">
        <v>1216</v>
      </c>
      <c r="P27" s="171">
        <v>128745</v>
      </c>
      <c r="Q27" s="171">
        <v>3.19</v>
      </c>
      <c r="R27" s="171">
        <v>770.6</v>
      </c>
      <c r="S27" s="176"/>
      <c r="T27" s="171">
        <v>3164.828</v>
      </c>
      <c r="U27" s="173">
        <v>1.32E-3</v>
      </c>
      <c r="V27" s="173">
        <v>1.5089999999999999E-2</v>
      </c>
      <c r="W27" s="174">
        <v>4.2900000000000004E-3</v>
      </c>
      <c r="X27" s="238"/>
    </row>
    <row r="28" spans="1:24" x14ac:dyDescent="0.2">
      <c r="A28" s="169" t="s">
        <v>1211</v>
      </c>
      <c r="B28" s="170" t="s">
        <v>1211</v>
      </c>
      <c r="C28" s="170" t="s">
        <v>1976</v>
      </c>
      <c r="D28" s="170" t="s">
        <v>1977</v>
      </c>
      <c r="E28" s="170" t="s">
        <v>430</v>
      </c>
      <c r="F28" s="170" t="s">
        <v>1976</v>
      </c>
      <c r="G28" s="170" t="s">
        <v>1978</v>
      </c>
      <c r="H28" s="170" t="s">
        <v>76</v>
      </c>
      <c r="I28" s="170" t="s">
        <v>235</v>
      </c>
      <c r="J28" s="170" t="s">
        <v>61</v>
      </c>
      <c r="K28" s="170" t="s">
        <v>314</v>
      </c>
      <c r="L28" s="170" t="s">
        <v>486</v>
      </c>
      <c r="M28" s="170" t="s">
        <v>1074</v>
      </c>
      <c r="N28" s="170" t="s">
        <v>62</v>
      </c>
      <c r="O28" s="170" t="s">
        <v>1216</v>
      </c>
      <c r="P28" s="171">
        <v>6550</v>
      </c>
      <c r="Q28" s="171">
        <v>3.19</v>
      </c>
      <c r="R28" s="171">
        <v>13688.17</v>
      </c>
      <c r="S28" s="176"/>
      <c r="T28" s="171">
        <v>2860.0749999999998</v>
      </c>
      <c r="U28" s="173">
        <v>1.9000000000000001E-4</v>
      </c>
      <c r="V28" s="173">
        <v>1.363E-2</v>
      </c>
      <c r="W28" s="174">
        <v>3.8800000000000002E-3</v>
      </c>
      <c r="X28" s="238"/>
    </row>
    <row r="29" spans="1:24" x14ac:dyDescent="0.2">
      <c r="A29" s="169" t="s">
        <v>1211</v>
      </c>
      <c r="B29" s="170" t="s">
        <v>1211</v>
      </c>
      <c r="C29" s="170" t="s">
        <v>1979</v>
      </c>
      <c r="D29" s="170" t="s">
        <v>1980</v>
      </c>
      <c r="E29" s="170" t="s">
        <v>430</v>
      </c>
      <c r="F29" s="170" t="s">
        <v>1979</v>
      </c>
      <c r="G29" s="170" t="s">
        <v>1981</v>
      </c>
      <c r="H29" s="170" t="s">
        <v>76</v>
      </c>
      <c r="I29" s="170" t="s">
        <v>235</v>
      </c>
      <c r="J29" s="170" t="s">
        <v>61</v>
      </c>
      <c r="K29" s="170" t="s">
        <v>314</v>
      </c>
      <c r="L29" s="170" t="s">
        <v>494</v>
      </c>
      <c r="M29" s="170" t="s">
        <v>1056</v>
      </c>
      <c r="N29" s="170" t="s">
        <v>62</v>
      </c>
      <c r="O29" s="170" t="s">
        <v>1216</v>
      </c>
      <c r="P29" s="171">
        <v>13400</v>
      </c>
      <c r="Q29" s="171">
        <v>3.19</v>
      </c>
      <c r="R29" s="171">
        <v>6506.38</v>
      </c>
      <c r="S29" s="176"/>
      <c r="T29" s="171">
        <v>2781.2170000000001</v>
      </c>
      <c r="U29" s="173">
        <v>7.6000000000000004E-4</v>
      </c>
      <c r="V29" s="173">
        <v>1.3259999999999999E-2</v>
      </c>
      <c r="W29" s="174">
        <v>3.7699999999999999E-3</v>
      </c>
      <c r="X29" s="238"/>
    </row>
    <row r="30" spans="1:24" x14ac:dyDescent="0.2">
      <c r="A30" s="169" t="s">
        <v>1211</v>
      </c>
      <c r="B30" s="170" t="s">
        <v>1211</v>
      </c>
      <c r="C30" s="170" t="s">
        <v>1982</v>
      </c>
      <c r="D30" s="170" t="s">
        <v>1983</v>
      </c>
      <c r="E30" s="170" t="s">
        <v>430</v>
      </c>
      <c r="F30" s="170" t="s">
        <v>1982</v>
      </c>
      <c r="G30" s="170" t="s">
        <v>1984</v>
      </c>
      <c r="H30" s="170" t="s">
        <v>76</v>
      </c>
      <c r="I30" s="170" t="s">
        <v>235</v>
      </c>
      <c r="J30" s="170" t="s">
        <v>61</v>
      </c>
      <c r="K30" s="170" t="s">
        <v>166</v>
      </c>
      <c r="L30" s="170" t="s">
        <v>503</v>
      </c>
      <c r="M30" s="170" t="s">
        <v>1069</v>
      </c>
      <c r="N30" s="170" t="s">
        <v>62</v>
      </c>
      <c r="O30" s="170" t="s">
        <v>1219</v>
      </c>
      <c r="P30" s="171">
        <v>37200</v>
      </c>
      <c r="Q30" s="171">
        <v>0.02</v>
      </c>
      <c r="R30" s="171">
        <v>357900</v>
      </c>
      <c r="S30" s="176"/>
      <c r="T30" s="171">
        <v>2711.3719999999998</v>
      </c>
      <c r="U30" s="173">
        <v>0</v>
      </c>
      <c r="V30" s="173">
        <v>1.2930000000000001E-2</v>
      </c>
      <c r="W30" s="174">
        <v>3.6800000000000001E-3</v>
      </c>
      <c r="X30" s="238"/>
    </row>
    <row r="31" spans="1:24" x14ac:dyDescent="0.2">
      <c r="A31" s="169" t="s">
        <v>1211</v>
      </c>
      <c r="B31" s="170" t="s">
        <v>1211</v>
      </c>
      <c r="C31" s="170" t="s">
        <v>1985</v>
      </c>
      <c r="D31" s="170" t="s">
        <v>1986</v>
      </c>
      <c r="E31" s="170" t="s">
        <v>430</v>
      </c>
      <c r="F31" s="170" t="s">
        <v>1985</v>
      </c>
      <c r="G31" s="170" t="s">
        <v>1987</v>
      </c>
      <c r="H31" s="170" t="s">
        <v>76</v>
      </c>
      <c r="I31" s="170" t="s">
        <v>235</v>
      </c>
      <c r="J31" s="170" t="s">
        <v>61</v>
      </c>
      <c r="K31" s="170" t="s">
        <v>317</v>
      </c>
      <c r="L31" s="170" t="s">
        <v>494</v>
      </c>
      <c r="M31" s="170" t="s">
        <v>1066</v>
      </c>
      <c r="N31" s="170" t="s">
        <v>62</v>
      </c>
      <c r="O31" s="170" t="s">
        <v>1216</v>
      </c>
      <c r="P31" s="171">
        <v>8200</v>
      </c>
      <c r="Q31" s="171">
        <v>3.19</v>
      </c>
      <c r="R31" s="171">
        <v>8514</v>
      </c>
      <c r="S31" s="176"/>
      <c r="T31" s="171">
        <v>2227.0920000000001</v>
      </c>
      <c r="U31" s="173">
        <v>1.5200000000000001E-3</v>
      </c>
      <c r="V31" s="173">
        <v>1.0619999999999999E-2</v>
      </c>
      <c r="W31" s="174">
        <v>3.0200000000000001E-3</v>
      </c>
      <c r="X31" s="238"/>
    </row>
    <row r="32" spans="1:24" x14ac:dyDescent="0.2">
      <c r="A32" s="169" t="s">
        <v>1211</v>
      </c>
      <c r="B32" s="170" t="s">
        <v>1211</v>
      </c>
      <c r="C32" s="170" t="s">
        <v>1988</v>
      </c>
      <c r="D32" s="170" t="s">
        <v>1989</v>
      </c>
      <c r="E32" s="170" t="s">
        <v>430</v>
      </c>
      <c r="F32" s="170" t="s">
        <v>1988</v>
      </c>
      <c r="G32" s="170" t="s">
        <v>1990</v>
      </c>
      <c r="H32" s="170" t="s">
        <v>76</v>
      </c>
      <c r="I32" s="170" t="s">
        <v>235</v>
      </c>
      <c r="J32" s="170" t="s">
        <v>61</v>
      </c>
      <c r="K32" s="170" t="s">
        <v>314</v>
      </c>
      <c r="L32" s="170" t="s">
        <v>476</v>
      </c>
      <c r="M32" s="170" t="s">
        <v>1056</v>
      </c>
      <c r="N32" s="170" t="s">
        <v>62</v>
      </c>
      <c r="O32" s="170" t="s">
        <v>1216</v>
      </c>
      <c r="P32" s="171">
        <v>10660</v>
      </c>
      <c r="Q32" s="171">
        <v>3.19</v>
      </c>
      <c r="R32" s="171">
        <v>5477</v>
      </c>
      <c r="S32" s="176"/>
      <c r="T32" s="171">
        <v>1862.4760000000001</v>
      </c>
      <c r="U32" s="173">
        <v>1.0000000000000001E-5</v>
      </c>
      <c r="V32" s="173">
        <v>8.8800000000000007E-3</v>
      </c>
      <c r="W32" s="174">
        <v>2.5300000000000001E-3</v>
      </c>
      <c r="X32" s="238"/>
    </row>
    <row r="33" spans="1:24" x14ac:dyDescent="0.2">
      <c r="A33" s="169" t="s">
        <v>1211</v>
      </c>
      <c r="B33" s="170" t="s">
        <v>1211</v>
      </c>
      <c r="C33" s="170" t="s">
        <v>1991</v>
      </c>
      <c r="D33" s="170" t="s">
        <v>1992</v>
      </c>
      <c r="E33" s="170" t="s">
        <v>430</v>
      </c>
      <c r="F33" s="170" t="s">
        <v>1993</v>
      </c>
      <c r="G33" s="170" t="s">
        <v>1994</v>
      </c>
      <c r="H33" s="170" t="s">
        <v>76</v>
      </c>
      <c r="I33" s="170" t="s">
        <v>235</v>
      </c>
      <c r="J33" s="170" t="s">
        <v>61</v>
      </c>
      <c r="K33" s="170" t="s">
        <v>166</v>
      </c>
      <c r="L33" s="170" t="s">
        <v>476</v>
      </c>
      <c r="M33" s="170" t="s">
        <v>1069</v>
      </c>
      <c r="N33" s="170" t="s">
        <v>62</v>
      </c>
      <c r="O33" s="170" t="s">
        <v>1216</v>
      </c>
      <c r="P33" s="171">
        <v>4000</v>
      </c>
      <c r="Q33" s="171">
        <v>3.19</v>
      </c>
      <c r="R33" s="171">
        <v>14416</v>
      </c>
      <c r="S33" s="176"/>
      <c r="T33" s="171">
        <v>1839.482</v>
      </c>
      <c r="U33" s="173">
        <v>1.1E-4</v>
      </c>
      <c r="V33" s="173">
        <v>8.77E-3</v>
      </c>
      <c r="W33" s="174">
        <v>2.5000000000000001E-3</v>
      </c>
      <c r="X33" s="238"/>
    </row>
    <row r="34" spans="1:24" x14ac:dyDescent="0.2">
      <c r="A34" s="169" t="s">
        <v>1211</v>
      </c>
      <c r="B34" s="170" t="s">
        <v>1211</v>
      </c>
      <c r="C34" s="170" t="s">
        <v>1995</v>
      </c>
      <c r="D34" s="170" t="s">
        <v>1996</v>
      </c>
      <c r="E34" s="170" t="s">
        <v>430</v>
      </c>
      <c r="F34" s="170" t="s">
        <v>1995</v>
      </c>
      <c r="G34" s="170" t="s">
        <v>1997</v>
      </c>
      <c r="H34" s="170" t="s">
        <v>76</v>
      </c>
      <c r="I34" s="170" t="s">
        <v>235</v>
      </c>
      <c r="J34" s="170" t="s">
        <v>61</v>
      </c>
      <c r="K34" s="170" t="s">
        <v>188</v>
      </c>
      <c r="L34" s="170" t="s">
        <v>476</v>
      </c>
      <c r="M34" s="170" t="s">
        <v>1058</v>
      </c>
      <c r="N34" s="170" t="s">
        <v>62</v>
      </c>
      <c r="O34" s="170" t="s">
        <v>1216</v>
      </c>
      <c r="P34" s="171">
        <v>16100</v>
      </c>
      <c r="Q34" s="171">
        <v>3.19</v>
      </c>
      <c r="R34" s="171">
        <v>3405</v>
      </c>
      <c r="S34" s="176"/>
      <c r="T34" s="171">
        <v>1748.7739999999999</v>
      </c>
      <c r="U34" s="173">
        <v>9.0000000000000006E-5</v>
      </c>
      <c r="V34" s="173">
        <v>8.3400000000000002E-3</v>
      </c>
      <c r="W34" s="174">
        <v>2.3700000000000001E-3</v>
      </c>
      <c r="X34" s="238"/>
    </row>
    <row r="35" spans="1:24" x14ac:dyDescent="0.2">
      <c r="A35" s="169" t="s">
        <v>1211</v>
      </c>
      <c r="B35" s="170" t="s">
        <v>1211</v>
      </c>
      <c r="C35" s="170" t="s">
        <v>1998</v>
      </c>
      <c r="D35" s="170" t="s">
        <v>1999</v>
      </c>
      <c r="E35" s="170" t="s">
        <v>430</v>
      </c>
      <c r="F35" s="170" t="s">
        <v>1998</v>
      </c>
      <c r="G35" s="170" t="s">
        <v>2000</v>
      </c>
      <c r="H35" s="170" t="s">
        <v>76</v>
      </c>
      <c r="I35" s="170" t="s">
        <v>235</v>
      </c>
      <c r="J35" s="170" t="s">
        <v>61</v>
      </c>
      <c r="K35" s="170" t="s">
        <v>314</v>
      </c>
      <c r="L35" s="170" t="s">
        <v>494</v>
      </c>
      <c r="M35" s="170" t="s">
        <v>1067</v>
      </c>
      <c r="N35" s="170" t="s">
        <v>62</v>
      </c>
      <c r="O35" s="170" t="s">
        <v>1216</v>
      </c>
      <c r="P35" s="171">
        <v>375</v>
      </c>
      <c r="Q35" s="171">
        <v>3.19</v>
      </c>
      <c r="R35" s="171">
        <v>145820</v>
      </c>
      <c r="S35" s="176"/>
      <c r="T35" s="171">
        <v>1744.3720000000001</v>
      </c>
      <c r="U35" s="173">
        <v>3.0000000000000001E-5</v>
      </c>
      <c r="V35" s="173">
        <v>8.3199999999999993E-3</v>
      </c>
      <c r="W35" s="174">
        <v>2.3700000000000001E-3</v>
      </c>
      <c r="X35" s="238"/>
    </row>
    <row r="36" spans="1:24" x14ac:dyDescent="0.2">
      <c r="A36" s="169" t="s">
        <v>1211</v>
      </c>
      <c r="B36" s="170" t="s">
        <v>1211</v>
      </c>
      <c r="C36" s="170" t="s">
        <v>2001</v>
      </c>
      <c r="D36" s="170" t="s">
        <v>2002</v>
      </c>
      <c r="E36" s="170" t="s">
        <v>430</v>
      </c>
      <c r="F36" s="170" t="s">
        <v>2001</v>
      </c>
      <c r="G36" s="170" t="s">
        <v>2003</v>
      </c>
      <c r="H36" s="170" t="s">
        <v>76</v>
      </c>
      <c r="I36" s="170" t="s">
        <v>235</v>
      </c>
      <c r="J36" s="170" t="s">
        <v>61</v>
      </c>
      <c r="K36" s="170" t="s">
        <v>314</v>
      </c>
      <c r="L36" s="170" t="s">
        <v>494</v>
      </c>
      <c r="M36" s="170" t="s">
        <v>1108</v>
      </c>
      <c r="N36" s="170" t="s">
        <v>62</v>
      </c>
      <c r="O36" s="170" t="s">
        <v>1216</v>
      </c>
      <c r="P36" s="171">
        <v>10900</v>
      </c>
      <c r="Q36" s="171">
        <v>3.19</v>
      </c>
      <c r="R36" s="171">
        <v>3601.75</v>
      </c>
      <c r="S36" s="176"/>
      <c r="T36" s="171">
        <v>1252.364</v>
      </c>
      <c r="U36" s="173">
        <v>4.8000000000000001E-4</v>
      </c>
      <c r="V36" s="173">
        <v>5.9699999999999996E-3</v>
      </c>
      <c r="W36" s="174">
        <v>1.6999999999999999E-3</v>
      </c>
      <c r="X36" s="238"/>
    </row>
    <row r="37" spans="1:24" x14ac:dyDescent="0.2">
      <c r="A37" s="169" t="s">
        <v>1211</v>
      </c>
      <c r="B37" s="170" t="s">
        <v>1211</v>
      </c>
      <c r="C37" s="170" t="s">
        <v>2004</v>
      </c>
      <c r="D37" s="170" t="s">
        <v>2005</v>
      </c>
      <c r="E37" s="170" t="s">
        <v>430</v>
      </c>
      <c r="F37" s="170" t="s">
        <v>2004</v>
      </c>
      <c r="G37" s="170" t="s">
        <v>2006</v>
      </c>
      <c r="H37" s="170" t="s">
        <v>76</v>
      </c>
      <c r="I37" s="170" t="s">
        <v>235</v>
      </c>
      <c r="J37" s="170" t="s">
        <v>61</v>
      </c>
      <c r="K37" s="170" t="s">
        <v>317</v>
      </c>
      <c r="L37" s="170" t="s">
        <v>494</v>
      </c>
      <c r="M37" s="170" t="s">
        <v>759</v>
      </c>
      <c r="N37" s="170" t="s">
        <v>62</v>
      </c>
      <c r="O37" s="170" t="s">
        <v>1216</v>
      </c>
      <c r="P37" s="171">
        <v>4475</v>
      </c>
      <c r="Q37" s="171">
        <v>3.19</v>
      </c>
      <c r="R37" s="171">
        <v>7926</v>
      </c>
      <c r="S37" s="176"/>
      <c r="T37" s="171">
        <v>1131.4559999999999</v>
      </c>
      <c r="U37" s="173">
        <v>4.0999999999999999E-4</v>
      </c>
      <c r="V37" s="173">
        <v>5.3899999999999998E-3</v>
      </c>
      <c r="W37" s="174">
        <v>1.5299999999999999E-3</v>
      </c>
      <c r="X37" s="238"/>
    </row>
    <row r="38" spans="1:24" x14ac:dyDescent="0.2">
      <c r="A38" s="169" t="s">
        <v>1211</v>
      </c>
      <c r="B38" s="170" t="s">
        <v>1211</v>
      </c>
      <c r="C38" s="170" t="s">
        <v>2007</v>
      </c>
      <c r="D38" s="170" t="s">
        <v>1986</v>
      </c>
      <c r="E38" s="170" t="s">
        <v>430</v>
      </c>
      <c r="F38" s="170" t="s">
        <v>2007</v>
      </c>
      <c r="G38" s="170" t="s">
        <v>2008</v>
      </c>
      <c r="H38" s="170" t="s">
        <v>76</v>
      </c>
      <c r="I38" s="170" t="s">
        <v>237</v>
      </c>
      <c r="J38" s="170" t="s">
        <v>61</v>
      </c>
      <c r="K38" s="170" t="s">
        <v>314</v>
      </c>
      <c r="L38" s="170" t="s">
        <v>494</v>
      </c>
      <c r="M38" s="170" t="s">
        <v>1085</v>
      </c>
      <c r="N38" s="170" t="s">
        <v>62</v>
      </c>
      <c r="O38" s="170" t="s">
        <v>1216</v>
      </c>
      <c r="P38" s="171">
        <v>19000</v>
      </c>
      <c r="Q38" s="171">
        <v>3.19</v>
      </c>
      <c r="R38" s="171">
        <v>1163.0999999999999</v>
      </c>
      <c r="S38" s="176"/>
      <c r="T38" s="171">
        <v>704.95500000000004</v>
      </c>
      <c r="U38" s="173">
        <v>1.1199999999999999E-3</v>
      </c>
      <c r="V38" s="173">
        <v>3.3600000000000001E-3</v>
      </c>
      <c r="W38" s="174">
        <v>9.6000000000000002E-4</v>
      </c>
      <c r="X38" s="238"/>
    </row>
    <row r="39" spans="1:24" x14ac:dyDescent="0.2">
      <c r="A39" s="169" t="s">
        <v>1211</v>
      </c>
      <c r="B39" s="170" t="s">
        <v>1222</v>
      </c>
      <c r="C39" s="170" t="s">
        <v>1911</v>
      </c>
      <c r="D39" s="170" t="s">
        <v>1912</v>
      </c>
      <c r="E39" s="170" t="s">
        <v>429</v>
      </c>
      <c r="F39" s="170" t="s">
        <v>1931</v>
      </c>
      <c r="G39" s="170" t="s">
        <v>1932</v>
      </c>
      <c r="H39" s="170" t="s">
        <v>76</v>
      </c>
      <c r="I39" s="170" t="s">
        <v>236</v>
      </c>
      <c r="J39" s="170" t="s">
        <v>53</v>
      </c>
      <c r="K39" s="170" t="s">
        <v>53</v>
      </c>
      <c r="L39" s="170" t="s">
        <v>311</v>
      </c>
      <c r="M39" s="170" t="s">
        <v>987</v>
      </c>
      <c r="N39" s="170" t="s">
        <v>62</v>
      </c>
      <c r="O39" s="170" t="s">
        <v>1215</v>
      </c>
      <c r="P39" s="171">
        <v>2715.19</v>
      </c>
      <c r="Q39" s="171">
        <v>1</v>
      </c>
      <c r="R39" s="171">
        <v>4341.57</v>
      </c>
      <c r="S39" s="176"/>
      <c r="T39" s="171">
        <v>117.88200000000001</v>
      </c>
      <c r="U39" s="173">
        <v>6.9999999999999994E-5</v>
      </c>
      <c r="V39" s="173">
        <v>0.21926000000000001</v>
      </c>
      <c r="W39" s="174">
        <v>5.5149999999999998E-2</v>
      </c>
      <c r="X39" s="238"/>
    </row>
    <row r="40" spans="1:24" x14ac:dyDescent="0.2">
      <c r="A40" s="169" t="s">
        <v>1211</v>
      </c>
      <c r="B40" s="170" t="s">
        <v>1222</v>
      </c>
      <c r="C40" s="170" t="s">
        <v>1927</v>
      </c>
      <c r="D40" s="170" t="s">
        <v>1928</v>
      </c>
      <c r="E40" s="170" t="s">
        <v>429</v>
      </c>
      <c r="F40" s="170" t="s">
        <v>2009</v>
      </c>
      <c r="G40" s="170" t="s">
        <v>2010</v>
      </c>
      <c r="H40" s="170" t="s">
        <v>76</v>
      </c>
      <c r="I40" s="170" t="s">
        <v>236</v>
      </c>
      <c r="J40" s="170" t="s">
        <v>53</v>
      </c>
      <c r="K40" s="170" t="s">
        <v>53</v>
      </c>
      <c r="L40" s="170" t="s">
        <v>311</v>
      </c>
      <c r="M40" s="170" t="s">
        <v>965</v>
      </c>
      <c r="N40" s="170" t="s">
        <v>62</v>
      </c>
      <c r="O40" s="170" t="s">
        <v>1215</v>
      </c>
      <c r="P40" s="171">
        <v>25910</v>
      </c>
      <c r="Q40" s="171">
        <v>1</v>
      </c>
      <c r="R40" s="171">
        <v>395.49</v>
      </c>
      <c r="S40" s="176"/>
      <c r="T40" s="171">
        <v>102.471</v>
      </c>
      <c r="U40" s="173">
        <v>8.0000000000000007E-5</v>
      </c>
      <c r="V40" s="173">
        <v>0.19059999999999999</v>
      </c>
      <c r="W40" s="174">
        <v>4.7940000000000003E-2</v>
      </c>
      <c r="X40" s="238"/>
    </row>
    <row r="41" spans="1:24" x14ac:dyDescent="0.2">
      <c r="A41" s="169" t="s">
        <v>1211</v>
      </c>
      <c r="B41" s="170" t="s">
        <v>1222</v>
      </c>
      <c r="C41" s="170" t="s">
        <v>1907</v>
      </c>
      <c r="D41" s="170" t="s">
        <v>1908</v>
      </c>
      <c r="E41" s="170" t="s">
        <v>429</v>
      </c>
      <c r="F41" s="170" t="s">
        <v>2011</v>
      </c>
      <c r="G41" s="170" t="s">
        <v>2012</v>
      </c>
      <c r="H41" s="170" t="s">
        <v>76</v>
      </c>
      <c r="I41" s="170" t="s">
        <v>236</v>
      </c>
      <c r="J41" s="170" t="s">
        <v>53</v>
      </c>
      <c r="K41" s="170" t="s">
        <v>53</v>
      </c>
      <c r="L41" s="170" t="s">
        <v>311</v>
      </c>
      <c r="M41" s="170" t="s">
        <v>980</v>
      </c>
      <c r="N41" s="170" t="s">
        <v>62</v>
      </c>
      <c r="O41" s="170" t="s">
        <v>1215</v>
      </c>
      <c r="P41" s="171">
        <v>24971.77</v>
      </c>
      <c r="Q41" s="171">
        <v>1</v>
      </c>
      <c r="R41" s="171">
        <v>396.66</v>
      </c>
      <c r="S41" s="176"/>
      <c r="T41" s="171">
        <v>99.052999999999997</v>
      </c>
      <c r="U41" s="173">
        <v>2.0000000000000002E-5</v>
      </c>
      <c r="V41" s="173">
        <v>0.18423999999999999</v>
      </c>
      <c r="W41" s="174">
        <v>4.6339999999999999E-2</v>
      </c>
      <c r="X41" s="238"/>
    </row>
    <row r="42" spans="1:24" x14ac:dyDescent="0.2">
      <c r="A42" s="169" t="s">
        <v>1211</v>
      </c>
      <c r="B42" s="170" t="s">
        <v>1222</v>
      </c>
      <c r="C42" s="170" t="s">
        <v>1901</v>
      </c>
      <c r="D42" s="170" t="s">
        <v>1902</v>
      </c>
      <c r="E42" s="170" t="s">
        <v>429</v>
      </c>
      <c r="F42" s="170" t="s">
        <v>2013</v>
      </c>
      <c r="G42" s="170" t="s">
        <v>2014</v>
      </c>
      <c r="H42" s="170" t="s">
        <v>76</v>
      </c>
      <c r="I42" s="170" t="s">
        <v>236</v>
      </c>
      <c r="J42" s="170" t="s">
        <v>53</v>
      </c>
      <c r="K42" s="170" t="s">
        <v>53</v>
      </c>
      <c r="L42" s="170" t="s">
        <v>311</v>
      </c>
      <c r="M42" s="170" t="s">
        <v>965</v>
      </c>
      <c r="N42" s="170" t="s">
        <v>62</v>
      </c>
      <c r="O42" s="170" t="s">
        <v>1215</v>
      </c>
      <c r="P42" s="171">
        <v>17300</v>
      </c>
      <c r="Q42" s="171">
        <v>1</v>
      </c>
      <c r="R42" s="171">
        <v>505.55</v>
      </c>
      <c r="S42" s="176"/>
      <c r="T42" s="171">
        <v>87.46</v>
      </c>
      <c r="U42" s="173">
        <v>8.0000000000000007E-5</v>
      </c>
      <c r="V42" s="173">
        <v>0.16267999999999999</v>
      </c>
      <c r="W42" s="174">
        <v>4.0910000000000002E-2</v>
      </c>
      <c r="X42" s="238"/>
    </row>
    <row r="43" spans="1:24" x14ac:dyDescent="0.2">
      <c r="A43" s="169" t="s">
        <v>1211</v>
      </c>
      <c r="B43" s="170" t="s">
        <v>1222</v>
      </c>
      <c r="C43" s="170" t="s">
        <v>1907</v>
      </c>
      <c r="D43" s="170" t="s">
        <v>1908</v>
      </c>
      <c r="E43" s="170" t="s">
        <v>429</v>
      </c>
      <c r="F43" s="170" t="s">
        <v>2015</v>
      </c>
      <c r="G43" s="170" t="s">
        <v>2016</v>
      </c>
      <c r="H43" s="170" t="s">
        <v>76</v>
      </c>
      <c r="I43" s="170" t="s">
        <v>236</v>
      </c>
      <c r="J43" s="170" t="s">
        <v>53</v>
      </c>
      <c r="K43" s="170" t="s">
        <v>53</v>
      </c>
      <c r="L43" s="170" t="s">
        <v>311</v>
      </c>
      <c r="M43" s="170" t="s">
        <v>985</v>
      </c>
      <c r="N43" s="170" t="s">
        <v>62</v>
      </c>
      <c r="O43" s="170" t="s">
        <v>1215</v>
      </c>
      <c r="P43" s="171">
        <v>13470.22</v>
      </c>
      <c r="Q43" s="171">
        <v>1</v>
      </c>
      <c r="R43" s="171">
        <v>430.3</v>
      </c>
      <c r="S43" s="176"/>
      <c r="T43" s="171">
        <v>57.962000000000003</v>
      </c>
      <c r="U43" s="173">
        <v>2.0000000000000002E-5</v>
      </c>
      <c r="V43" s="173">
        <v>0.10781</v>
      </c>
      <c r="W43" s="174">
        <v>2.7109999999999999E-2</v>
      </c>
      <c r="X43" s="238"/>
    </row>
    <row r="44" spans="1:24" x14ac:dyDescent="0.2">
      <c r="A44" s="169" t="s">
        <v>1211</v>
      </c>
      <c r="B44" s="170" t="s">
        <v>1222</v>
      </c>
      <c r="C44" s="170" t="s">
        <v>1901</v>
      </c>
      <c r="D44" s="170" t="s">
        <v>1902</v>
      </c>
      <c r="E44" s="170" t="s">
        <v>429</v>
      </c>
      <c r="F44" s="170" t="s">
        <v>1933</v>
      </c>
      <c r="G44" s="170" t="s">
        <v>1934</v>
      </c>
      <c r="H44" s="170" t="s">
        <v>76</v>
      </c>
      <c r="I44" s="170" t="s">
        <v>236</v>
      </c>
      <c r="J44" s="170" t="s">
        <v>53</v>
      </c>
      <c r="K44" s="170" t="s">
        <v>53</v>
      </c>
      <c r="L44" s="170" t="s">
        <v>311</v>
      </c>
      <c r="M44" s="170" t="s">
        <v>985</v>
      </c>
      <c r="N44" s="170" t="s">
        <v>62</v>
      </c>
      <c r="O44" s="170" t="s">
        <v>1215</v>
      </c>
      <c r="P44" s="171">
        <v>3300</v>
      </c>
      <c r="Q44" s="171">
        <v>1</v>
      </c>
      <c r="R44" s="171">
        <v>498.26</v>
      </c>
      <c r="S44" s="176"/>
      <c r="T44" s="171">
        <v>16.443000000000001</v>
      </c>
      <c r="U44" s="173">
        <v>1.0000000000000001E-5</v>
      </c>
      <c r="V44" s="173">
        <v>3.058E-2</v>
      </c>
      <c r="W44" s="174">
        <v>7.6899999999999998E-3</v>
      </c>
      <c r="X44" s="238"/>
    </row>
    <row r="45" spans="1:24" x14ac:dyDescent="0.2">
      <c r="A45" s="169" t="s">
        <v>1211</v>
      </c>
      <c r="B45" s="170" t="s">
        <v>1222</v>
      </c>
      <c r="C45" s="170" t="s">
        <v>1927</v>
      </c>
      <c r="D45" s="170" t="s">
        <v>1928</v>
      </c>
      <c r="E45" s="170" t="s">
        <v>429</v>
      </c>
      <c r="F45" s="170" t="s">
        <v>2017</v>
      </c>
      <c r="G45" s="170" t="s">
        <v>2018</v>
      </c>
      <c r="H45" s="170" t="s">
        <v>76</v>
      </c>
      <c r="I45" s="170" t="s">
        <v>236</v>
      </c>
      <c r="J45" s="170" t="s">
        <v>53</v>
      </c>
      <c r="K45" s="170" t="s">
        <v>53</v>
      </c>
      <c r="L45" s="170" t="s">
        <v>311</v>
      </c>
      <c r="M45" s="170" t="s">
        <v>987</v>
      </c>
      <c r="N45" s="170" t="s">
        <v>62</v>
      </c>
      <c r="O45" s="170" t="s">
        <v>1215</v>
      </c>
      <c r="P45" s="171">
        <v>3200</v>
      </c>
      <c r="Q45" s="171">
        <v>1</v>
      </c>
      <c r="R45" s="171">
        <v>432.03</v>
      </c>
      <c r="S45" s="176"/>
      <c r="T45" s="171">
        <v>13.824999999999999</v>
      </c>
      <c r="U45" s="173">
        <v>2.0000000000000002E-5</v>
      </c>
      <c r="V45" s="173">
        <v>2.571E-2</v>
      </c>
      <c r="W45" s="174">
        <v>6.4700000000000001E-3</v>
      </c>
      <c r="X45" s="238"/>
    </row>
    <row r="46" spans="1:24" x14ac:dyDescent="0.2">
      <c r="A46" s="169" t="s">
        <v>1211</v>
      </c>
      <c r="B46" s="170" t="s">
        <v>1222</v>
      </c>
      <c r="C46" s="170" t="s">
        <v>1964</v>
      </c>
      <c r="D46" s="170" t="s">
        <v>1965</v>
      </c>
      <c r="E46" s="170" t="s">
        <v>430</v>
      </c>
      <c r="F46" s="170" t="s">
        <v>1964</v>
      </c>
      <c r="G46" s="170" t="s">
        <v>1966</v>
      </c>
      <c r="H46" s="170" t="s">
        <v>76</v>
      </c>
      <c r="I46" s="170" t="s">
        <v>237</v>
      </c>
      <c r="J46" s="170" t="s">
        <v>61</v>
      </c>
      <c r="K46" s="170" t="s">
        <v>314</v>
      </c>
      <c r="L46" s="170" t="s">
        <v>102</v>
      </c>
      <c r="M46" s="170" t="s">
        <v>1085</v>
      </c>
      <c r="N46" s="170" t="s">
        <v>62</v>
      </c>
      <c r="O46" s="170" t="s">
        <v>1216</v>
      </c>
      <c r="P46" s="171">
        <v>270</v>
      </c>
      <c r="Q46" s="171">
        <v>3.19</v>
      </c>
      <c r="R46" s="171">
        <v>1902.6</v>
      </c>
      <c r="S46" s="176"/>
      <c r="T46" s="171">
        <v>16.387</v>
      </c>
      <c r="U46" s="173">
        <v>0</v>
      </c>
      <c r="V46" s="173">
        <v>3.048E-2</v>
      </c>
      <c r="W46" s="174">
        <v>7.6699999999999997E-3</v>
      </c>
      <c r="X46" s="238"/>
    </row>
    <row r="47" spans="1:24" x14ac:dyDescent="0.2">
      <c r="A47" s="169" t="s">
        <v>1211</v>
      </c>
      <c r="B47" s="170" t="s">
        <v>1222</v>
      </c>
      <c r="C47" s="170" t="s">
        <v>2019</v>
      </c>
      <c r="D47" s="170" t="s">
        <v>2020</v>
      </c>
      <c r="E47" s="170" t="s">
        <v>430</v>
      </c>
      <c r="F47" s="170" t="s">
        <v>2021</v>
      </c>
      <c r="G47" s="170" t="s">
        <v>2022</v>
      </c>
      <c r="H47" s="170" t="s">
        <v>76</v>
      </c>
      <c r="I47" s="170" t="s">
        <v>237</v>
      </c>
      <c r="J47" s="170" t="s">
        <v>61</v>
      </c>
      <c r="K47" s="170" t="s">
        <v>314</v>
      </c>
      <c r="L47" s="170" t="s">
        <v>494</v>
      </c>
      <c r="M47" s="170" t="s">
        <v>1085</v>
      </c>
      <c r="N47" s="170" t="s">
        <v>62</v>
      </c>
      <c r="O47" s="170" t="s">
        <v>1216</v>
      </c>
      <c r="P47" s="171">
        <v>80</v>
      </c>
      <c r="Q47" s="171">
        <v>3.19</v>
      </c>
      <c r="R47" s="171">
        <v>6133.95</v>
      </c>
      <c r="S47" s="176"/>
      <c r="T47" s="171">
        <v>15.654</v>
      </c>
      <c r="U47" s="173">
        <v>2.0000000000000002E-5</v>
      </c>
      <c r="V47" s="173">
        <v>2.912E-2</v>
      </c>
      <c r="W47" s="174">
        <v>7.3200000000000001E-3</v>
      </c>
      <c r="X47" s="238"/>
    </row>
    <row r="48" spans="1:24" x14ac:dyDescent="0.2">
      <c r="A48" s="169" t="s">
        <v>1211</v>
      </c>
      <c r="B48" s="170" t="s">
        <v>1222</v>
      </c>
      <c r="C48" s="170" t="s">
        <v>2023</v>
      </c>
      <c r="D48" s="170" t="s">
        <v>2024</v>
      </c>
      <c r="E48" s="170" t="s">
        <v>430</v>
      </c>
      <c r="F48" s="170" t="s">
        <v>2023</v>
      </c>
      <c r="G48" s="170" t="s">
        <v>2025</v>
      </c>
      <c r="H48" s="170" t="s">
        <v>76</v>
      </c>
      <c r="I48" s="170" t="s">
        <v>237</v>
      </c>
      <c r="J48" s="170" t="s">
        <v>61</v>
      </c>
      <c r="K48" s="170" t="s">
        <v>314</v>
      </c>
      <c r="L48" s="170" t="s">
        <v>494</v>
      </c>
      <c r="M48" s="170" t="s">
        <v>1085</v>
      </c>
      <c r="N48" s="170" t="s">
        <v>62</v>
      </c>
      <c r="O48" s="170" t="s">
        <v>1216</v>
      </c>
      <c r="P48" s="171">
        <v>85</v>
      </c>
      <c r="Q48" s="171">
        <v>3.19</v>
      </c>
      <c r="R48" s="171">
        <v>3050</v>
      </c>
      <c r="S48" s="176"/>
      <c r="T48" s="171">
        <v>8.27</v>
      </c>
      <c r="U48" s="173">
        <v>0</v>
      </c>
      <c r="V48" s="173">
        <v>1.538E-2</v>
      </c>
      <c r="W48" s="174">
        <v>3.8700000000000002E-3</v>
      </c>
      <c r="X48" s="238"/>
    </row>
    <row r="49" spans="1:24" x14ac:dyDescent="0.2">
      <c r="A49" s="169" t="s">
        <v>1211</v>
      </c>
      <c r="B49" s="170" t="s">
        <v>1222</v>
      </c>
      <c r="C49" s="170" t="s">
        <v>2026</v>
      </c>
      <c r="D49" s="170" t="s">
        <v>2027</v>
      </c>
      <c r="E49" s="170" t="s">
        <v>430</v>
      </c>
      <c r="F49" s="170" t="s">
        <v>2026</v>
      </c>
      <c r="G49" s="170" t="s">
        <v>2028</v>
      </c>
      <c r="H49" s="170" t="s">
        <v>76</v>
      </c>
      <c r="I49" s="170" t="s">
        <v>237</v>
      </c>
      <c r="J49" s="170" t="s">
        <v>61</v>
      </c>
      <c r="K49" s="170" t="s">
        <v>314</v>
      </c>
      <c r="L49" s="170" t="s">
        <v>494</v>
      </c>
      <c r="M49" s="170" t="s">
        <v>1062</v>
      </c>
      <c r="N49" s="170" t="s">
        <v>62</v>
      </c>
      <c r="O49" s="170" t="s">
        <v>1216</v>
      </c>
      <c r="P49" s="171">
        <v>110</v>
      </c>
      <c r="Q49" s="171">
        <v>3.19</v>
      </c>
      <c r="R49" s="171">
        <v>631.79999999999995</v>
      </c>
      <c r="S49" s="176"/>
      <c r="T49" s="171">
        <v>2.2170000000000001</v>
      </c>
      <c r="U49" s="173">
        <v>0</v>
      </c>
      <c r="V49" s="173">
        <v>4.1200000000000004E-3</v>
      </c>
      <c r="W49" s="174">
        <v>1.0399999999999999E-3</v>
      </c>
      <c r="X49" s="238"/>
    </row>
    <row r="50" spans="1:24" x14ac:dyDescent="0.2">
      <c r="A50" s="169" t="s">
        <v>1211</v>
      </c>
      <c r="B50" s="170" t="s">
        <v>1223</v>
      </c>
      <c r="C50" s="170" t="s">
        <v>1927</v>
      </c>
      <c r="D50" s="170" t="s">
        <v>1928</v>
      </c>
      <c r="E50" s="170" t="s">
        <v>429</v>
      </c>
      <c r="F50" s="170" t="s">
        <v>2029</v>
      </c>
      <c r="G50" s="170" t="s">
        <v>2030</v>
      </c>
      <c r="H50" s="170" t="s">
        <v>76</v>
      </c>
      <c r="I50" s="170" t="s">
        <v>235</v>
      </c>
      <c r="J50" s="170" t="s">
        <v>53</v>
      </c>
      <c r="K50" s="170" t="s">
        <v>314</v>
      </c>
      <c r="L50" s="170" t="s">
        <v>311</v>
      </c>
      <c r="M50" s="170" t="s">
        <v>1065</v>
      </c>
      <c r="N50" s="170" t="s">
        <v>62</v>
      </c>
      <c r="O50" s="170" t="s">
        <v>1215</v>
      </c>
      <c r="P50" s="171">
        <v>28770</v>
      </c>
      <c r="Q50" s="171">
        <v>1</v>
      </c>
      <c r="R50" s="171">
        <v>3760</v>
      </c>
      <c r="S50" s="176"/>
      <c r="T50" s="171">
        <v>1081.752</v>
      </c>
      <c r="U50" s="173">
        <v>1.3699999999999999E-3</v>
      </c>
      <c r="V50" s="173">
        <v>0.74695999999999996</v>
      </c>
      <c r="W50" s="174">
        <v>7.9049999999999995E-2</v>
      </c>
      <c r="X50" s="238"/>
    </row>
    <row r="51" spans="1:24" x14ac:dyDescent="0.2">
      <c r="A51" s="169" t="s">
        <v>1211</v>
      </c>
      <c r="B51" s="170" t="s">
        <v>1223</v>
      </c>
      <c r="C51" s="170" t="s">
        <v>1927</v>
      </c>
      <c r="D51" s="170" t="s">
        <v>1928</v>
      </c>
      <c r="E51" s="170" t="s">
        <v>429</v>
      </c>
      <c r="F51" s="170" t="s">
        <v>2031</v>
      </c>
      <c r="G51" s="170" t="s">
        <v>2032</v>
      </c>
      <c r="H51" s="170" t="s">
        <v>76</v>
      </c>
      <c r="I51" s="170" t="s">
        <v>235</v>
      </c>
      <c r="J51" s="170" t="s">
        <v>53</v>
      </c>
      <c r="K51" s="170" t="s">
        <v>314</v>
      </c>
      <c r="L51" s="170" t="s">
        <v>311</v>
      </c>
      <c r="M51" s="170" t="s">
        <v>1075</v>
      </c>
      <c r="N51" s="170" t="s">
        <v>62</v>
      </c>
      <c r="O51" s="170" t="s">
        <v>1215</v>
      </c>
      <c r="P51" s="171">
        <v>4130</v>
      </c>
      <c r="Q51" s="171">
        <v>1</v>
      </c>
      <c r="R51" s="171">
        <v>6585</v>
      </c>
      <c r="S51" s="176"/>
      <c r="T51" s="171">
        <v>271.96100000000001</v>
      </c>
      <c r="U51" s="173">
        <v>3.0000000000000001E-5</v>
      </c>
      <c r="V51" s="173">
        <v>0.18779000000000001</v>
      </c>
      <c r="W51" s="174">
        <v>1.9869999999999999E-2</v>
      </c>
      <c r="X51" s="238"/>
    </row>
    <row r="52" spans="1:24" x14ac:dyDescent="0.2">
      <c r="A52" s="169" t="s">
        <v>1211</v>
      </c>
      <c r="B52" s="170" t="s">
        <v>1223</v>
      </c>
      <c r="C52" s="170" t="s">
        <v>1927</v>
      </c>
      <c r="D52" s="170" t="s">
        <v>1928</v>
      </c>
      <c r="E52" s="170" t="s">
        <v>429</v>
      </c>
      <c r="F52" s="170" t="s">
        <v>2033</v>
      </c>
      <c r="G52" s="170" t="s">
        <v>2034</v>
      </c>
      <c r="H52" s="170" t="s">
        <v>76</v>
      </c>
      <c r="I52" s="170" t="s">
        <v>235</v>
      </c>
      <c r="J52" s="170" t="s">
        <v>53</v>
      </c>
      <c r="K52" s="170" t="s">
        <v>314</v>
      </c>
      <c r="L52" s="170" t="s">
        <v>311</v>
      </c>
      <c r="M52" s="170" t="s">
        <v>1067</v>
      </c>
      <c r="N52" s="170" t="s">
        <v>62</v>
      </c>
      <c r="O52" s="170" t="s">
        <v>1215</v>
      </c>
      <c r="P52" s="171">
        <v>1100</v>
      </c>
      <c r="Q52" s="171">
        <v>1</v>
      </c>
      <c r="R52" s="171">
        <v>8591</v>
      </c>
      <c r="S52" s="176"/>
      <c r="T52" s="171">
        <v>94.501000000000005</v>
      </c>
      <c r="U52" s="173">
        <v>1.0000000000000001E-5</v>
      </c>
      <c r="V52" s="173">
        <v>6.5250000000000002E-2</v>
      </c>
      <c r="W52" s="174">
        <v>6.9100000000000003E-3</v>
      </c>
      <c r="X52" s="238"/>
    </row>
    <row r="53" spans="1:24" x14ac:dyDescent="0.2">
      <c r="A53" s="169" t="s">
        <v>1224</v>
      </c>
      <c r="B53" s="170" t="s">
        <v>1224</v>
      </c>
      <c r="C53" s="170" t="s">
        <v>1911</v>
      </c>
      <c r="D53" s="170" t="s">
        <v>1912</v>
      </c>
      <c r="E53" s="170" t="s">
        <v>429</v>
      </c>
      <c r="F53" s="170" t="s">
        <v>1913</v>
      </c>
      <c r="G53" s="170" t="s">
        <v>1914</v>
      </c>
      <c r="H53" s="170" t="s">
        <v>76</v>
      </c>
      <c r="I53" s="170" t="s">
        <v>235</v>
      </c>
      <c r="J53" s="170" t="s">
        <v>53</v>
      </c>
      <c r="K53" s="170" t="s">
        <v>314</v>
      </c>
      <c r="L53" s="170" t="s">
        <v>311</v>
      </c>
      <c r="M53" s="170" t="s">
        <v>1074</v>
      </c>
      <c r="N53" s="170" t="s">
        <v>62</v>
      </c>
      <c r="O53" s="170" t="s">
        <v>1215</v>
      </c>
      <c r="P53" s="171">
        <v>600000</v>
      </c>
      <c r="Q53" s="171">
        <v>1</v>
      </c>
      <c r="R53" s="171">
        <v>24160</v>
      </c>
      <c r="S53" s="176"/>
      <c r="T53" s="171">
        <v>144960</v>
      </c>
      <c r="U53" s="173">
        <v>2.044E-2</v>
      </c>
      <c r="V53" s="173">
        <v>4.913E-2</v>
      </c>
      <c r="W53" s="174">
        <v>1.457E-2</v>
      </c>
      <c r="X53" s="238"/>
    </row>
    <row r="54" spans="1:24" x14ac:dyDescent="0.2">
      <c r="A54" s="169" t="s">
        <v>1224</v>
      </c>
      <c r="B54" s="170" t="s">
        <v>1224</v>
      </c>
      <c r="C54" s="170" t="s">
        <v>1901</v>
      </c>
      <c r="D54" s="170" t="s">
        <v>1902</v>
      </c>
      <c r="E54" s="170" t="s">
        <v>429</v>
      </c>
      <c r="F54" s="170" t="s">
        <v>1903</v>
      </c>
      <c r="G54" s="170" t="s">
        <v>1904</v>
      </c>
      <c r="H54" s="170" t="s">
        <v>76</v>
      </c>
      <c r="I54" s="170" t="s">
        <v>234</v>
      </c>
      <c r="J54" s="170" t="s">
        <v>53</v>
      </c>
      <c r="K54" s="170" t="s">
        <v>53</v>
      </c>
      <c r="L54" s="170" t="s">
        <v>311</v>
      </c>
      <c r="M54" s="170" t="s">
        <v>1053</v>
      </c>
      <c r="N54" s="170" t="s">
        <v>62</v>
      </c>
      <c r="O54" s="170" t="s">
        <v>1215</v>
      </c>
      <c r="P54" s="171">
        <v>2038500</v>
      </c>
      <c r="Q54" s="171">
        <v>1</v>
      </c>
      <c r="R54" s="171">
        <v>5643</v>
      </c>
      <c r="S54" s="176"/>
      <c r="T54" s="171">
        <v>115032.55499999999</v>
      </c>
      <c r="U54" s="173">
        <v>2.146E-2</v>
      </c>
      <c r="V54" s="173">
        <v>3.8989999999999997E-2</v>
      </c>
      <c r="W54" s="174">
        <v>1.1560000000000001E-2</v>
      </c>
      <c r="X54" s="238"/>
    </row>
    <row r="55" spans="1:24" x14ac:dyDescent="0.2">
      <c r="A55" s="169" t="s">
        <v>1224</v>
      </c>
      <c r="B55" s="170" t="s">
        <v>1224</v>
      </c>
      <c r="C55" s="170" t="s">
        <v>1901</v>
      </c>
      <c r="D55" s="170" t="s">
        <v>1902</v>
      </c>
      <c r="E55" s="170" t="s">
        <v>429</v>
      </c>
      <c r="F55" s="170" t="s">
        <v>1905</v>
      </c>
      <c r="G55" s="170" t="s">
        <v>1906</v>
      </c>
      <c r="H55" s="170" t="s">
        <v>76</v>
      </c>
      <c r="I55" s="170" t="s">
        <v>234</v>
      </c>
      <c r="J55" s="170" t="s">
        <v>53</v>
      </c>
      <c r="K55" s="170" t="s">
        <v>53</v>
      </c>
      <c r="L55" s="170" t="s">
        <v>311</v>
      </c>
      <c r="M55" s="170" t="s">
        <v>1045</v>
      </c>
      <c r="N55" s="170" t="s">
        <v>62</v>
      </c>
      <c r="O55" s="170" t="s">
        <v>1215</v>
      </c>
      <c r="P55" s="171">
        <v>2129990</v>
      </c>
      <c r="Q55" s="171">
        <v>1</v>
      </c>
      <c r="R55" s="171">
        <v>5318</v>
      </c>
      <c r="S55" s="176"/>
      <c r="T55" s="171">
        <v>113272.868</v>
      </c>
      <c r="U55" s="173">
        <v>3.5499999999999997E-2</v>
      </c>
      <c r="V55" s="173">
        <v>3.8390000000000001E-2</v>
      </c>
      <c r="W55" s="174">
        <v>1.1390000000000001E-2</v>
      </c>
      <c r="X55" s="238"/>
    </row>
    <row r="56" spans="1:24" x14ac:dyDescent="0.2">
      <c r="A56" s="169" t="s">
        <v>1224</v>
      </c>
      <c r="B56" s="170" t="s">
        <v>1224</v>
      </c>
      <c r="C56" s="170" t="s">
        <v>1927</v>
      </c>
      <c r="D56" s="170" t="s">
        <v>1928</v>
      </c>
      <c r="E56" s="170" t="s">
        <v>429</v>
      </c>
      <c r="F56" s="170" t="s">
        <v>1929</v>
      </c>
      <c r="G56" s="170" t="s">
        <v>1930</v>
      </c>
      <c r="H56" s="170" t="s">
        <v>76</v>
      </c>
      <c r="I56" s="170" t="s">
        <v>234</v>
      </c>
      <c r="J56" s="170" t="s">
        <v>53</v>
      </c>
      <c r="K56" s="170" t="s">
        <v>53</v>
      </c>
      <c r="L56" s="170" t="s">
        <v>311</v>
      </c>
      <c r="M56" s="170" t="s">
        <v>1045</v>
      </c>
      <c r="N56" s="170" t="s">
        <v>62</v>
      </c>
      <c r="O56" s="170" t="s">
        <v>1215</v>
      </c>
      <c r="P56" s="171">
        <v>2807996</v>
      </c>
      <c r="Q56" s="171">
        <v>1</v>
      </c>
      <c r="R56" s="171">
        <v>3540</v>
      </c>
      <c r="S56" s="176"/>
      <c r="T56" s="171">
        <v>99403.058000000005</v>
      </c>
      <c r="U56" s="173">
        <v>1.123E-2</v>
      </c>
      <c r="V56" s="173">
        <v>3.3689999999999998E-2</v>
      </c>
      <c r="W56" s="174">
        <v>9.9900000000000006E-3</v>
      </c>
      <c r="X56" s="238"/>
    </row>
    <row r="57" spans="1:24" x14ac:dyDescent="0.2">
      <c r="A57" s="169" t="s">
        <v>1224</v>
      </c>
      <c r="B57" s="170" t="s">
        <v>1224</v>
      </c>
      <c r="C57" s="170" t="s">
        <v>1907</v>
      </c>
      <c r="D57" s="170" t="s">
        <v>1908</v>
      </c>
      <c r="E57" s="170" t="s">
        <v>429</v>
      </c>
      <c r="F57" s="170" t="s">
        <v>1915</v>
      </c>
      <c r="G57" s="170" t="s">
        <v>1916</v>
      </c>
      <c r="H57" s="170" t="s">
        <v>76</v>
      </c>
      <c r="I57" s="170" t="s">
        <v>234</v>
      </c>
      <c r="J57" s="170" t="s">
        <v>53</v>
      </c>
      <c r="K57" s="170" t="s">
        <v>53</v>
      </c>
      <c r="L57" s="170" t="s">
        <v>311</v>
      </c>
      <c r="M57" s="170" t="s">
        <v>1045</v>
      </c>
      <c r="N57" s="170" t="s">
        <v>62</v>
      </c>
      <c r="O57" s="170" t="s">
        <v>1215</v>
      </c>
      <c r="P57" s="171">
        <v>2101582</v>
      </c>
      <c r="Q57" s="171">
        <v>1</v>
      </c>
      <c r="R57" s="171">
        <v>3505</v>
      </c>
      <c r="S57" s="176"/>
      <c r="T57" s="171">
        <v>73660.448999999993</v>
      </c>
      <c r="U57" s="173">
        <v>5.1500000000000001E-3</v>
      </c>
      <c r="V57" s="173">
        <v>2.4969999999999999E-2</v>
      </c>
      <c r="W57" s="174">
        <v>7.4000000000000003E-3</v>
      </c>
      <c r="X57" s="238"/>
    </row>
    <row r="58" spans="1:24" x14ac:dyDescent="0.2">
      <c r="A58" s="169" t="s">
        <v>1224</v>
      </c>
      <c r="B58" s="170" t="s">
        <v>1224</v>
      </c>
      <c r="C58" s="170" t="s">
        <v>1917</v>
      </c>
      <c r="D58" s="170" t="s">
        <v>1918</v>
      </c>
      <c r="E58" s="170" t="s">
        <v>429</v>
      </c>
      <c r="F58" s="170" t="s">
        <v>1923</v>
      </c>
      <c r="G58" s="170" t="s">
        <v>1924</v>
      </c>
      <c r="H58" s="170" t="s">
        <v>76</v>
      </c>
      <c r="I58" s="170" t="s">
        <v>234</v>
      </c>
      <c r="J58" s="170" t="s">
        <v>53</v>
      </c>
      <c r="K58" s="170" t="s">
        <v>53</v>
      </c>
      <c r="L58" s="170" t="s">
        <v>311</v>
      </c>
      <c r="M58" s="170" t="s">
        <v>1053</v>
      </c>
      <c r="N58" s="170" t="s">
        <v>62</v>
      </c>
      <c r="O58" s="170" t="s">
        <v>1215</v>
      </c>
      <c r="P58" s="171">
        <v>715000</v>
      </c>
      <c r="Q58" s="171">
        <v>1</v>
      </c>
      <c r="R58" s="171">
        <v>9943</v>
      </c>
      <c r="S58" s="176"/>
      <c r="T58" s="171">
        <v>71092.45</v>
      </c>
      <c r="U58" s="173">
        <v>4.333E-2</v>
      </c>
      <c r="V58" s="173">
        <v>2.41E-2</v>
      </c>
      <c r="W58" s="174">
        <v>7.1500000000000001E-3</v>
      </c>
      <c r="X58" s="238"/>
    </row>
    <row r="59" spans="1:24" x14ac:dyDescent="0.2">
      <c r="A59" s="169" t="s">
        <v>1224</v>
      </c>
      <c r="B59" s="170" t="s">
        <v>1224</v>
      </c>
      <c r="C59" s="170" t="s">
        <v>1907</v>
      </c>
      <c r="D59" s="170" t="s">
        <v>1908</v>
      </c>
      <c r="E59" s="170" t="s">
        <v>429</v>
      </c>
      <c r="F59" s="170" t="s">
        <v>1909</v>
      </c>
      <c r="G59" s="170" t="s">
        <v>1910</v>
      </c>
      <c r="H59" s="170" t="s">
        <v>76</v>
      </c>
      <c r="I59" s="170" t="s">
        <v>234</v>
      </c>
      <c r="J59" s="170" t="s">
        <v>53</v>
      </c>
      <c r="K59" s="170" t="s">
        <v>53</v>
      </c>
      <c r="L59" s="170" t="s">
        <v>311</v>
      </c>
      <c r="M59" s="170" t="s">
        <v>1063</v>
      </c>
      <c r="N59" s="170" t="s">
        <v>62</v>
      </c>
      <c r="O59" s="170" t="s">
        <v>1215</v>
      </c>
      <c r="P59" s="171">
        <v>1935088</v>
      </c>
      <c r="Q59" s="171">
        <v>1</v>
      </c>
      <c r="R59" s="171">
        <v>3583</v>
      </c>
      <c r="S59" s="176"/>
      <c r="T59" s="171">
        <v>69334.202999999994</v>
      </c>
      <c r="U59" s="173">
        <v>4.4099999999999999E-3</v>
      </c>
      <c r="V59" s="173">
        <v>2.35E-2</v>
      </c>
      <c r="W59" s="174">
        <v>6.9699999999999996E-3</v>
      </c>
      <c r="X59" s="238"/>
    </row>
    <row r="60" spans="1:24" x14ac:dyDescent="0.2">
      <c r="A60" s="169" t="s">
        <v>1224</v>
      </c>
      <c r="B60" s="170" t="s">
        <v>1224</v>
      </c>
      <c r="C60" s="170" t="s">
        <v>1911</v>
      </c>
      <c r="D60" s="170" t="s">
        <v>1912</v>
      </c>
      <c r="E60" s="170" t="s">
        <v>429</v>
      </c>
      <c r="F60" s="170" t="s">
        <v>1931</v>
      </c>
      <c r="G60" s="170" t="s">
        <v>1932</v>
      </c>
      <c r="H60" s="170" t="s">
        <v>76</v>
      </c>
      <c r="I60" s="170" t="s">
        <v>236</v>
      </c>
      <c r="J60" s="170" t="s">
        <v>53</v>
      </c>
      <c r="K60" s="170" t="s">
        <v>53</v>
      </c>
      <c r="L60" s="170" t="s">
        <v>311</v>
      </c>
      <c r="M60" s="170" t="s">
        <v>987</v>
      </c>
      <c r="N60" s="170" t="s">
        <v>62</v>
      </c>
      <c r="O60" s="170" t="s">
        <v>1215</v>
      </c>
      <c r="P60" s="171">
        <v>1210000</v>
      </c>
      <c r="Q60" s="171">
        <v>1</v>
      </c>
      <c r="R60" s="171">
        <v>4341.57</v>
      </c>
      <c r="S60" s="176"/>
      <c r="T60" s="171">
        <v>52532.997000000003</v>
      </c>
      <c r="U60" s="173">
        <v>3.1009999999999999E-2</v>
      </c>
      <c r="V60" s="173">
        <v>1.7809999999999999E-2</v>
      </c>
      <c r="W60" s="174">
        <v>5.28E-3</v>
      </c>
      <c r="X60" s="238"/>
    </row>
    <row r="61" spans="1:24" x14ac:dyDescent="0.2">
      <c r="A61" s="169" t="s">
        <v>1224</v>
      </c>
      <c r="B61" s="170" t="s">
        <v>1224</v>
      </c>
      <c r="C61" s="170" t="s">
        <v>1911</v>
      </c>
      <c r="D61" s="170" t="s">
        <v>1912</v>
      </c>
      <c r="E61" s="170" t="s">
        <v>429</v>
      </c>
      <c r="F61" s="170" t="s">
        <v>1921</v>
      </c>
      <c r="G61" s="170" t="s">
        <v>1922</v>
      </c>
      <c r="H61" s="170" t="s">
        <v>76</v>
      </c>
      <c r="I61" s="170" t="s">
        <v>236</v>
      </c>
      <c r="J61" s="170" t="s">
        <v>53</v>
      </c>
      <c r="K61" s="170" t="s">
        <v>53</v>
      </c>
      <c r="L61" s="170" t="s">
        <v>311</v>
      </c>
      <c r="M61" s="170" t="s">
        <v>985</v>
      </c>
      <c r="N61" s="170" t="s">
        <v>62</v>
      </c>
      <c r="O61" s="170" t="s">
        <v>1215</v>
      </c>
      <c r="P61" s="171">
        <v>1150000</v>
      </c>
      <c r="Q61" s="171">
        <v>1</v>
      </c>
      <c r="R61" s="171">
        <v>4274.3100000000004</v>
      </c>
      <c r="S61" s="176"/>
      <c r="T61" s="171">
        <v>49154.565000000002</v>
      </c>
      <c r="U61" s="173">
        <v>2.1299999999999999E-2</v>
      </c>
      <c r="V61" s="173">
        <v>1.6660000000000001E-2</v>
      </c>
      <c r="W61" s="174">
        <v>4.9399999999999999E-3</v>
      </c>
      <c r="X61" s="238"/>
    </row>
    <row r="62" spans="1:24" x14ac:dyDescent="0.2">
      <c r="A62" s="169" t="s">
        <v>1224</v>
      </c>
      <c r="B62" s="170" t="s">
        <v>1224</v>
      </c>
      <c r="C62" s="170" t="s">
        <v>1917</v>
      </c>
      <c r="D62" s="170" t="s">
        <v>1918</v>
      </c>
      <c r="E62" s="170" t="s">
        <v>429</v>
      </c>
      <c r="F62" s="170" t="s">
        <v>1919</v>
      </c>
      <c r="G62" s="170" t="s">
        <v>1920</v>
      </c>
      <c r="H62" s="170" t="s">
        <v>76</v>
      </c>
      <c r="I62" s="170" t="s">
        <v>235</v>
      </c>
      <c r="J62" s="170" t="s">
        <v>53</v>
      </c>
      <c r="K62" s="170" t="s">
        <v>930</v>
      </c>
      <c r="L62" s="170" t="s">
        <v>311</v>
      </c>
      <c r="M62" s="170" t="s">
        <v>1074</v>
      </c>
      <c r="N62" s="170" t="s">
        <v>62</v>
      </c>
      <c r="O62" s="170" t="s">
        <v>1215</v>
      </c>
      <c r="P62" s="171">
        <v>409500</v>
      </c>
      <c r="Q62" s="171">
        <v>1</v>
      </c>
      <c r="R62" s="171">
        <v>10950</v>
      </c>
      <c r="S62" s="176"/>
      <c r="T62" s="171">
        <v>44840.25</v>
      </c>
      <c r="U62" s="173">
        <v>5.9800000000000001E-3</v>
      </c>
      <c r="V62" s="173">
        <v>1.52E-2</v>
      </c>
      <c r="W62" s="174">
        <v>4.5100000000000001E-3</v>
      </c>
      <c r="X62" s="238"/>
    </row>
    <row r="63" spans="1:24" x14ac:dyDescent="0.2">
      <c r="A63" s="169" t="s">
        <v>1224</v>
      </c>
      <c r="B63" s="170" t="s">
        <v>1224</v>
      </c>
      <c r="C63" s="170" t="s">
        <v>1927</v>
      </c>
      <c r="D63" s="170" t="s">
        <v>1928</v>
      </c>
      <c r="E63" s="170" t="s">
        <v>429</v>
      </c>
      <c r="F63" s="170" t="s">
        <v>2035</v>
      </c>
      <c r="G63" s="170" t="s">
        <v>2036</v>
      </c>
      <c r="H63" s="170" t="s">
        <v>76</v>
      </c>
      <c r="I63" s="170" t="s">
        <v>234</v>
      </c>
      <c r="J63" s="170" t="s">
        <v>53</v>
      </c>
      <c r="K63" s="170" t="s">
        <v>53</v>
      </c>
      <c r="L63" s="170" t="s">
        <v>311</v>
      </c>
      <c r="M63" s="170" t="s">
        <v>1053</v>
      </c>
      <c r="N63" s="170" t="s">
        <v>62</v>
      </c>
      <c r="O63" s="170" t="s">
        <v>1215</v>
      </c>
      <c r="P63" s="171">
        <v>1142300</v>
      </c>
      <c r="Q63" s="171">
        <v>1</v>
      </c>
      <c r="R63" s="171">
        <v>3592</v>
      </c>
      <c r="S63" s="176"/>
      <c r="T63" s="171">
        <v>41031.415999999997</v>
      </c>
      <c r="U63" s="173">
        <v>5.5300000000000002E-3</v>
      </c>
      <c r="V63" s="173">
        <v>1.391E-2</v>
      </c>
      <c r="W63" s="174">
        <v>4.1200000000000004E-3</v>
      </c>
      <c r="X63" s="238"/>
    </row>
    <row r="64" spans="1:24" x14ac:dyDescent="0.2">
      <c r="A64" s="169" t="s">
        <v>1224</v>
      </c>
      <c r="B64" s="170" t="s">
        <v>1224</v>
      </c>
      <c r="C64" s="170" t="s">
        <v>1901</v>
      </c>
      <c r="D64" s="170" t="s">
        <v>1902</v>
      </c>
      <c r="E64" s="170" t="s">
        <v>429</v>
      </c>
      <c r="F64" s="170" t="s">
        <v>1933</v>
      </c>
      <c r="G64" s="170" t="s">
        <v>1934</v>
      </c>
      <c r="H64" s="170" t="s">
        <v>76</v>
      </c>
      <c r="I64" s="170" t="s">
        <v>236</v>
      </c>
      <c r="J64" s="170" t="s">
        <v>53</v>
      </c>
      <c r="K64" s="170" t="s">
        <v>53</v>
      </c>
      <c r="L64" s="170" t="s">
        <v>311</v>
      </c>
      <c r="M64" s="170" t="s">
        <v>985</v>
      </c>
      <c r="N64" s="170" t="s">
        <v>62</v>
      </c>
      <c r="O64" s="170" t="s">
        <v>1215</v>
      </c>
      <c r="P64" s="171">
        <v>8145000</v>
      </c>
      <c r="Q64" s="171">
        <v>1</v>
      </c>
      <c r="R64" s="171">
        <v>498.26</v>
      </c>
      <c r="S64" s="176"/>
      <c r="T64" s="171">
        <v>40583.277000000002</v>
      </c>
      <c r="U64" s="173">
        <v>3.3079999999999998E-2</v>
      </c>
      <c r="V64" s="173">
        <v>1.375E-2</v>
      </c>
      <c r="W64" s="174">
        <v>4.0800000000000003E-3</v>
      </c>
      <c r="X64" s="238"/>
    </row>
    <row r="65" spans="1:24" x14ac:dyDescent="0.2">
      <c r="A65" s="169" t="s">
        <v>1224</v>
      </c>
      <c r="B65" s="170" t="s">
        <v>1224</v>
      </c>
      <c r="C65" s="170" t="s">
        <v>1911</v>
      </c>
      <c r="D65" s="170" t="s">
        <v>1912</v>
      </c>
      <c r="E65" s="170" t="s">
        <v>429</v>
      </c>
      <c r="F65" s="170" t="s">
        <v>1925</v>
      </c>
      <c r="G65" s="170" t="s">
        <v>1926</v>
      </c>
      <c r="H65" s="170" t="s">
        <v>76</v>
      </c>
      <c r="I65" s="170" t="s">
        <v>234</v>
      </c>
      <c r="J65" s="170" t="s">
        <v>53</v>
      </c>
      <c r="K65" s="170" t="s">
        <v>53</v>
      </c>
      <c r="L65" s="170" t="s">
        <v>311</v>
      </c>
      <c r="M65" s="170" t="s">
        <v>1099</v>
      </c>
      <c r="N65" s="170" t="s">
        <v>62</v>
      </c>
      <c r="O65" s="170" t="s">
        <v>1215</v>
      </c>
      <c r="P65" s="171">
        <v>237800</v>
      </c>
      <c r="Q65" s="171">
        <v>1</v>
      </c>
      <c r="R65" s="171">
        <v>13460</v>
      </c>
      <c r="S65" s="176"/>
      <c r="T65" s="171">
        <v>32007.88</v>
      </c>
      <c r="U65" s="173">
        <v>2.597E-2</v>
      </c>
      <c r="V65" s="173">
        <v>1.085E-2</v>
      </c>
      <c r="W65" s="174">
        <v>3.2200000000000002E-3</v>
      </c>
      <c r="X65" s="238"/>
    </row>
    <row r="66" spans="1:24" x14ac:dyDescent="0.2">
      <c r="A66" s="169" t="s">
        <v>1224</v>
      </c>
      <c r="B66" s="170" t="s">
        <v>1224</v>
      </c>
      <c r="C66" s="170" t="s">
        <v>1935</v>
      </c>
      <c r="D66" s="170" t="s">
        <v>1936</v>
      </c>
      <c r="E66" s="170" t="s">
        <v>430</v>
      </c>
      <c r="F66" s="170" t="s">
        <v>1935</v>
      </c>
      <c r="G66" s="170" t="s">
        <v>1937</v>
      </c>
      <c r="H66" s="170" t="s">
        <v>76</v>
      </c>
      <c r="I66" s="170" t="s">
        <v>235</v>
      </c>
      <c r="J66" s="170" t="s">
        <v>61</v>
      </c>
      <c r="K66" s="170" t="s">
        <v>314</v>
      </c>
      <c r="L66" s="170" t="s">
        <v>476</v>
      </c>
      <c r="M66" s="170" t="s">
        <v>1074</v>
      </c>
      <c r="N66" s="170" t="s">
        <v>62</v>
      </c>
      <c r="O66" s="170" t="s">
        <v>1216</v>
      </c>
      <c r="P66" s="171">
        <v>1295061</v>
      </c>
      <c r="Q66" s="171">
        <v>3.19</v>
      </c>
      <c r="R66" s="171">
        <v>8022</v>
      </c>
      <c r="S66" s="176"/>
      <c r="T66" s="171">
        <v>331408.44099999999</v>
      </c>
      <c r="U66" s="173">
        <v>1.67E-3</v>
      </c>
      <c r="V66" s="173">
        <v>0.11232</v>
      </c>
      <c r="W66" s="174">
        <v>3.3320000000000002E-2</v>
      </c>
      <c r="X66" s="238"/>
    </row>
    <row r="67" spans="1:24" x14ac:dyDescent="0.2">
      <c r="A67" s="169" t="s">
        <v>1224</v>
      </c>
      <c r="B67" s="170" t="s">
        <v>1224</v>
      </c>
      <c r="C67" s="170" t="s">
        <v>1946</v>
      </c>
      <c r="D67" s="170" t="s">
        <v>1947</v>
      </c>
      <c r="E67" s="170" t="s">
        <v>430</v>
      </c>
      <c r="F67" s="170" t="s">
        <v>1946</v>
      </c>
      <c r="G67" s="170" t="s">
        <v>1948</v>
      </c>
      <c r="H67" s="170" t="s">
        <v>76</v>
      </c>
      <c r="I67" s="170" t="s">
        <v>235</v>
      </c>
      <c r="J67" s="170" t="s">
        <v>61</v>
      </c>
      <c r="K67" s="170" t="s">
        <v>314</v>
      </c>
      <c r="L67" s="170" t="s">
        <v>494</v>
      </c>
      <c r="M67" s="170" t="s">
        <v>1074</v>
      </c>
      <c r="N67" s="170" t="s">
        <v>62</v>
      </c>
      <c r="O67" s="170" t="s">
        <v>1216</v>
      </c>
      <c r="P67" s="171">
        <v>5664200</v>
      </c>
      <c r="Q67" s="171">
        <v>3.19</v>
      </c>
      <c r="R67" s="171">
        <v>1375</v>
      </c>
      <c r="S67" s="176"/>
      <c r="T67" s="171">
        <v>248445.973</v>
      </c>
      <c r="U67" s="173">
        <v>0</v>
      </c>
      <c r="V67" s="173">
        <v>8.4209999999999993E-2</v>
      </c>
      <c r="W67" s="174">
        <v>2.4979999999999999E-2</v>
      </c>
      <c r="X67" s="238"/>
    </row>
    <row r="68" spans="1:24" x14ac:dyDescent="0.2">
      <c r="A68" s="169" t="s">
        <v>1224</v>
      </c>
      <c r="B68" s="170" t="s">
        <v>1224</v>
      </c>
      <c r="C68" s="170" t="s">
        <v>1938</v>
      </c>
      <c r="D68" s="170" t="s">
        <v>1939</v>
      </c>
      <c r="E68" s="170" t="s">
        <v>430</v>
      </c>
      <c r="F68" s="170" t="s">
        <v>1940</v>
      </c>
      <c r="G68" s="170" t="s">
        <v>1941</v>
      </c>
      <c r="H68" s="170" t="s">
        <v>76</v>
      </c>
      <c r="I68" s="170" t="s">
        <v>235</v>
      </c>
      <c r="J68" s="170" t="s">
        <v>61</v>
      </c>
      <c r="K68" s="170" t="s">
        <v>314</v>
      </c>
      <c r="L68" s="170" t="s">
        <v>494</v>
      </c>
      <c r="M68" s="170" t="s">
        <v>1074</v>
      </c>
      <c r="N68" s="170" t="s">
        <v>62</v>
      </c>
      <c r="O68" s="170" t="s">
        <v>1216</v>
      </c>
      <c r="P68" s="171">
        <v>145093</v>
      </c>
      <c r="Q68" s="171">
        <v>3.19</v>
      </c>
      <c r="R68" s="171">
        <v>49771.5</v>
      </c>
      <c r="S68" s="176"/>
      <c r="T68" s="171">
        <v>230365.73</v>
      </c>
      <c r="U68" s="173">
        <v>4.9100000000000003E-3</v>
      </c>
      <c r="V68" s="173">
        <v>7.8079999999999997E-2</v>
      </c>
      <c r="W68" s="174">
        <v>2.316E-2</v>
      </c>
      <c r="X68" s="238"/>
    </row>
    <row r="69" spans="1:24" x14ac:dyDescent="0.2">
      <c r="A69" s="169" t="s">
        <v>1224</v>
      </c>
      <c r="B69" s="170" t="s">
        <v>1224</v>
      </c>
      <c r="C69" s="170" t="s">
        <v>1942</v>
      </c>
      <c r="D69" s="170" t="s">
        <v>1943</v>
      </c>
      <c r="E69" s="170" t="s">
        <v>430</v>
      </c>
      <c r="F69" s="170" t="s">
        <v>1944</v>
      </c>
      <c r="G69" s="170" t="s">
        <v>1945</v>
      </c>
      <c r="H69" s="170" t="s">
        <v>76</v>
      </c>
      <c r="I69" s="170" t="s">
        <v>235</v>
      </c>
      <c r="J69" s="170" t="s">
        <v>61</v>
      </c>
      <c r="K69" s="170" t="s">
        <v>313</v>
      </c>
      <c r="L69" s="170" t="s">
        <v>488</v>
      </c>
      <c r="M69" s="170" t="s">
        <v>1054</v>
      </c>
      <c r="N69" s="170" t="s">
        <v>62</v>
      </c>
      <c r="O69" s="170" t="s">
        <v>1217</v>
      </c>
      <c r="P69" s="171">
        <v>910116</v>
      </c>
      <c r="Q69" s="171">
        <v>3.746</v>
      </c>
      <c r="R69" s="171">
        <v>5840</v>
      </c>
      <c r="S69" s="176"/>
      <c r="T69" s="171">
        <v>199076.226</v>
      </c>
      <c r="U69" s="173">
        <v>6.8999999999999999E-3</v>
      </c>
      <c r="V69" s="173">
        <v>6.7470000000000002E-2</v>
      </c>
      <c r="W69" s="174">
        <v>2.001E-2</v>
      </c>
      <c r="X69" s="238"/>
    </row>
    <row r="70" spans="1:24" x14ac:dyDescent="0.2">
      <c r="A70" s="169" t="s">
        <v>1224</v>
      </c>
      <c r="B70" s="170" t="s">
        <v>1224</v>
      </c>
      <c r="C70" s="170" t="s">
        <v>1949</v>
      </c>
      <c r="D70" s="170" t="s">
        <v>1950</v>
      </c>
      <c r="E70" s="170" t="s">
        <v>430</v>
      </c>
      <c r="F70" s="170" t="s">
        <v>1949</v>
      </c>
      <c r="G70" s="170" t="s">
        <v>1951</v>
      </c>
      <c r="H70" s="170" t="s">
        <v>76</v>
      </c>
      <c r="I70" s="170" t="s">
        <v>235</v>
      </c>
      <c r="J70" s="170" t="s">
        <v>61</v>
      </c>
      <c r="K70" s="170" t="s">
        <v>314</v>
      </c>
      <c r="L70" s="170" t="s">
        <v>476</v>
      </c>
      <c r="M70" s="170" t="s">
        <v>1074</v>
      </c>
      <c r="N70" s="170" t="s">
        <v>62</v>
      </c>
      <c r="O70" s="170" t="s">
        <v>1216</v>
      </c>
      <c r="P70" s="171">
        <v>73570</v>
      </c>
      <c r="Q70" s="171">
        <v>3.19</v>
      </c>
      <c r="R70" s="171">
        <v>68494</v>
      </c>
      <c r="S70" s="176"/>
      <c r="T70" s="171">
        <v>160747.40400000001</v>
      </c>
      <c r="U70" s="173">
        <v>6.9999999999999994E-5</v>
      </c>
      <c r="V70" s="173">
        <v>5.4480000000000001E-2</v>
      </c>
      <c r="W70" s="174">
        <v>1.6160000000000001E-2</v>
      </c>
      <c r="X70" s="238"/>
    </row>
    <row r="71" spans="1:24" x14ac:dyDescent="0.2">
      <c r="A71" s="169" t="s">
        <v>1224</v>
      </c>
      <c r="B71" s="170" t="s">
        <v>1224</v>
      </c>
      <c r="C71" s="170" t="s">
        <v>1952</v>
      </c>
      <c r="D71" s="170" t="s">
        <v>1953</v>
      </c>
      <c r="E71" s="170" t="s">
        <v>430</v>
      </c>
      <c r="F71" s="170" t="s">
        <v>1952</v>
      </c>
      <c r="G71" s="170" t="s">
        <v>1954</v>
      </c>
      <c r="H71" s="170" t="s">
        <v>76</v>
      </c>
      <c r="I71" s="170" t="s">
        <v>235</v>
      </c>
      <c r="J71" s="170" t="s">
        <v>61</v>
      </c>
      <c r="K71" s="170" t="s">
        <v>314</v>
      </c>
      <c r="L71" s="170" t="s">
        <v>476</v>
      </c>
      <c r="M71" s="170" t="s">
        <v>1074</v>
      </c>
      <c r="N71" s="170" t="s">
        <v>62</v>
      </c>
      <c r="O71" s="170" t="s">
        <v>1216</v>
      </c>
      <c r="P71" s="171">
        <v>67541</v>
      </c>
      <c r="Q71" s="171">
        <v>3.19</v>
      </c>
      <c r="R71" s="171">
        <v>62713</v>
      </c>
      <c r="S71" s="176"/>
      <c r="T71" s="171">
        <v>135118.79</v>
      </c>
      <c r="U71" s="173">
        <v>6.0000000000000002E-5</v>
      </c>
      <c r="V71" s="173">
        <v>4.58E-2</v>
      </c>
      <c r="W71" s="174">
        <v>1.358E-2</v>
      </c>
      <c r="X71" s="238"/>
    </row>
    <row r="72" spans="1:24" x14ac:dyDescent="0.2">
      <c r="A72" s="169" t="s">
        <v>1224</v>
      </c>
      <c r="B72" s="170" t="s">
        <v>1224</v>
      </c>
      <c r="C72" s="170" t="s">
        <v>1955</v>
      </c>
      <c r="D72" s="170" t="s">
        <v>1956</v>
      </c>
      <c r="E72" s="170" t="s">
        <v>430</v>
      </c>
      <c r="F72" s="170" t="s">
        <v>1955</v>
      </c>
      <c r="G72" s="170" t="s">
        <v>1957</v>
      </c>
      <c r="H72" s="170" t="s">
        <v>76</v>
      </c>
      <c r="I72" s="170" t="s">
        <v>235</v>
      </c>
      <c r="J72" s="170" t="s">
        <v>61</v>
      </c>
      <c r="K72" s="170" t="s">
        <v>153</v>
      </c>
      <c r="L72" s="170" t="s">
        <v>488</v>
      </c>
      <c r="M72" s="170" t="s">
        <v>1049</v>
      </c>
      <c r="N72" s="170" t="s">
        <v>62</v>
      </c>
      <c r="O72" s="170" t="s">
        <v>1217</v>
      </c>
      <c r="P72" s="171">
        <v>112440</v>
      </c>
      <c r="Q72" s="171">
        <v>3.746</v>
      </c>
      <c r="R72" s="171">
        <v>22400</v>
      </c>
      <c r="S72" s="176"/>
      <c r="T72" s="171">
        <v>94336.26</v>
      </c>
      <c r="U72" s="173">
        <v>2.4209999999999999E-2</v>
      </c>
      <c r="V72" s="173">
        <v>3.1969999999999998E-2</v>
      </c>
      <c r="W72" s="174">
        <v>9.4800000000000006E-3</v>
      </c>
      <c r="X72" s="238"/>
    </row>
    <row r="73" spans="1:24" x14ac:dyDescent="0.2">
      <c r="A73" s="169" t="s">
        <v>1224</v>
      </c>
      <c r="B73" s="170" t="s">
        <v>1224</v>
      </c>
      <c r="C73" s="170" t="s">
        <v>1958</v>
      </c>
      <c r="D73" s="170" t="s">
        <v>1959</v>
      </c>
      <c r="E73" s="170" t="s">
        <v>430</v>
      </c>
      <c r="F73" s="170" t="s">
        <v>1958</v>
      </c>
      <c r="G73" s="170" t="s">
        <v>1960</v>
      </c>
      <c r="H73" s="170" t="s">
        <v>76</v>
      </c>
      <c r="I73" s="170" t="s">
        <v>235</v>
      </c>
      <c r="J73" s="170" t="s">
        <v>61</v>
      </c>
      <c r="K73" s="170" t="s">
        <v>314</v>
      </c>
      <c r="L73" s="170" t="s">
        <v>494</v>
      </c>
      <c r="M73" s="170" t="s">
        <v>1074</v>
      </c>
      <c r="N73" s="170" t="s">
        <v>62</v>
      </c>
      <c r="O73" s="170" t="s">
        <v>1216</v>
      </c>
      <c r="P73" s="171">
        <v>1467460</v>
      </c>
      <c r="Q73" s="171">
        <v>3.19</v>
      </c>
      <c r="R73" s="171">
        <v>1695</v>
      </c>
      <c r="S73" s="176"/>
      <c r="T73" s="171">
        <v>79346.296000000002</v>
      </c>
      <c r="U73" s="173">
        <v>1.414E-2</v>
      </c>
      <c r="V73" s="173">
        <v>2.6890000000000001E-2</v>
      </c>
      <c r="W73" s="174">
        <v>7.9799999999999992E-3</v>
      </c>
      <c r="X73" s="238"/>
    </row>
    <row r="74" spans="1:24" x14ac:dyDescent="0.2">
      <c r="A74" s="169" t="s">
        <v>1224</v>
      </c>
      <c r="B74" s="170" t="s">
        <v>1224</v>
      </c>
      <c r="C74" s="170" t="s">
        <v>1961</v>
      </c>
      <c r="D74" s="170" t="s">
        <v>1962</v>
      </c>
      <c r="E74" s="170" t="s">
        <v>430</v>
      </c>
      <c r="F74" s="170" t="s">
        <v>1961</v>
      </c>
      <c r="G74" s="170" t="s">
        <v>1963</v>
      </c>
      <c r="H74" s="170" t="s">
        <v>76</v>
      </c>
      <c r="I74" s="170" t="s">
        <v>235</v>
      </c>
      <c r="J74" s="170" t="s">
        <v>61</v>
      </c>
      <c r="K74" s="170" t="s">
        <v>314</v>
      </c>
      <c r="L74" s="170" t="s">
        <v>494</v>
      </c>
      <c r="M74" s="170" t="s">
        <v>1081</v>
      </c>
      <c r="N74" s="170" t="s">
        <v>62</v>
      </c>
      <c r="O74" s="170" t="s">
        <v>1216</v>
      </c>
      <c r="P74" s="171">
        <v>126900</v>
      </c>
      <c r="Q74" s="171">
        <v>3.19</v>
      </c>
      <c r="R74" s="171">
        <v>15392</v>
      </c>
      <c r="S74" s="176"/>
      <c r="T74" s="171">
        <v>62308.508999999998</v>
      </c>
      <c r="U74" s="173">
        <v>1.35E-2</v>
      </c>
      <c r="V74" s="173">
        <v>2.112E-2</v>
      </c>
      <c r="W74" s="174">
        <v>6.2599999999999999E-3</v>
      </c>
      <c r="X74" s="238"/>
    </row>
    <row r="75" spans="1:24" x14ac:dyDescent="0.2">
      <c r="A75" s="169" t="s">
        <v>1224</v>
      </c>
      <c r="B75" s="170" t="s">
        <v>1224</v>
      </c>
      <c r="C75" s="170" t="s">
        <v>1964</v>
      </c>
      <c r="D75" s="170" t="s">
        <v>1965</v>
      </c>
      <c r="E75" s="170" t="s">
        <v>430</v>
      </c>
      <c r="F75" s="170" t="s">
        <v>1964</v>
      </c>
      <c r="G75" s="170" t="s">
        <v>1966</v>
      </c>
      <c r="H75" s="170" t="s">
        <v>76</v>
      </c>
      <c r="I75" s="170" t="s">
        <v>237</v>
      </c>
      <c r="J75" s="170" t="s">
        <v>61</v>
      </c>
      <c r="K75" s="170" t="s">
        <v>314</v>
      </c>
      <c r="L75" s="170" t="s">
        <v>102</v>
      </c>
      <c r="M75" s="170" t="s">
        <v>1085</v>
      </c>
      <c r="N75" s="170" t="s">
        <v>62</v>
      </c>
      <c r="O75" s="170" t="s">
        <v>1216</v>
      </c>
      <c r="P75" s="171">
        <v>861600</v>
      </c>
      <c r="Q75" s="171">
        <v>3.19</v>
      </c>
      <c r="R75" s="171">
        <v>1902.6</v>
      </c>
      <c r="S75" s="176"/>
      <c r="T75" s="171">
        <v>52293.036999999997</v>
      </c>
      <c r="U75" s="173">
        <v>1.46E-2</v>
      </c>
      <c r="V75" s="173">
        <v>1.772E-2</v>
      </c>
      <c r="W75" s="174">
        <v>5.2599999999999999E-3</v>
      </c>
      <c r="X75" s="238"/>
    </row>
    <row r="76" spans="1:24" x14ac:dyDescent="0.2">
      <c r="A76" s="169" t="s">
        <v>1224</v>
      </c>
      <c r="B76" s="170" t="s">
        <v>1224</v>
      </c>
      <c r="C76" s="170" t="s">
        <v>1967</v>
      </c>
      <c r="D76" s="170" t="s">
        <v>1968</v>
      </c>
      <c r="E76" s="170" t="s">
        <v>102</v>
      </c>
      <c r="F76" s="170" t="s">
        <v>1967</v>
      </c>
      <c r="G76" s="170" t="s">
        <v>1969</v>
      </c>
      <c r="H76" s="170" t="s">
        <v>76</v>
      </c>
      <c r="I76" s="170" t="s">
        <v>235</v>
      </c>
      <c r="J76" s="170" t="s">
        <v>61</v>
      </c>
      <c r="K76" s="170" t="s">
        <v>314</v>
      </c>
      <c r="L76" s="170" t="s">
        <v>494</v>
      </c>
      <c r="M76" s="170" t="s">
        <v>1059</v>
      </c>
      <c r="N76" s="170" t="s">
        <v>62</v>
      </c>
      <c r="O76" s="170" t="s">
        <v>1216</v>
      </c>
      <c r="P76" s="171">
        <v>320000</v>
      </c>
      <c r="Q76" s="171">
        <v>3.19</v>
      </c>
      <c r="R76" s="171">
        <v>4810.63</v>
      </c>
      <c r="S76" s="176"/>
      <c r="T76" s="171">
        <v>49106.911</v>
      </c>
      <c r="U76" s="173">
        <v>7.2730000000000003E-2</v>
      </c>
      <c r="V76" s="173">
        <v>1.6639999999999999E-2</v>
      </c>
      <c r="W76" s="174">
        <v>4.9399999999999999E-3</v>
      </c>
      <c r="X76" s="238"/>
    </row>
    <row r="77" spans="1:24" x14ac:dyDescent="0.2">
      <c r="A77" s="169" t="s">
        <v>1224</v>
      </c>
      <c r="B77" s="170" t="s">
        <v>1224</v>
      </c>
      <c r="C77" s="170" t="s">
        <v>1970</v>
      </c>
      <c r="D77" s="170" t="s">
        <v>1971</v>
      </c>
      <c r="E77" s="170" t="s">
        <v>430</v>
      </c>
      <c r="F77" s="170" t="s">
        <v>1970</v>
      </c>
      <c r="G77" s="170" t="s">
        <v>1972</v>
      </c>
      <c r="H77" s="170" t="s">
        <v>76</v>
      </c>
      <c r="I77" s="170" t="s">
        <v>235</v>
      </c>
      <c r="J77" s="170" t="s">
        <v>61</v>
      </c>
      <c r="K77" s="170" t="s">
        <v>166</v>
      </c>
      <c r="L77" s="170" t="s">
        <v>494</v>
      </c>
      <c r="M77" s="170" t="s">
        <v>1069</v>
      </c>
      <c r="N77" s="170" t="s">
        <v>62</v>
      </c>
      <c r="O77" s="170" t="s">
        <v>1216</v>
      </c>
      <c r="P77" s="171">
        <v>228000</v>
      </c>
      <c r="Q77" s="171">
        <v>3.19</v>
      </c>
      <c r="R77" s="171">
        <v>5720</v>
      </c>
      <c r="S77" s="176"/>
      <c r="T77" s="171">
        <v>41602.703999999998</v>
      </c>
      <c r="U77" s="173">
        <v>1.4499999999999999E-3</v>
      </c>
      <c r="V77" s="173">
        <v>1.41E-2</v>
      </c>
      <c r="W77" s="174">
        <v>4.1799999999999997E-3</v>
      </c>
      <c r="X77" s="238"/>
    </row>
    <row r="78" spans="1:24" x14ac:dyDescent="0.2">
      <c r="A78" s="169" t="s">
        <v>1224</v>
      </c>
      <c r="B78" s="170" t="s">
        <v>1224</v>
      </c>
      <c r="C78" s="170" t="s">
        <v>1973</v>
      </c>
      <c r="D78" s="170" t="s">
        <v>1974</v>
      </c>
      <c r="E78" s="170" t="s">
        <v>430</v>
      </c>
      <c r="F78" s="170" t="s">
        <v>1973</v>
      </c>
      <c r="G78" s="170" t="s">
        <v>1975</v>
      </c>
      <c r="H78" s="170" t="s">
        <v>76</v>
      </c>
      <c r="I78" s="170" t="s">
        <v>235</v>
      </c>
      <c r="J78" s="170" t="s">
        <v>61</v>
      </c>
      <c r="K78" s="170" t="s">
        <v>314</v>
      </c>
      <c r="L78" s="170" t="s">
        <v>494</v>
      </c>
      <c r="M78" s="170" t="s">
        <v>1071</v>
      </c>
      <c r="N78" s="170" t="s">
        <v>62</v>
      </c>
      <c r="O78" s="170" t="s">
        <v>1216</v>
      </c>
      <c r="P78" s="171">
        <v>1671390</v>
      </c>
      <c r="Q78" s="171">
        <v>3.19</v>
      </c>
      <c r="R78" s="171">
        <v>770.6</v>
      </c>
      <c r="S78" s="176"/>
      <c r="T78" s="171">
        <v>41086.343000000001</v>
      </c>
      <c r="U78" s="173">
        <v>1.7080000000000001E-2</v>
      </c>
      <c r="V78" s="173">
        <v>1.393E-2</v>
      </c>
      <c r="W78" s="174">
        <v>4.13E-3</v>
      </c>
      <c r="X78" s="238"/>
    </row>
    <row r="79" spans="1:24" x14ac:dyDescent="0.2">
      <c r="A79" s="169" t="s">
        <v>1224</v>
      </c>
      <c r="B79" s="170" t="s">
        <v>1224</v>
      </c>
      <c r="C79" s="170" t="s">
        <v>1979</v>
      </c>
      <c r="D79" s="170" t="s">
        <v>1980</v>
      </c>
      <c r="E79" s="170" t="s">
        <v>430</v>
      </c>
      <c r="F79" s="170" t="s">
        <v>1979</v>
      </c>
      <c r="G79" s="170" t="s">
        <v>1981</v>
      </c>
      <c r="H79" s="170" t="s">
        <v>76</v>
      </c>
      <c r="I79" s="170" t="s">
        <v>235</v>
      </c>
      <c r="J79" s="170" t="s">
        <v>61</v>
      </c>
      <c r="K79" s="170" t="s">
        <v>314</v>
      </c>
      <c r="L79" s="170" t="s">
        <v>494</v>
      </c>
      <c r="M79" s="170" t="s">
        <v>1056</v>
      </c>
      <c r="N79" s="170" t="s">
        <v>62</v>
      </c>
      <c r="O79" s="170" t="s">
        <v>1216</v>
      </c>
      <c r="P79" s="171">
        <v>167000</v>
      </c>
      <c r="Q79" s="171">
        <v>3.19</v>
      </c>
      <c r="R79" s="171">
        <v>6506.38</v>
      </c>
      <c r="S79" s="176"/>
      <c r="T79" s="171">
        <v>34661.438000000002</v>
      </c>
      <c r="U79" s="173">
        <v>9.5200000000000007E-3</v>
      </c>
      <c r="V79" s="173">
        <v>1.175E-2</v>
      </c>
      <c r="W79" s="174">
        <v>3.48E-3</v>
      </c>
      <c r="X79" s="238"/>
    </row>
    <row r="80" spans="1:24" x14ac:dyDescent="0.2">
      <c r="A80" s="169" t="s">
        <v>1224</v>
      </c>
      <c r="B80" s="170" t="s">
        <v>1224</v>
      </c>
      <c r="C80" s="170" t="s">
        <v>1998</v>
      </c>
      <c r="D80" s="170" t="s">
        <v>1999</v>
      </c>
      <c r="E80" s="170" t="s">
        <v>430</v>
      </c>
      <c r="F80" s="170" t="s">
        <v>1998</v>
      </c>
      <c r="G80" s="170" t="s">
        <v>2000</v>
      </c>
      <c r="H80" s="170" t="s">
        <v>76</v>
      </c>
      <c r="I80" s="170" t="s">
        <v>235</v>
      </c>
      <c r="J80" s="170" t="s">
        <v>61</v>
      </c>
      <c r="K80" s="170" t="s">
        <v>314</v>
      </c>
      <c r="L80" s="170" t="s">
        <v>494</v>
      </c>
      <c r="M80" s="170" t="s">
        <v>1067</v>
      </c>
      <c r="N80" s="170" t="s">
        <v>62</v>
      </c>
      <c r="O80" s="170" t="s">
        <v>1216</v>
      </c>
      <c r="P80" s="171">
        <v>7240</v>
      </c>
      <c r="Q80" s="171">
        <v>3.19</v>
      </c>
      <c r="R80" s="171">
        <v>145820</v>
      </c>
      <c r="S80" s="176"/>
      <c r="T80" s="171">
        <v>33678.004000000001</v>
      </c>
      <c r="U80" s="173">
        <v>6.4000000000000005E-4</v>
      </c>
      <c r="V80" s="173">
        <v>1.141E-2</v>
      </c>
      <c r="W80" s="174">
        <v>3.3899999999999998E-3</v>
      </c>
      <c r="X80" s="238"/>
    </row>
    <row r="81" spans="1:24" x14ac:dyDescent="0.2">
      <c r="A81" s="169" t="s">
        <v>1224</v>
      </c>
      <c r="B81" s="170" t="s">
        <v>1224</v>
      </c>
      <c r="C81" s="170" t="s">
        <v>1976</v>
      </c>
      <c r="D81" s="170" t="s">
        <v>1977</v>
      </c>
      <c r="E81" s="170" t="s">
        <v>430</v>
      </c>
      <c r="F81" s="170" t="s">
        <v>1976</v>
      </c>
      <c r="G81" s="170" t="s">
        <v>1978</v>
      </c>
      <c r="H81" s="170" t="s">
        <v>76</v>
      </c>
      <c r="I81" s="170" t="s">
        <v>235</v>
      </c>
      <c r="J81" s="170" t="s">
        <v>61</v>
      </c>
      <c r="K81" s="170" t="s">
        <v>314</v>
      </c>
      <c r="L81" s="170" t="s">
        <v>486</v>
      </c>
      <c r="M81" s="170" t="s">
        <v>1074</v>
      </c>
      <c r="N81" s="170" t="s">
        <v>62</v>
      </c>
      <c r="O81" s="170" t="s">
        <v>1216</v>
      </c>
      <c r="P81" s="171">
        <v>75300</v>
      </c>
      <c r="Q81" s="171">
        <v>3.19</v>
      </c>
      <c r="R81" s="171">
        <v>13688.17</v>
      </c>
      <c r="S81" s="176"/>
      <c r="T81" s="171">
        <v>32879.942999999999</v>
      </c>
      <c r="U81" s="173">
        <v>2.14E-3</v>
      </c>
      <c r="V81" s="173">
        <v>1.1140000000000001E-2</v>
      </c>
      <c r="W81" s="174">
        <v>3.31E-3</v>
      </c>
      <c r="X81" s="238"/>
    </row>
    <row r="82" spans="1:24" x14ac:dyDescent="0.2">
      <c r="A82" s="169" t="s">
        <v>1224</v>
      </c>
      <c r="B82" s="170" t="s">
        <v>1224</v>
      </c>
      <c r="C82" s="170" t="s">
        <v>1982</v>
      </c>
      <c r="D82" s="170" t="s">
        <v>1983</v>
      </c>
      <c r="E82" s="170" t="s">
        <v>430</v>
      </c>
      <c r="F82" s="170" t="s">
        <v>1982</v>
      </c>
      <c r="G82" s="170" t="s">
        <v>1984</v>
      </c>
      <c r="H82" s="170" t="s">
        <v>76</v>
      </c>
      <c r="I82" s="170" t="s">
        <v>235</v>
      </c>
      <c r="J82" s="170" t="s">
        <v>61</v>
      </c>
      <c r="K82" s="170" t="s">
        <v>166</v>
      </c>
      <c r="L82" s="170" t="s">
        <v>503</v>
      </c>
      <c r="M82" s="170" t="s">
        <v>1069</v>
      </c>
      <c r="N82" s="170" t="s">
        <v>62</v>
      </c>
      <c r="O82" s="170" t="s">
        <v>1219</v>
      </c>
      <c r="P82" s="171">
        <v>413500</v>
      </c>
      <c r="Q82" s="171">
        <v>0.02</v>
      </c>
      <c r="R82" s="171">
        <v>357900</v>
      </c>
      <c r="S82" s="176"/>
      <c r="T82" s="171">
        <v>30138.5</v>
      </c>
      <c r="U82" s="173">
        <v>5.0000000000000002E-5</v>
      </c>
      <c r="V82" s="173">
        <v>1.021E-2</v>
      </c>
      <c r="W82" s="174">
        <v>3.0300000000000001E-3</v>
      </c>
      <c r="X82" s="238"/>
    </row>
    <row r="83" spans="1:24" x14ac:dyDescent="0.2">
      <c r="A83" s="169" t="s">
        <v>1224</v>
      </c>
      <c r="B83" s="170" t="s">
        <v>1224</v>
      </c>
      <c r="C83" s="170" t="s">
        <v>1985</v>
      </c>
      <c r="D83" s="170" t="s">
        <v>1986</v>
      </c>
      <c r="E83" s="170" t="s">
        <v>430</v>
      </c>
      <c r="F83" s="170" t="s">
        <v>1985</v>
      </c>
      <c r="G83" s="170" t="s">
        <v>1987</v>
      </c>
      <c r="H83" s="170" t="s">
        <v>76</v>
      </c>
      <c r="I83" s="170" t="s">
        <v>235</v>
      </c>
      <c r="J83" s="170" t="s">
        <v>61</v>
      </c>
      <c r="K83" s="170" t="s">
        <v>317</v>
      </c>
      <c r="L83" s="170" t="s">
        <v>494</v>
      </c>
      <c r="M83" s="170" t="s">
        <v>1066</v>
      </c>
      <c r="N83" s="170" t="s">
        <v>62</v>
      </c>
      <c r="O83" s="170" t="s">
        <v>1216</v>
      </c>
      <c r="P83" s="171">
        <v>110000</v>
      </c>
      <c r="Q83" s="171">
        <v>3.19</v>
      </c>
      <c r="R83" s="171">
        <v>8514</v>
      </c>
      <c r="S83" s="176"/>
      <c r="T83" s="171">
        <v>29875.626</v>
      </c>
      <c r="U83" s="173">
        <v>2.0369999999999999E-2</v>
      </c>
      <c r="V83" s="173">
        <v>1.013E-2</v>
      </c>
      <c r="W83" s="174">
        <v>3.0000000000000001E-3</v>
      </c>
      <c r="X83" s="238"/>
    </row>
    <row r="84" spans="1:24" x14ac:dyDescent="0.2">
      <c r="A84" s="169" t="s">
        <v>1224</v>
      </c>
      <c r="B84" s="170" t="s">
        <v>1224</v>
      </c>
      <c r="C84" s="170" t="s">
        <v>1988</v>
      </c>
      <c r="D84" s="170" t="s">
        <v>1989</v>
      </c>
      <c r="E84" s="170" t="s">
        <v>430</v>
      </c>
      <c r="F84" s="170" t="s">
        <v>1988</v>
      </c>
      <c r="G84" s="170" t="s">
        <v>1990</v>
      </c>
      <c r="H84" s="170" t="s">
        <v>76</v>
      </c>
      <c r="I84" s="170" t="s">
        <v>235</v>
      </c>
      <c r="J84" s="170" t="s">
        <v>61</v>
      </c>
      <c r="K84" s="170" t="s">
        <v>314</v>
      </c>
      <c r="L84" s="170" t="s">
        <v>476</v>
      </c>
      <c r="M84" s="170" t="s">
        <v>1056</v>
      </c>
      <c r="N84" s="170" t="s">
        <v>62</v>
      </c>
      <c r="O84" s="170" t="s">
        <v>1216</v>
      </c>
      <c r="P84" s="171">
        <v>140305</v>
      </c>
      <c r="Q84" s="171">
        <v>3.19</v>
      </c>
      <c r="R84" s="171">
        <v>5477</v>
      </c>
      <c r="S84" s="176"/>
      <c r="T84" s="171">
        <v>24513.57</v>
      </c>
      <c r="U84" s="173">
        <v>1.3999999999999999E-4</v>
      </c>
      <c r="V84" s="173">
        <v>8.3099999999999997E-3</v>
      </c>
      <c r="W84" s="174">
        <v>2.4599999999999999E-3</v>
      </c>
      <c r="X84" s="238"/>
    </row>
    <row r="85" spans="1:24" x14ac:dyDescent="0.2">
      <c r="A85" s="169" t="s">
        <v>1224</v>
      </c>
      <c r="B85" s="170" t="s">
        <v>1224</v>
      </c>
      <c r="C85" s="170" t="s">
        <v>1991</v>
      </c>
      <c r="D85" s="170" t="s">
        <v>1992</v>
      </c>
      <c r="E85" s="170" t="s">
        <v>430</v>
      </c>
      <c r="F85" s="170" t="s">
        <v>1993</v>
      </c>
      <c r="G85" s="170" t="s">
        <v>1994</v>
      </c>
      <c r="H85" s="170" t="s">
        <v>76</v>
      </c>
      <c r="I85" s="170" t="s">
        <v>235</v>
      </c>
      <c r="J85" s="170" t="s">
        <v>61</v>
      </c>
      <c r="K85" s="170" t="s">
        <v>166</v>
      </c>
      <c r="L85" s="170" t="s">
        <v>476</v>
      </c>
      <c r="M85" s="170" t="s">
        <v>1069</v>
      </c>
      <c r="N85" s="170" t="s">
        <v>62</v>
      </c>
      <c r="O85" s="170" t="s">
        <v>1216</v>
      </c>
      <c r="P85" s="171">
        <v>51500</v>
      </c>
      <c r="Q85" s="171">
        <v>3.19</v>
      </c>
      <c r="R85" s="171">
        <v>14416</v>
      </c>
      <c r="S85" s="176"/>
      <c r="T85" s="171">
        <v>23683.326000000001</v>
      </c>
      <c r="U85" s="173">
        <v>1.47E-3</v>
      </c>
      <c r="V85" s="173">
        <v>8.0300000000000007E-3</v>
      </c>
      <c r="W85" s="174">
        <v>2.3800000000000002E-3</v>
      </c>
      <c r="X85" s="238"/>
    </row>
    <row r="86" spans="1:24" x14ac:dyDescent="0.2">
      <c r="A86" s="169" t="s">
        <v>1224</v>
      </c>
      <c r="B86" s="170" t="s">
        <v>1224</v>
      </c>
      <c r="C86" s="170" t="s">
        <v>2004</v>
      </c>
      <c r="D86" s="170" t="s">
        <v>2005</v>
      </c>
      <c r="E86" s="170" t="s">
        <v>430</v>
      </c>
      <c r="F86" s="170" t="s">
        <v>2004</v>
      </c>
      <c r="G86" s="170" t="s">
        <v>2006</v>
      </c>
      <c r="H86" s="170" t="s">
        <v>76</v>
      </c>
      <c r="I86" s="170" t="s">
        <v>235</v>
      </c>
      <c r="J86" s="170" t="s">
        <v>61</v>
      </c>
      <c r="K86" s="170" t="s">
        <v>317</v>
      </c>
      <c r="L86" s="170" t="s">
        <v>494</v>
      </c>
      <c r="M86" s="170" t="s">
        <v>759</v>
      </c>
      <c r="N86" s="170" t="s">
        <v>62</v>
      </c>
      <c r="O86" s="170" t="s">
        <v>1216</v>
      </c>
      <c r="P86" s="171">
        <v>91630</v>
      </c>
      <c r="Q86" s="171">
        <v>3.19</v>
      </c>
      <c r="R86" s="171">
        <v>7926</v>
      </c>
      <c r="S86" s="176"/>
      <c r="T86" s="171">
        <v>23167.673999999999</v>
      </c>
      <c r="U86" s="173">
        <v>8.4100000000000008E-3</v>
      </c>
      <c r="V86" s="173">
        <v>7.8499999999999993E-3</v>
      </c>
      <c r="W86" s="174">
        <v>2.33E-3</v>
      </c>
      <c r="X86" s="238"/>
    </row>
    <row r="87" spans="1:24" x14ac:dyDescent="0.2">
      <c r="A87" s="169" t="s">
        <v>1224</v>
      </c>
      <c r="B87" s="170" t="s">
        <v>1224</v>
      </c>
      <c r="C87" s="170" t="s">
        <v>1995</v>
      </c>
      <c r="D87" s="170" t="s">
        <v>1996</v>
      </c>
      <c r="E87" s="170" t="s">
        <v>430</v>
      </c>
      <c r="F87" s="170" t="s">
        <v>1995</v>
      </c>
      <c r="G87" s="170" t="s">
        <v>1997</v>
      </c>
      <c r="H87" s="170" t="s">
        <v>76</v>
      </c>
      <c r="I87" s="170" t="s">
        <v>235</v>
      </c>
      <c r="J87" s="170" t="s">
        <v>61</v>
      </c>
      <c r="K87" s="170" t="s">
        <v>188</v>
      </c>
      <c r="L87" s="170" t="s">
        <v>476</v>
      </c>
      <c r="M87" s="170" t="s">
        <v>1058</v>
      </c>
      <c r="N87" s="170" t="s">
        <v>62</v>
      </c>
      <c r="O87" s="170" t="s">
        <v>1216</v>
      </c>
      <c r="P87" s="171">
        <v>211400</v>
      </c>
      <c r="Q87" s="171">
        <v>3.19</v>
      </c>
      <c r="R87" s="171">
        <v>3405</v>
      </c>
      <c r="S87" s="176"/>
      <c r="T87" s="171">
        <v>22962.162</v>
      </c>
      <c r="U87" s="173">
        <v>1.15E-3</v>
      </c>
      <c r="V87" s="173">
        <v>7.7799999999999996E-3</v>
      </c>
      <c r="W87" s="174">
        <v>2.31E-3</v>
      </c>
      <c r="X87" s="238"/>
    </row>
    <row r="88" spans="1:24" x14ac:dyDescent="0.2">
      <c r="A88" s="169" t="s">
        <v>1224</v>
      </c>
      <c r="B88" s="170" t="s">
        <v>1224</v>
      </c>
      <c r="C88" s="170" t="s">
        <v>2001</v>
      </c>
      <c r="D88" s="170" t="s">
        <v>2002</v>
      </c>
      <c r="E88" s="170" t="s">
        <v>430</v>
      </c>
      <c r="F88" s="170" t="s">
        <v>2001</v>
      </c>
      <c r="G88" s="170" t="s">
        <v>2003</v>
      </c>
      <c r="H88" s="170" t="s">
        <v>76</v>
      </c>
      <c r="I88" s="170" t="s">
        <v>235</v>
      </c>
      <c r="J88" s="170" t="s">
        <v>61</v>
      </c>
      <c r="K88" s="170" t="s">
        <v>314</v>
      </c>
      <c r="L88" s="170" t="s">
        <v>494</v>
      </c>
      <c r="M88" s="170" t="s">
        <v>1108</v>
      </c>
      <c r="N88" s="170" t="s">
        <v>62</v>
      </c>
      <c r="O88" s="170" t="s">
        <v>1216</v>
      </c>
      <c r="P88" s="171">
        <v>144700</v>
      </c>
      <c r="Q88" s="171">
        <v>3.19</v>
      </c>
      <c r="R88" s="171">
        <v>3601.75</v>
      </c>
      <c r="S88" s="176"/>
      <c r="T88" s="171">
        <v>16625.425999999999</v>
      </c>
      <c r="U88" s="173">
        <v>6.4200000000000004E-3</v>
      </c>
      <c r="V88" s="173">
        <v>5.6299999999999996E-3</v>
      </c>
      <c r="W88" s="174">
        <v>1.67E-3</v>
      </c>
      <c r="X88" s="238"/>
    </row>
    <row r="89" spans="1:24" x14ac:dyDescent="0.2">
      <c r="A89" s="169" t="s">
        <v>1224</v>
      </c>
      <c r="B89" s="170" t="s">
        <v>1224</v>
      </c>
      <c r="C89" s="170" t="s">
        <v>2007</v>
      </c>
      <c r="D89" s="170" t="s">
        <v>1986</v>
      </c>
      <c r="E89" s="170" t="s">
        <v>430</v>
      </c>
      <c r="F89" s="170" t="s">
        <v>2007</v>
      </c>
      <c r="G89" s="170" t="s">
        <v>2008</v>
      </c>
      <c r="H89" s="170" t="s">
        <v>76</v>
      </c>
      <c r="I89" s="170" t="s">
        <v>237</v>
      </c>
      <c r="J89" s="170" t="s">
        <v>61</v>
      </c>
      <c r="K89" s="170" t="s">
        <v>314</v>
      </c>
      <c r="L89" s="170" t="s">
        <v>494</v>
      </c>
      <c r="M89" s="170" t="s">
        <v>1085</v>
      </c>
      <c r="N89" s="170" t="s">
        <v>62</v>
      </c>
      <c r="O89" s="170" t="s">
        <v>1216</v>
      </c>
      <c r="P89" s="171">
        <v>165000</v>
      </c>
      <c r="Q89" s="171">
        <v>3.19</v>
      </c>
      <c r="R89" s="171">
        <v>1163.0999999999999</v>
      </c>
      <c r="S89" s="176"/>
      <c r="T89" s="171">
        <v>6121.9769999999999</v>
      </c>
      <c r="U89" s="173">
        <v>9.7099999999999999E-3</v>
      </c>
      <c r="V89" s="173">
        <v>2.0699999999999998E-3</v>
      </c>
      <c r="W89" s="174">
        <v>6.2E-4</v>
      </c>
      <c r="X89" s="238"/>
    </row>
    <row r="90" spans="1:24" x14ac:dyDescent="0.2">
      <c r="A90" s="169" t="s">
        <v>1224</v>
      </c>
      <c r="B90" s="170" t="s">
        <v>1225</v>
      </c>
      <c r="C90" s="170" t="s">
        <v>1911</v>
      </c>
      <c r="D90" s="170" t="s">
        <v>1912</v>
      </c>
      <c r="E90" s="170" t="s">
        <v>429</v>
      </c>
      <c r="F90" s="170" t="s">
        <v>1931</v>
      </c>
      <c r="G90" s="170" t="s">
        <v>1932</v>
      </c>
      <c r="H90" s="170" t="s">
        <v>76</v>
      </c>
      <c r="I90" s="170" t="s">
        <v>236</v>
      </c>
      <c r="J90" s="170" t="s">
        <v>53</v>
      </c>
      <c r="K90" s="170" t="s">
        <v>53</v>
      </c>
      <c r="L90" s="170" t="s">
        <v>311</v>
      </c>
      <c r="M90" s="170" t="s">
        <v>987</v>
      </c>
      <c r="N90" s="170" t="s">
        <v>62</v>
      </c>
      <c r="O90" s="170" t="s">
        <v>1215</v>
      </c>
      <c r="P90" s="171">
        <v>3402.86</v>
      </c>
      <c r="Q90" s="171">
        <v>1</v>
      </c>
      <c r="R90" s="171">
        <v>4341.57</v>
      </c>
      <c r="S90" s="176"/>
      <c r="T90" s="171">
        <v>147.738</v>
      </c>
      <c r="U90" s="173">
        <v>9.0000000000000006E-5</v>
      </c>
      <c r="V90" s="173">
        <v>0.21182000000000001</v>
      </c>
      <c r="W90" s="174">
        <v>4.4150000000000002E-2</v>
      </c>
      <c r="X90" s="238"/>
    </row>
    <row r="91" spans="1:24" x14ac:dyDescent="0.2">
      <c r="A91" s="169" t="s">
        <v>1224</v>
      </c>
      <c r="B91" s="170" t="s">
        <v>1225</v>
      </c>
      <c r="C91" s="170" t="s">
        <v>1907</v>
      </c>
      <c r="D91" s="170" t="s">
        <v>1908</v>
      </c>
      <c r="E91" s="170" t="s">
        <v>429</v>
      </c>
      <c r="F91" s="170" t="s">
        <v>2011</v>
      </c>
      <c r="G91" s="170" t="s">
        <v>2012</v>
      </c>
      <c r="H91" s="170" t="s">
        <v>76</v>
      </c>
      <c r="I91" s="170" t="s">
        <v>236</v>
      </c>
      <c r="J91" s="170" t="s">
        <v>53</v>
      </c>
      <c r="K91" s="170" t="s">
        <v>53</v>
      </c>
      <c r="L91" s="170" t="s">
        <v>311</v>
      </c>
      <c r="M91" s="170" t="s">
        <v>980</v>
      </c>
      <c r="N91" s="170" t="s">
        <v>62</v>
      </c>
      <c r="O91" s="170" t="s">
        <v>1215</v>
      </c>
      <c r="P91" s="171">
        <v>34700.19</v>
      </c>
      <c r="Q91" s="171">
        <v>1</v>
      </c>
      <c r="R91" s="171">
        <v>396.66</v>
      </c>
      <c r="S91" s="176"/>
      <c r="T91" s="171">
        <v>137.642</v>
      </c>
      <c r="U91" s="173">
        <v>3.0000000000000001E-5</v>
      </c>
      <c r="V91" s="173">
        <v>0.19733999999999999</v>
      </c>
      <c r="W91" s="174">
        <v>4.113E-2</v>
      </c>
      <c r="X91" s="238"/>
    </row>
    <row r="92" spans="1:24" x14ac:dyDescent="0.2">
      <c r="A92" s="169" t="s">
        <v>1224</v>
      </c>
      <c r="B92" s="170" t="s">
        <v>1225</v>
      </c>
      <c r="C92" s="170" t="s">
        <v>1927</v>
      </c>
      <c r="D92" s="170" t="s">
        <v>1928</v>
      </c>
      <c r="E92" s="170" t="s">
        <v>429</v>
      </c>
      <c r="F92" s="170" t="s">
        <v>2009</v>
      </c>
      <c r="G92" s="170" t="s">
        <v>2010</v>
      </c>
      <c r="H92" s="170" t="s">
        <v>76</v>
      </c>
      <c r="I92" s="170" t="s">
        <v>236</v>
      </c>
      <c r="J92" s="170" t="s">
        <v>53</v>
      </c>
      <c r="K92" s="170" t="s">
        <v>53</v>
      </c>
      <c r="L92" s="170" t="s">
        <v>311</v>
      </c>
      <c r="M92" s="170" t="s">
        <v>965</v>
      </c>
      <c r="N92" s="170" t="s">
        <v>62</v>
      </c>
      <c r="O92" s="170" t="s">
        <v>1215</v>
      </c>
      <c r="P92" s="171">
        <v>33905</v>
      </c>
      <c r="Q92" s="171">
        <v>1</v>
      </c>
      <c r="R92" s="171">
        <v>395.49</v>
      </c>
      <c r="S92" s="176"/>
      <c r="T92" s="171">
        <v>134.09100000000001</v>
      </c>
      <c r="U92" s="173">
        <v>1.1E-4</v>
      </c>
      <c r="V92" s="173">
        <v>0.19225</v>
      </c>
      <c r="W92" s="174">
        <v>4.0070000000000001E-2</v>
      </c>
      <c r="X92" s="238"/>
    </row>
    <row r="93" spans="1:24" x14ac:dyDescent="0.2">
      <c r="A93" s="169" t="s">
        <v>1224</v>
      </c>
      <c r="B93" s="170" t="s">
        <v>1225</v>
      </c>
      <c r="C93" s="170" t="s">
        <v>1927</v>
      </c>
      <c r="D93" s="170" t="s">
        <v>1928</v>
      </c>
      <c r="E93" s="170" t="s">
        <v>429</v>
      </c>
      <c r="F93" s="170" t="s">
        <v>2017</v>
      </c>
      <c r="G93" s="170" t="s">
        <v>2018</v>
      </c>
      <c r="H93" s="170" t="s">
        <v>76</v>
      </c>
      <c r="I93" s="170" t="s">
        <v>236</v>
      </c>
      <c r="J93" s="170" t="s">
        <v>53</v>
      </c>
      <c r="K93" s="170" t="s">
        <v>53</v>
      </c>
      <c r="L93" s="170" t="s">
        <v>311</v>
      </c>
      <c r="M93" s="170" t="s">
        <v>987</v>
      </c>
      <c r="N93" s="170" t="s">
        <v>62</v>
      </c>
      <c r="O93" s="170" t="s">
        <v>1215</v>
      </c>
      <c r="P93" s="171">
        <v>23600</v>
      </c>
      <c r="Q93" s="171">
        <v>1</v>
      </c>
      <c r="R93" s="171">
        <v>432.03</v>
      </c>
      <c r="S93" s="176"/>
      <c r="T93" s="171">
        <v>101.959</v>
      </c>
      <c r="U93" s="173">
        <v>1.3999999999999999E-4</v>
      </c>
      <c r="V93" s="173">
        <v>0.14618</v>
      </c>
      <c r="W93" s="174">
        <v>3.0470000000000001E-2</v>
      </c>
      <c r="X93" s="238"/>
    </row>
    <row r="94" spans="1:24" x14ac:dyDescent="0.2">
      <c r="A94" s="169" t="s">
        <v>1224</v>
      </c>
      <c r="B94" s="170" t="s">
        <v>1225</v>
      </c>
      <c r="C94" s="170" t="s">
        <v>1907</v>
      </c>
      <c r="D94" s="170" t="s">
        <v>1908</v>
      </c>
      <c r="E94" s="170" t="s">
        <v>429</v>
      </c>
      <c r="F94" s="170" t="s">
        <v>2015</v>
      </c>
      <c r="G94" s="170" t="s">
        <v>2016</v>
      </c>
      <c r="H94" s="170" t="s">
        <v>76</v>
      </c>
      <c r="I94" s="170" t="s">
        <v>236</v>
      </c>
      <c r="J94" s="170" t="s">
        <v>53</v>
      </c>
      <c r="K94" s="170" t="s">
        <v>53</v>
      </c>
      <c r="L94" s="170" t="s">
        <v>311</v>
      </c>
      <c r="M94" s="170" t="s">
        <v>985</v>
      </c>
      <c r="N94" s="170" t="s">
        <v>62</v>
      </c>
      <c r="O94" s="170" t="s">
        <v>1215</v>
      </c>
      <c r="P94" s="171">
        <v>20600.46</v>
      </c>
      <c r="Q94" s="171">
        <v>1</v>
      </c>
      <c r="R94" s="171">
        <v>430.3</v>
      </c>
      <c r="S94" s="176"/>
      <c r="T94" s="171">
        <v>88.644000000000005</v>
      </c>
      <c r="U94" s="173">
        <v>3.0000000000000001E-5</v>
      </c>
      <c r="V94" s="173">
        <v>0.12709000000000001</v>
      </c>
      <c r="W94" s="174">
        <v>2.649E-2</v>
      </c>
      <c r="X94" s="238"/>
    </row>
    <row r="95" spans="1:24" x14ac:dyDescent="0.2">
      <c r="A95" s="169" t="s">
        <v>1224</v>
      </c>
      <c r="B95" s="170" t="s">
        <v>1225</v>
      </c>
      <c r="C95" s="170" t="s">
        <v>2019</v>
      </c>
      <c r="D95" s="170" t="s">
        <v>2020</v>
      </c>
      <c r="E95" s="170" t="s">
        <v>430</v>
      </c>
      <c r="F95" s="170" t="s">
        <v>2021</v>
      </c>
      <c r="G95" s="170" t="s">
        <v>2022</v>
      </c>
      <c r="H95" s="170" t="s">
        <v>76</v>
      </c>
      <c r="I95" s="170" t="s">
        <v>237</v>
      </c>
      <c r="J95" s="170" t="s">
        <v>61</v>
      </c>
      <c r="K95" s="170" t="s">
        <v>314</v>
      </c>
      <c r="L95" s="170" t="s">
        <v>494</v>
      </c>
      <c r="M95" s="170" t="s">
        <v>1085</v>
      </c>
      <c r="N95" s="170" t="s">
        <v>62</v>
      </c>
      <c r="O95" s="170" t="s">
        <v>1216</v>
      </c>
      <c r="P95" s="171">
        <v>215</v>
      </c>
      <c r="Q95" s="171">
        <v>3.19</v>
      </c>
      <c r="R95" s="171">
        <v>6133.95</v>
      </c>
      <c r="S95" s="176"/>
      <c r="T95" s="171">
        <v>42.07</v>
      </c>
      <c r="U95" s="173">
        <v>6.0000000000000002E-5</v>
      </c>
      <c r="V95" s="173">
        <v>6.0319999999999999E-2</v>
      </c>
      <c r="W95" s="174">
        <v>1.257E-2</v>
      </c>
      <c r="X95" s="238"/>
    </row>
    <row r="96" spans="1:24" x14ac:dyDescent="0.2">
      <c r="A96" s="169" t="s">
        <v>1224</v>
      </c>
      <c r="B96" s="170" t="s">
        <v>1225</v>
      </c>
      <c r="C96" s="170" t="s">
        <v>1964</v>
      </c>
      <c r="D96" s="170" t="s">
        <v>1965</v>
      </c>
      <c r="E96" s="170" t="s">
        <v>430</v>
      </c>
      <c r="F96" s="170" t="s">
        <v>1964</v>
      </c>
      <c r="G96" s="170" t="s">
        <v>1966</v>
      </c>
      <c r="H96" s="170" t="s">
        <v>76</v>
      </c>
      <c r="I96" s="170" t="s">
        <v>237</v>
      </c>
      <c r="J96" s="170" t="s">
        <v>61</v>
      </c>
      <c r="K96" s="170" t="s">
        <v>314</v>
      </c>
      <c r="L96" s="170" t="s">
        <v>102</v>
      </c>
      <c r="M96" s="170" t="s">
        <v>1085</v>
      </c>
      <c r="N96" s="170" t="s">
        <v>62</v>
      </c>
      <c r="O96" s="170" t="s">
        <v>1216</v>
      </c>
      <c r="P96" s="171">
        <v>390</v>
      </c>
      <c r="Q96" s="171">
        <v>3.19</v>
      </c>
      <c r="R96" s="171">
        <v>1902.6</v>
      </c>
      <c r="S96" s="176"/>
      <c r="T96" s="171">
        <v>23.67</v>
      </c>
      <c r="U96" s="173">
        <v>1.0000000000000001E-5</v>
      </c>
      <c r="V96" s="173">
        <v>3.3939999999999998E-2</v>
      </c>
      <c r="W96" s="174">
        <v>7.0699999999999999E-3</v>
      </c>
      <c r="X96" s="238"/>
    </row>
    <row r="97" spans="1:24" x14ac:dyDescent="0.2">
      <c r="A97" s="169" t="s">
        <v>1224</v>
      </c>
      <c r="B97" s="170" t="s">
        <v>1225</v>
      </c>
      <c r="C97" s="170" t="s">
        <v>2023</v>
      </c>
      <c r="D97" s="170" t="s">
        <v>2024</v>
      </c>
      <c r="E97" s="170" t="s">
        <v>430</v>
      </c>
      <c r="F97" s="170" t="s">
        <v>2023</v>
      </c>
      <c r="G97" s="170" t="s">
        <v>2025</v>
      </c>
      <c r="H97" s="170" t="s">
        <v>76</v>
      </c>
      <c r="I97" s="170" t="s">
        <v>237</v>
      </c>
      <c r="J97" s="170" t="s">
        <v>61</v>
      </c>
      <c r="K97" s="170" t="s">
        <v>314</v>
      </c>
      <c r="L97" s="170" t="s">
        <v>494</v>
      </c>
      <c r="M97" s="170" t="s">
        <v>1085</v>
      </c>
      <c r="N97" s="170" t="s">
        <v>62</v>
      </c>
      <c r="O97" s="170" t="s">
        <v>1216</v>
      </c>
      <c r="P97" s="171">
        <v>175</v>
      </c>
      <c r="Q97" s="171">
        <v>3.19</v>
      </c>
      <c r="R97" s="171">
        <v>3050</v>
      </c>
      <c r="S97" s="176"/>
      <c r="T97" s="171">
        <v>17.027000000000001</v>
      </c>
      <c r="U97" s="173">
        <v>0</v>
      </c>
      <c r="V97" s="173">
        <v>2.4410000000000001E-2</v>
      </c>
      <c r="W97" s="174">
        <v>5.0899999999999999E-3</v>
      </c>
      <c r="X97" s="238"/>
    </row>
    <row r="98" spans="1:24" x14ac:dyDescent="0.2">
      <c r="A98" s="169" t="s">
        <v>1224</v>
      </c>
      <c r="B98" s="170" t="s">
        <v>1225</v>
      </c>
      <c r="C98" s="170" t="s">
        <v>2026</v>
      </c>
      <c r="D98" s="170" t="s">
        <v>2027</v>
      </c>
      <c r="E98" s="170" t="s">
        <v>430</v>
      </c>
      <c r="F98" s="170" t="s">
        <v>2026</v>
      </c>
      <c r="G98" s="170" t="s">
        <v>2028</v>
      </c>
      <c r="H98" s="170" t="s">
        <v>76</v>
      </c>
      <c r="I98" s="170" t="s">
        <v>237</v>
      </c>
      <c r="J98" s="170" t="s">
        <v>61</v>
      </c>
      <c r="K98" s="170" t="s">
        <v>314</v>
      </c>
      <c r="L98" s="170" t="s">
        <v>494</v>
      </c>
      <c r="M98" s="170" t="s">
        <v>1062</v>
      </c>
      <c r="N98" s="170" t="s">
        <v>62</v>
      </c>
      <c r="O98" s="170" t="s">
        <v>1216</v>
      </c>
      <c r="P98" s="171">
        <v>230</v>
      </c>
      <c r="Q98" s="171">
        <v>3.19</v>
      </c>
      <c r="R98" s="171">
        <v>631.79999999999995</v>
      </c>
      <c r="S98" s="176"/>
      <c r="T98" s="171">
        <v>4.6360000000000001</v>
      </c>
      <c r="U98" s="173">
        <v>0</v>
      </c>
      <c r="V98" s="173">
        <v>6.6499999999999997E-3</v>
      </c>
      <c r="W98" s="174">
        <v>1.39E-3</v>
      </c>
      <c r="X98" s="238"/>
    </row>
    <row r="99" spans="1:24" x14ac:dyDescent="0.2">
      <c r="A99" s="169" t="s">
        <v>1224</v>
      </c>
      <c r="B99" s="170" t="s">
        <v>1226</v>
      </c>
      <c r="C99" s="170" t="s">
        <v>1927</v>
      </c>
      <c r="D99" s="170" t="s">
        <v>1928</v>
      </c>
      <c r="E99" s="170" t="s">
        <v>429</v>
      </c>
      <c r="F99" s="170" t="s">
        <v>2029</v>
      </c>
      <c r="G99" s="170" t="s">
        <v>2030</v>
      </c>
      <c r="H99" s="170" t="s">
        <v>76</v>
      </c>
      <c r="I99" s="170" t="s">
        <v>235</v>
      </c>
      <c r="J99" s="170" t="s">
        <v>53</v>
      </c>
      <c r="K99" s="170" t="s">
        <v>314</v>
      </c>
      <c r="L99" s="170" t="s">
        <v>311</v>
      </c>
      <c r="M99" s="170" t="s">
        <v>1065</v>
      </c>
      <c r="N99" s="170" t="s">
        <v>62</v>
      </c>
      <c r="O99" s="170" t="s">
        <v>1215</v>
      </c>
      <c r="P99" s="171">
        <v>754000</v>
      </c>
      <c r="Q99" s="171">
        <v>1</v>
      </c>
      <c r="R99" s="171">
        <v>3760</v>
      </c>
      <c r="S99" s="176"/>
      <c r="T99" s="171">
        <v>28350.400000000001</v>
      </c>
      <c r="U99" s="173">
        <v>3.5779999999999999E-2</v>
      </c>
      <c r="V99" s="173">
        <v>0.54971000000000003</v>
      </c>
      <c r="W99" s="174">
        <v>8.4760000000000002E-2</v>
      </c>
      <c r="X99" s="238"/>
    </row>
    <row r="100" spans="1:24" x14ac:dyDescent="0.2">
      <c r="A100" s="169" t="s">
        <v>1224</v>
      </c>
      <c r="B100" s="170" t="s">
        <v>1226</v>
      </c>
      <c r="C100" s="170" t="s">
        <v>1927</v>
      </c>
      <c r="D100" s="170" t="s">
        <v>1928</v>
      </c>
      <c r="E100" s="170" t="s">
        <v>429</v>
      </c>
      <c r="F100" s="170" t="s">
        <v>2031</v>
      </c>
      <c r="G100" s="170" t="s">
        <v>2032</v>
      </c>
      <c r="H100" s="170" t="s">
        <v>76</v>
      </c>
      <c r="I100" s="170" t="s">
        <v>235</v>
      </c>
      <c r="J100" s="170" t="s">
        <v>53</v>
      </c>
      <c r="K100" s="170" t="s">
        <v>314</v>
      </c>
      <c r="L100" s="170" t="s">
        <v>311</v>
      </c>
      <c r="M100" s="170" t="s">
        <v>1075</v>
      </c>
      <c r="N100" s="170" t="s">
        <v>62</v>
      </c>
      <c r="O100" s="170" t="s">
        <v>1215</v>
      </c>
      <c r="P100" s="171">
        <v>142000</v>
      </c>
      <c r="Q100" s="171">
        <v>1</v>
      </c>
      <c r="R100" s="171">
        <v>6585</v>
      </c>
      <c r="S100" s="176"/>
      <c r="T100" s="171">
        <v>9350.7000000000007</v>
      </c>
      <c r="U100" s="173">
        <v>1.17E-3</v>
      </c>
      <c r="V100" s="173">
        <v>0.18131</v>
      </c>
      <c r="W100" s="174">
        <v>2.7949999999999999E-2</v>
      </c>
      <c r="X100" s="238"/>
    </row>
    <row r="101" spans="1:24" x14ac:dyDescent="0.2">
      <c r="A101" s="169" t="s">
        <v>1224</v>
      </c>
      <c r="B101" s="170" t="s">
        <v>1226</v>
      </c>
      <c r="C101" s="170" t="s">
        <v>1911</v>
      </c>
      <c r="D101" s="170" t="s">
        <v>1912</v>
      </c>
      <c r="E101" s="170" t="s">
        <v>429</v>
      </c>
      <c r="F101" s="170" t="s">
        <v>1913</v>
      </c>
      <c r="G101" s="170" t="s">
        <v>1914</v>
      </c>
      <c r="H101" s="170" t="s">
        <v>76</v>
      </c>
      <c r="I101" s="170" t="s">
        <v>235</v>
      </c>
      <c r="J101" s="170" t="s">
        <v>53</v>
      </c>
      <c r="K101" s="170" t="s">
        <v>314</v>
      </c>
      <c r="L101" s="170" t="s">
        <v>311</v>
      </c>
      <c r="M101" s="170" t="s">
        <v>1074</v>
      </c>
      <c r="N101" s="170" t="s">
        <v>62</v>
      </c>
      <c r="O101" s="170" t="s">
        <v>1215</v>
      </c>
      <c r="P101" s="171">
        <v>27700</v>
      </c>
      <c r="Q101" s="171">
        <v>1</v>
      </c>
      <c r="R101" s="171">
        <v>24160</v>
      </c>
      <c r="S101" s="176"/>
      <c r="T101" s="171">
        <v>6692.32</v>
      </c>
      <c r="U101" s="173">
        <v>9.3999999999999997E-4</v>
      </c>
      <c r="V101" s="173">
        <v>0.12975999999999999</v>
      </c>
      <c r="W101" s="174">
        <v>2.001E-2</v>
      </c>
      <c r="X101" s="238"/>
    </row>
    <row r="102" spans="1:24" x14ac:dyDescent="0.2">
      <c r="A102" s="169" t="s">
        <v>1224</v>
      </c>
      <c r="B102" s="170" t="s">
        <v>1226</v>
      </c>
      <c r="C102" s="170" t="s">
        <v>1911</v>
      </c>
      <c r="D102" s="170" t="s">
        <v>1912</v>
      </c>
      <c r="E102" s="170" t="s">
        <v>429</v>
      </c>
      <c r="F102" s="170" t="s">
        <v>2037</v>
      </c>
      <c r="G102" s="170" t="s">
        <v>2038</v>
      </c>
      <c r="H102" s="170" t="s">
        <v>76</v>
      </c>
      <c r="I102" s="170" t="s">
        <v>235</v>
      </c>
      <c r="J102" s="170" t="s">
        <v>53</v>
      </c>
      <c r="K102" s="170" t="s">
        <v>314</v>
      </c>
      <c r="L102" s="170" t="s">
        <v>311</v>
      </c>
      <c r="M102" s="170" t="s">
        <v>1075</v>
      </c>
      <c r="N102" s="170" t="s">
        <v>62</v>
      </c>
      <c r="O102" s="170" t="s">
        <v>1215</v>
      </c>
      <c r="P102" s="171">
        <v>75000</v>
      </c>
      <c r="Q102" s="171">
        <v>1</v>
      </c>
      <c r="R102" s="171">
        <v>6503</v>
      </c>
      <c r="S102" s="176"/>
      <c r="T102" s="171">
        <v>4877.25</v>
      </c>
      <c r="U102" s="173">
        <v>1.2899999999999999E-3</v>
      </c>
      <c r="V102" s="173">
        <v>9.4570000000000001E-2</v>
      </c>
      <c r="W102" s="174">
        <v>1.4579999999999999E-2</v>
      </c>
      <c r="X102" s="238"/>
    </row>
    <row r="103" spans="1:24" x14ac:dyDescent="0.2">
      <c r="A103" s="177" t="s">
        <v>1224</v>
      </c>
      <c r="B103" s="178" t="s">
        <v>1226</v>
      </c>
      <c r="C103" s="178" t="s">
        <v>1927</v>
      </c>
      <c r="D103" s="178" t="s">
        <v>1928</v>
      </c>
      <c r="E103" s="178" t="s">
        <v>429</v>
      </c>
      <c r="F103" s="178" t="s">
        <v>2033</v>
      </c>
      <c r="G103" s="178" t="s">
        <v>2034</v>
      </c>
      <c r="H103" s="178" t="s">
        <v>76</v>
      </c>
      <c r="I103" s="178" t="s">
        <v>235</v>
      </c>
      <c r="J103" s="178" t="s">
        <v>53</v>
      </c>
      <c r="K103" s="178" t="s">
        <v>314</v>
      </c>
      <c r="L103" s="178" t="s">
        <v>311</v>
      </c>
      <c r="M103" s="178" t="s">
        <v>1067</v>
      </c>
      <c r="N103" s="178" t="s">
        <v>62</v>
      </c>
      <c r="O103" s="178" t="s">
        <v>1215</v>
      </c>
      <c r="P103" s="179">
        <v>26800</v>
      </c>
      <c r="Q103" s="179">
        <v>1</v>
      </c>
      <c r="R103" s="179">
        <v>8591</v>
      </c>
      <c r="S103" s="180"/>
      <c r="T103" s="179">
        <v>2302.3879999999999</v>
      </c>
      <c r="U103" s="181">
        <v>2.7E-4</v>
      </c>
      <c r="V103" s="181">
        <v>4.4639999999999999E-2</v>
      </c>
      <c r="W103" s="182">
        <v>6.8799999999999998E-3</v>
      </c>
      <c r="X103" s="238"/>
    </row>
    <row r="104" spans="1:24" x14ac:dyDescent="0.2">
      <c r="A104" s="238" t="s">
        <v>2471</v>
      </c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</row>
    <row r="105" spans="1:24" x14ac:dyDescent="0.2">
      <c r="A105" s="3" t="s">
        <v>2470</v>
      </c>
    </row>
    <row r="106" spans="1:24" x14ac:dyDescent="0.2">
      <c r="A106" s="1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mergeCells count="2">
    <mergeCell ref="A104:W104"/>
    <mergeCell ref="X2:X103"/>
  </mergeCells>
  <dataValidations count="8">
    <dataValidation type="list" allowBlank="1" showInputMessage="1" showErrorMessage="1" sqref="J3:J21">
      <formula1>israel_abroad</formula1>
    </dataValidation>
    <dataValidation type="list" allowBlank="1" showInputMessage="1" showErrorMessage="1" sqref="N3:N21">
      <formula1>Holding_interest</formula1>
    </dataValidation>
    <dataValidation type="list" allowBlank="1" showInputMessage="1" showErrorMessage="1" sqref="K4:K21">
      <formula1>Country_list</formula1>
    </dataValidation>
    <dataValidation type="list" allowBlank="1" showInputMessage="1" showErrorMessage="1" sqref="M3:M21">
      <formula1>Fund_type</formula1>
    </dataValidation>
    <dataValidation type="list" allowBlank="1" showInputMessage="1" showErrorMessage="1" sqref="E3:E21">
      <formula1>Issuer_Type_TFunds</formula1>
    </dataValidation>
    <dataValidation type="list" allowBlank="1" showInputMessage="1" showErrorMessage="1" sqref="H3:H21">
      <formula1>Security_ID_Number_Type</formula1>
    </dataValidation>
    <dataValidation type="list" allowBlank="1" showInputMessage="1" showErrorMessage="1" sqref="K3">
      <formula1>Country_list_funds</formula1>
    </dataValidation>
    <dataValidation type="list" allowBlank="1" showInputMessage="1" showErrorMessage="1" sqref="L3:L21">
      <formula1>Stock_Exchange</formula1>
    </dataValidation>
  </dataValidation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'אפשרויות בחירה'!$C$891:$C$896</xm:f>
          </x14:formula1>
          <xm:sqref>I3:I21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מקרא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Fibi</cp:lastModifiedBy>
  <dcterms:modified xsi:type="dcterms:W3CDTF">2026-03-26T10:38:43Z</dcterms:modified>
  <cp:category/>
</cp:coreProperties>
</file>