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U152919\מידע סטטיסטי\2025\"/>
    </mc:Choice>
  </mc:AlternateContent>
  <bookViews>
    <workbookView xWindow="0" yWindow="0" windowWidth="19170" windowHeight="5445"/>
  </bookViews>
  <sheets>
    <sheet name="גיליון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6" i="1" l="1"/>
  <c r="O26" i="1"/>
  <c r="N26" i="1"/>
  <c r="M26" i="1"/>
  <c r="H26" i="1"/>
  <c r="G26" i="1"/>
  <c r="F26" i="1"/>
  <c r="P24" i="1"/>
  <c r="O10" i="1" l="1"/>
  <c r="N10" i="1"/>
  <c r="M10" i="1"/>
  <c r="L10" i="1"/>
  <c r="K10" i="1"/>
  <c r="J10" i="1"/>
  <c r="I10" i="1"/>
  <c r="H10" i="1"/>
  <c r="B10" i="1"/>
  <c r="I8" i="1"/>
  <c r="A2" i="1"/>
  <c r="A1" i="1"/>
</calcChain>
</file>

<file path=xl/sharedStrings.xml><?xml version="1.0" encoding="utf-8"?>
<sst xmlns="http://schemas.openxmlformats.org/spreadsheetml/2006/main" count="94" uniqueCount="59">
  <si>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</si>
  <si>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</si>
  <si>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</si>
  <si>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</si>
  <si>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</si>
  <si>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</si>
  <si>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</si>
  <si>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</si>
  <si>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</si>
  <si>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</si>
  <si>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</si>
  <si>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</si>
  <si>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</si>
  <si>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</si>
  <si>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</si>
  <si>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</si>
  <si>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</si>
  <si>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</si>
  <si>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</si>
  <si>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</si>
  <si>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</si>
  <si>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</si>
  <si>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</si>
  <si>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</si>
  <si>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</si>
  <si>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</si>
  <si>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</si>
  <si>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</si>
  <si>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</si>
  <si>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</si>
  <si>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</si>
  <si>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</si>
  <si>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</si>
  <si>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</si>
  <si>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</si>
  <si>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</si>
  <si>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</si>
  <si>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</si>
  <si>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</si>
  <si>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</si>
  <si>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</si>
  <si>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</si>
  <si>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</si>
  <si>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</si>
  <si>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</si>
  <si>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</si>
  <si>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</si>
  <si>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</si>
  <si>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</si>
  <si>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</si>
  <si>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</si>
  <si>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</si>
  <si>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</si>
  <si>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נספח ב5 - מדדי בקשות להעברת כספים בין קופות גמל או בין מסלולי השקעה (גמל)</t>
  </si>
  <si>
    <t>עגור – חברה לניהול קרנות השתלמות וקופות גמל בע"מ</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</si>
  <si>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</si>
  <si>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</si>
  <si>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</si>
  <si>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הנתונים ביחידות בודדות לשנת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</si>
</sst>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
      <sz val="10"/>
      <color theme="1"/>
      <name val="Arial"/>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s>
  <cellStyleXfs count="6">
    <xf numFmtId="0" fontId="0" fillId="0" borderId="0"/>
    <xf numFmtId="0" fontId="1" fillId="0" borderId="0"/>
    <xf numFmtId="0" fontId="1" fillId="0" borderId="0">
      <alignment wrapText="1"/>
    </xf>
    <xf numFmtId="0" fontId="6" fillId="0" borderId="0" applyNumberFormat="0" applyFill="0" applyBorder="0">
      <protection locked="0"/>
    </xf>
    <xf numFmtId="0" fontId="1" fillId="0" borderId="0">
      <alignment wrapText="1"/>
    </xf>
    <xf numFmtId="0" fontId="13" fillId="0" borderId="0"/>
  </cellStyleXfs>
  <cellXfs count="44">
    <xf numFmtId="0" fontId="0" fillId="0" borderId="0" xfId="0"/>
    <xf numFmtId="0" fontId="1" fillId="0" borderId="0" xfId="1" applyProtection="1"/>
    <xf numFmtId="0" fontId="2" fillId="0" borderId="0" xfId="2" applyFont="1" applyBorder="1" applyAlignment="1" applyProtection="1">
      <alignment horizontal="right" readingOrder="2"/>
    </xf>
    <xf numFmtId="0" fontId="3" fillId="0" borderId="0" xfId="1" applyFont="1" applyProtection="1"/>
    <xf numFmtId="0" fontId="1" fillId="0" borderId="0" xfId="1"/>
    <xf numFmtId="0" fontId="4" fillId="2" borderId="0" xfId="2" applyFont="1" applyFill="1" applyBorder="1" applyAlignment="1" applyProtection="1">
      <alignment horizontal="right" vertical="center"/>
    </xf>
    <xf numFmtId="0" fontId="5" fillId="0" borderId="0" xfId="1" applyFont="1" applyProtection="1"/>
    <xf numFmtId="0" fontId="6" fillId="3" borderId="0" xfId="3" applyFill="1" applyAlignment="1" applyProtection="1"/>
    <xf numFmtId="0" fontId="7" fillId="0" borderId="0" xfId="1" applyFont="1" applyProtection="1"/>
    <xf numFmtId="0" fontId="8" fillId="0" borderId="0" xfId="4" applyFont="1" applyFill="1" applyBorder="1" applyAlignment="1" applyProtection="1">
      <alignment horizontal="right" vertical="center"/>
    </xf>
    <xf numFmtId="0" fontId="3" fillId="0" borderId="0" xfId="1" applyFont="1" applyFill="1" applyBorder="1" applyProtection="1"/>
    <xf numFmtId="0" fontId="10" fillId="4" borderId="6" xfId="1" applyFont="1" applyFill="1" applyBorder="1" applyAlignment="1" applyProtection="1">
      <alignment vertical="top" wrapText="1"/>
    </xf>
    <xf numFmtId="0" fontId="10" fillId="4" borderId="7" xfId="1" applyFont="1" applyFill="1" applyBorder="1" applyAlignment="1" applyProtection="1">
      <alignment horizontal="center" vertical="top" wrapText="1"/>
    </xf>
    <xf numFmtId="0" fontId="10" fillId="4" borderId="7" xfId="1" applyFont="1" applyFill="1" applyBorder="1" applyAlignment="1" applyProtection="1">
      <alignment horizontal="center" vertical="top" wrapText="1" readingOrder="2"/>
    </xf>
    <xf numFmtId="0" fontId="10" fillId="4" borderId="8" xfId="1" applyFont="1" applyFill="1" applyBorder="1" applyAlignment="1" applyProtection="1">
      <alignment horizontal="center" vertical="top" wrapText="1" readingOrder="2"/>
    </xf>
    <xf numFmtId="0" fontId="10" fillId="4" borderId="9" xfId="1" applyFont="1" applyFill="1" applyBorder="1" applyAlignment="1" applyProtection="1">
      <alignment horizontal="center" vertical="top" wrapText="1" readingOrder="2"/>
    </xf>
    <xf numFmtId="0" fontId="10" fillId="4" borderId="6" xfId="1" applyFont="1" applyFill="1" applyBorder="1" applyAlignment="1" applyProtection="1">
      <alignment horizontal="right" vertical="top" wrapText="1"/>
    </xf>
    <xf numFmtId="164" fontId="10" fillId="4" borderId="11" xfId="1" applyNumberFormat="1" applyFont="1" applyFill="1" applyBorder="1" applyAlignment="1" applyProtection="1">
      <alignment horizontal="center" vertical="top" wrapText="1"/>
    </xf>
    <xf numFmtId="49" fontId="10" fillId="4" borderId="12" xfId="1" applyNumberFormat="1" applyFont="1" applyFill="1" applyBorder="1" applyAlignment="1" applyProtection="1">
      <alignment horizontal="center" vertical="top" wrapText="1"/>
    </xf>
    <xf numFmtId="49" fontId="10" fillId="4" borderId="13" xfId="1" applyNumberFormat="1" applyFont="1" applyFill="1" applyBorder="1" applyAlignment="1" applyProtection="1">
      <alignment horizontal="center" vertical="top" wrapText="1"/>
    </xf>
    <xf numFmtId="49" fontId="10" fillId="4" borderId="9" xfId="1" applyNumberFormat="1" applyFont="1" applyFill="1" applyBorder="1" applyAlignment="1" applyProtection="1">
      <alignment horizontal="center" vertical="top" wrapText="1"/>
    </xf>
    <xf numFmtId="49" fontId="10" fillId="4" borderId="11" xfId="1" applyNumberFormat="1" applyFont="1" applyFill="1" applyBorder="1" applyAlignment="1" applyProtection="1">
      <alignment horizontal="center" vertical="top" wrapText="1"/>
    </xf>
    <xf numFmtId="49" fontId="10" fillId="4" borderId="14" xfId="1" applyNumberFormat="1" applyFont="1" applyFill="1" applyBorder="1" applyAlignment="1" applyProtection="1">
      <alignment horizontal="center" vertical="top" wrapText="1"/>
    </xf>
    <xf numFmtId="0" fontId="3" fillId="5" borderId="10" xfId="1"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1" applyNumberFormat="1" applyFont="1" applyProtection="1"/>
    <xf numFmtId="0" fontId="10" fillId="0" borderId="0" xfId="1" applyFont="1" applyAlignment="1" applyProtection="1">
      <alignment horizontal="right" readingOrder="2"/>
    </xf>
    <xf numFmtId="0" fontId="3" fillId="0" borderId="0" xfId="1" applyFont="1" applyAlignment="1" applyProtection="1">
      <alignment horizontal="right" readingOrder="2"/>
    </xf>
    <xf numFmtId="0" fontId="3" fillId="0" borderId="0" xfId="1" applyFont="1" applyFill="1" applyProtection="1"/>
    <xf numFmtId="0" fontId="10" fillId="4" borderId="16" xfId="1" applyFont="1" applyFill="1" applyBorder="1" applyAlignment="1" applyProtection="1">
      <alignment horizontal="center" vertical="top" wrapText="1" readingOrder="2"/>
    </xf>
    <xf numFmtId="0" fontId="10" fillId="4" borderId="17" xfId="1" applyFont="1" applyFill="1" applyBorder="1" applyAlignment="1" applyProtection="1">
      <alignment horizontal="right" vertical="top" wrapText="1"/>
    </xf>
    <xf numFmtId="49" fontId="10" fillId="4" borderId="3" xfId="1" applyNumberFormat="1" applyFont="1" applyFill="1" applyBorder="1" applyAlignment="1" applyProtection="1">
      <alignment horizontal="center" vertical="top" wrapText="1"/>
    </xf>
    <xf numFmtId="0" fontId="13" fillId="0" borderId="0" xfId="5"/>
    <xf numFmtId="0" fontId="3" fillId="0" borderId="0" xfId="1" applyFont="1"/>
    <xf numFmtId="0" fontId="10" fillId="0" borderId="0" xfId="1" applyFont="1" applyAlignment="1">
      <alignment horizontal="right" readingOrder="2"/>
    </xf>
    <xf numFmtId="0" fontId="3" fillId="0" borderId="0" xfId="1" applyFont="1" applyAlignment="1">
      <alignment horizontal="right" wrapText="1" readingOrder="2"/>
    </xf>
    <xf numFmtId="0" fontId="3" fillId="0" borderId="0" xfId="1" applyFont="1" applyAlignment="1" applyProtection="1">
      <alignment horizontal="right" wrapText="1" readingOrder="2"/>
    </xf>
    <xf numFmtId="0" fontId="9" fillId="4" borderId="1"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10" xfId="1" applyFont="1" applyFill="1" applyBorder="1" applyAlignment="1" applyProtection="1">
      <alignment horizontal="center" vertical="center" wrapText="1"/>
    </xf>
    <xf numFmtId="0" fontId="10" fillId="4" borderId="2" xfId="1" applyFont="1" applyFill="1" applyBorder="1" applyAlignment="1" applyProtection="1">
      <alignment horizontal="center" vertical="top" wrapText="1"/>
    </xf>
    <xf numFmtId="0" fontId="10" fillId="4" borderId="3" xfId="1" applyFont="1" applyFill="1" applyBorder="1" applyAlignment="1" applyProtection="1">
      <alignment horizontal="center" vertical="top" wrapText="1"/>
    </xf>
    <xf numFmtId="0" fontId="10" fillId="4" borderId="4" xfId="1" applyFont="1" applyFill="1" applyBorder="1" applyAlignment="1" applyProtection="1">
      <alignment horizontal="center" vertical="top" wrapText="1"/>
    </xf>
  </cellXfs>
  <cellStyles count="6">
    <cellStyle name="Normal" xfId="0" builtinId="0"/>
    <cellStyle name="Normal 2" xfId="1"/>
    <cellStyle name="Normal 3" xfId="5"/>
    <cellStyle name="Normal_Aform4v2" xfId="2"/>
    <cellStyle name="Normal_Aform4v2 2" xfId="4"/>
    <cellStyle name="היפר-קישו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152919\AppData\Local\Microsoft\Windows\INetCache\Content.Outlook\90ERDYTA\netunim_520024985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efreshError="1">
        <row r="13">
          <cell r="B13" t="str">
            <v>עגור – חברה לניהול קרנות השתלמות וקופות גמל בע"מ</v>
          </cell>
        </row>
        <row r="30">
          <cell r="B30" t="str">
            <v>נספח ב4 - מדדי בקשות למשיכת כספים או לקבלת קצבת זקנה (גמל)</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14">
          <cell r="D14">
            <v>4876</v>
          </cell>
          <cell r="J14">
            <v>138</v>
          </cell>
          <cell r="K14">
            <v>0</v>
          </cell>
        </row>
      </sheetData>
      <sheetData sheetId="10" refreshError="1"/>
      <sheetData sheetId="11" refreshError="1"/>
      <sheetData sheetId="12" refreshError="1">
        <row r="14">
          <cell r="D14">
            <v>700</v>
          </cell>
          <cell r="K14">
            <v>71</v>
          </cell>
          <cell r="R14">
            <v>49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rightToLeft="1" tabSelected="1" workbookViewId="0">
      <selection activeCell="A20" sqref="A20"/>
    </sheetView>
  </sheetViews>
  <sheetFormatPr defaultRowHeight="14.25" x14ac:dyDescent="0.2"/>
  <sheetData>
    <row r="1" spans="1:29" s="1" customFormat="1" ht="18.75" x14ac:dyDescent="0.3">
      <c r="A1" s="2" t="str">
        <f>[1]הוראות!B30</f>
        <v>נספח ב4 - מדדי בקשות למשיכת כספים או לקבלת קצבת זקנה (גמל)</v>
      </c>
      <c r="B1" s="3"/>
      <c r="C1" s="3"/>
      <c r="D1" s="3"/>
      <c r="E1" s="3"/>
      <c r="F1" s="3"/>
      <c r="G1" s="3"/>
      <c r="H1" s="3"/>
      <c r="I1" s="3"/>
      <c r="J1" s="3"/>
      <c r="K1" s="3"/>
      <c r="L1" s="3"/>
      <c r="M1" s="3"/>
      <c r="N1" s="3"/>
      <c r="O1" s="3"/>
      <c r="P1" s="4"/>
      <c r="Q1" s="4"/>
      <c r="R1" s="4"/>
      <c r="S1" s="4"/>
      <c r="T1" s="4"/>
      <c r="U1" s="4"/>
      <c r="V1" s="4"/>
      <c r="W1" s="4"/>
      <c r="X1" s="4"/>
      <c r="Y1" s="4"/>
      <c r="Z1" s="4"/>
      <c r="AA1" s="4"/>
      <c r="AB1" s="4"/>
      <c r="AC1" s="4"/>
    </row>
    <row r="2" spans="1:29" s="1" customFormat="1" ht="20.25" x14ac:dyDescent="0.2">
      <c r="A2" s="5" t="str">
        <f>[1]הוראות!B13</f>
        <v>עגור – חברה לניהול קרנות השתלמות וקופות גמל בע"מ</v>
      </c>
      <c r="B2" s="3"/>
      <c r="C2" s="3"/>
      <c r="D2" s="3"/>
      <c r="E2" s="3"/>
      <c r="F2" s="3"/>
      <c r="G2" s="3"/>
      <c r="H2" s="3"/>
      <c r="I2" s="3"/>
      <c r="J2" s="3"/>
      <c r="K2" s="3"/>
      <c r="L2" s="3"/>
      <c r="M2" s="3"/>
      <c r="N2" s="3"/>
      <c r="O2" s="3"/>
      <c r="P2" s="4"/>
      <c r="Q2" s="4"/>
      <c r="R2" s="4"/>
      <c r="S2" s="4"/>
      <c r="T2" s="4"/>
      <c r="U2" s="4"/>
      <c r="V2" s="4"/>
      <c r="W2" s="4"/>
      <c r="X2" s="4"/>
      <c r="Y2" s="4"/>
      <c r="Z2" s="4"/>
      <c r="AA2" s="4"/>
      <c r="AB2" s="4"/>
      <c r="AC2" s="4"/>
    </row>
    <row r="3" spans="1:29" s="1" customFormat="1" ht="15.75" x14ac:dyDescent="0.25">
      <c r="A3" s="6" t="s">
        <v>58</v>
      </c>
      <c r="B3" s="3"/>
      <c r="C3" s="3"/>
      <c r="D3" s="3"/>
      <c r="E3" s="3"/>
      <c r="F3" s="3"/>
      <c r="G3" s="3"/>
      <c r="H3" s="3"/>
      <c r="I3" s="3"/>
      <c r="J3" s="3"/>
      <c r="K3" s="3"/>
      <c r="L3" s="3"/>
      <c r="M3" s="3"/>
      <c r="N3" s="3"/>
      <c r="O3" s="3"/>
      <c r="P3" s="4"/>
      <c r="Q3" s="4"/>
      <c r="R3" s="4"/>
      <c r="S3" s="4"/>
      <c r="T3" s="4"/>
      <c r="U3" s="4"/>
      <c r="V3" s="4"/>
      <c r="W3" s="4"/>
      <c r="X3" s="4"/>
      <c r="Y3" s="4"/>
      <c r="Z3" s="4"/>
      <c r="AA3" s="4"/>
      <c r="AB3" s="4"/>
      <c r="AC3" s="4"/>
    </row>
    <row r="4" spans="1:29" s="1" customFormat="1" ht="18.75" x14ac:dyDescent="0.3">
      <c r="A4" s="7" t="s">
        <v>0</v>
      </c>
      <c r="B4" s="3"/>
      <c r="C4" s="3"/>
      <c r="D4" s="8" t="s">
        <v>1</v>
      </c>
      <c r="E4" s="3"/>
      <c r="F4" s="3"/>
      <c r="G4" s="3"/>
      <c r="H4" s="3"/>
      <c r="I4" s="3"/>
      <c r="J4" s="3"/>
      <c r="K4" s="3"/>
      <c r="L4" s="3"/>
      <c r="M4" s="3"/>
      <c r="N4" s="3"/>
      <c r="O4" s="3"/>
      <c r="P4" s="4"/>
      <c r="Q4" s="4"/>
      <c r="R4" s="4"/>
      <c r="S4" s="4"/>
      <c r="T4" s="4"/>
      <c r="U4" s="4"/>
      <c r="V4" s="4"/>
      <c r="W4" s="4"/>
      <c r="X4" s="4"/>
      <c r="Y4" s="4"/>
      <c r="Z4" s="4"/>
      <c r="AA4" s="4"/>
      <c r="AB4" s="4"/>
      <c r="AC4" s="4"/>
    </row>
    <row r="5" spans="1:29" s="1" customFormat="1" ht="15" x14ac:dyDescent="0.2">
      <c r="A5" s="9"/>
      <c r="B5" s="3"/>
      <c r="C5" s="3"/>
      <c r="D5" s="3"/>
      <c r="E5" s="3"/>
      <c r="F5" s="3"/>
      <c r="G5" s="3"/>
      <c r="H5" s="3"/>
      <c r="I5" s="3"/>
      <c r="J5" s="3"/>
      <c r="K5" s="3"/>
      <c r="L5" s="3"/>
      <c r="M5" s="3"/>
      <c r="N5" s="3"/>
      <c r="O5" s="3"/>
      <c r="P5" s="4"/>
      <c r="Q5" s="4"/>
      <c r="R5" s="4"/>
      <c r="S5" s="4"/>
      <c r="T5" s="4"/>
      <c r="U5" s="4"/>
      <c r="V5" s="4"/>
      <c r="W5" s="4"/>
      <c r="X5" s="4"/>
      <c r="Y5" s="4"/>
      <c r="Z5" s="4"/>
      <c r="AA5" s="4"/>
      <c r="AB5" s="4"/>
      <c r="AC5" s="4"/>
    </row>
    <row r="6" spans="1:29" s="1" customFormat="1" ht="12.75" x14ac:dyDescent="0.2">
      <c r="A6" s="10"/>
      <c r="B6" s="3"/>
      <c r="C6" s="3"/>
      <c r="D6" s="3"/>
      <c r="E6" s="3"/>
      <c r="F6" s="3"/>
      <c r="G6" s="3"/>
      <c r="H6" s="3"/>
      <c r="I6" s="3"/>
      <c r="J6" s="3"/>
      <c r="K6" s="3"/>
      <c r="L6" s="3"/>
      <c r="M6" s="3"/>
      <c r="N6" s="3"/>
      <c r="O6" s="3"/>
      <c r="P6" s="4"/>
      <c r="Q6" s="4"/>
      <c r="R6" s="4"/>
      <c r="S6" s="4"/>
      <c r="T6" s="4"/>
      <c r="U6" s="4"/>
      <c r="V6" s="4"/>
      <c r="W6" s="4"/>
      <c r="X6" s="4"/>
      <c r="Y6" s="4"/>
      <c r="Z6" s="4"/>
      <c r="AA6" s="4"/>
      <c r="AB6" s="4"/>
      <c r="AC6" s="4"/>
    </row>
    <row r="7" spans="1:29" s="1" customFormat="1" ht="28.5" customHeight="1" x14ac:dyDescent="0.2">
      <c r="A7" s="38" t="s">
        <v>2</v>
      </c>
      <c r="B7" s="41" t="s">
        <v>3</v>
      </c>
      <c r="C7" s="42"/>
      <c r="D7" s="42"/>
      <c r="E7" s="42"/>
      <c r="F7" s="42"/>
      <c r="G7" s="42"/>
      <c r="H7" s="43"/>
      <c r="I7" s="41" t="s">
        <v>4</v>
      </c>
      <c r="J7" s="42"/>
      <c r="K7" s="42"/>
      <c r="L7" s="42"/>
      <c r="M7" s="42"/>
      <c r="N7" s="42"/>
      <c r="O7" s="43"/>
      <c r="P7" s="4"/>
      <c r="Q7" s="4"/>
      <c r="R7" s="4"/>
      <c r="S7" s="4"/>
      <c r="T7" s="4"/>
      <c r="U7" s="4"/>
      <c r="V7" s="4"/>
      <c r="W7" s="4"/>
      <c r="X7" s="4"/>
      <c r="Y7" s="4"/>
      <c r="Z7" s="4"/>
      <c r="AA7" s="4"/>
      <c r="AB7" s="4"/>
      <c r="AC7" s="4"/>
    </row>
    <row r="8" spans="1:29" s="1" customFormat="1" ht="28.5" customHeight="1" x14ac:dyDescent="0.2">
      <c r="A8" s="39"/>
      <c r="B8" s="11" t="s">
        <v>5</v>
      </c>
      <c r="C8" s="12" t="s">
        <v>6</v>
      </c>
      <c r="D8" s="13" t="s">
        <v>7</v>
      </c>
      <c r="E8" s="13" t="s">
        <v>8</v>
      </c>
      <c r="F8" s="13" t="s">
        <v>9</v>
      </c>
      <c r="G8" s="14" t="s">
        <v>10</v>
      </c>
      <c r="H8" s="15" t="s">
        <v>11</v>
      </c>
      <c r="I8" s="16" t="str">
        <f>B8</f>
        <v>סה"כ</v>
      </c>
      <c r="J8" s="12" t="s">
        <v>6</v>
      </c>
      <c r="K8" s="13" t="s">
        <v>7</v>
      </c>
      <c r="L8" s="13" t="s">
        <v>12</v>
      </c>
      <c r="M8" s="13" t="s">
        <v>10</v>
      </c>
      <c r="N8" s="14" t="s">
        <v>13</v>
      </c>
      <c r="O8" s="15" t="s">
        <v>14</v>
      </c>
      <c r="P8" s="4"/>
      <c r="Q8" s="4"/>
      <c r="R8" s="4"/>
      <c r="S8" s="4"/>
      <c r="T8" s="4"/>
      <c r="U8" s="4"/>
      <c r="V8" s="4"/>
      <c r="W8" s="4"/>
      <c r="X8" s="4"/>
      <c r="Y8" s="4"/>
      <c r="Z8" s="4"/>
      <c r="AA8" s="4"/>
      <c r="AB8" s="4"/>
      <c r="AC8" s="4"/>
    </row>
    <row r="9" spans="1:29" s="1" customFormat="1" ht="12.75" x14ac:dyDescent="0.2">
      <c r="A9" s="40"/>
      <c r="B9" s="17" t="s">
        <v>15</v>
      </c>
      <c r="C9" s="18" t="s">
        <v>16</v>
      </c>
      <c r="D9" s="18" t="s">
        <v>17</v>
      </c>
      <c r="E9" s="18" t="s">
        <v>18</v>
      </c>
      <c r="F9" s="18" t="s">
        <v>19</v>
      </c>
      <c r="G9" s="19" t="s">
        <v>20</v>
      </c>
      <c r="H9" s="20" t="s">
        <v>21</v>
      </c>
      <c r="I9" s="21" t="s">
        <v>22</v>
      </c>
      <c r="J9" s="18" t="s">
        <v>23</v>
      </c>
      <c r="K9" s="18" t="s">
        <v>24</v>
      </c>
      <c r="L9" s="22" t="s">
        <v>25</v>
      </c>
      <c r="M9" s="19" t="s">
        <v>26</v>
      </c>
      <c r="N9" s="19" t="s">
        <v>27</v>
      </c>
      <c r="O9" s="20" t="s">
        <v>28</v>
      </c>
      <c r="P9" s="4"/>
      <c r="Q9" s="4"/>
      <c r="R9" s="4"/>
      <c r="S9" s="4"/>
      <c r="T9" s="4"/>
      <c r="U9" s="4"/>
      <c r="V9" s="4"/>
      <c r="W9" s="4"/>
      <c r="X9" s="4"/>
      <c r="Y9" s="4"/>
      <c r="Z9" s="4"/>
      <c r="AA9" s="4"/>
      <c r="AB9" s="4"/>
      <c r="AC9" s="4"/>
    </row>
    <row r="10" spans="1:29" s="1" customFormat="1" ht="27" customHeight="1" x14ac:dyDescent="0.2">
      <c r="A10" s="23" t="s">
        <v>29</v>
      </c>
      <c r="B10" s="24">
        <f>IF('[1]נספח א4 - G'!$D$14=0,"",'[1]נספח א4 - G'!D14/'[1]נספח א4 - G'!$D$14)</f>
        <v>1</v>
      </c>
      <c r="C10" s="24">
        <v>0.46</v>
      </c>
      <c r="D10" s="24">
        <v>0.35</v>
      </c>
      <c r="E10" s="24">
        <v>0.08</v>
      </c>
      <c r="F10" s="24">
        <v>0.05</v>
      </c>
      <c r="G10" s="24">
        <v>0.03</v>
      </c>
      <c r="H10" s="24">
        <f>IF('[1]נספח א4 - G'!$D$14=0,"",'[1]נספח א4 - G'!J14/'[1]נספח א4 - G'!$D$14)</f>
        <v>2.8301886792452831E-2</v>
      </c>
      <c r="I10" s="24" t="str">
        <f>IF('[1]נספח א4 - G'!$K$14=0,"",'[1]נספח א4 - G'!K14/'[1]נספח א4 - G'!$K$14)</f>
        <v/>
      </c>
      <c r="J10" s="24" t="str">
        <f>IF('[1]נספח א4 - G'!$K$14=0,"",'[1]נספח א4 - G'!L14/'[1]נספח א4 - G'!$K$14)</f>
        <v/>
      </c>
      <c r="K10" s="24" t="str">
        <f>IF('[1]נספח א4 - G'!$K$14=0,"",'[1]נספח א4 - G'!M14/'[1]נספח א4 - G'!$K$14)</f>
        <v/>
      </c>
      <c r="L10" s="24" t="str">
        <f>IF('[1]נספח א4 - G'!$K$14=0,"",'[1]נספח א4 - G'!N14/'[1]נספח א4 - G'!$K$14)</f>
        <v/>
      </c>
      <c r="M10" s="24" t="str">
        <f>IF('[1]נספח א4 - G'!$K$14=0,"",'[1]נספח א4 - G'!O14/'[1]נספח א4 - G'!$K$14)</f>
        <v/>
      </c>
      <c r="N10" s="24" t="str">
        <f>IF('[1]נספח א4 - G'!$K$14=0,"",'[1]נספח א4 - G'!P14/'[1]נספח א4 - G'!$K$14)</f>
        <v/>
      </c>
      <c r="O10" s="25" t="str">
        <f>IF('[1]נספח א4 - G'!$K$14=0,"",'[1]נספח א4 - G'!Q14/'[1]נספח א4 - G'!$K$14)</f>
        <v/>
      </c>
      <c r="P10" s="4"/>
      <c r="Q10" s="4"/>
      <c r="R10" s="4"/>
      <c r="S10" s="4"/>
      <c r="T10" s="4"/>
      <c r="U10" s="4"/>
      <c r="V10" s="4"/>
      <c r="W10" s="4"/>
      <c r="X10" s="4"/>
      <c r="Y10" s="4"/>
      <c r="Z10" s="4"/>
      <c r="AA10" s="4"/>
      <c r="AB10" s="4"/>
      <c r="AC10" s="4"/>
    </row>
    <row r="11" spans="1:29" s="1" customFormat="1" ht="12.75" x14ac:dyDescent="0.2">
      <c r="A11" s="3"/>
      <c r="B11" s="3"/>
      <c r="C11" s="3"/>
      <c r="D11" s="3"/>
      <c r="E11" s="3"/>
      <c r="F11" s="3"/>
      <c r="G11" s="3"/>
      <c r="H11" s="26"/>
      <c r="I11" s="3"/>
      <c r="J11" s="3"/>
      <c r="K11" s="3"/>
      <c r="L11" s="3"/>
      <c r="M11" s="3"/>
      <c r="N11" s="3"/>
      <c r="O11" s="3"/>
      <c r="P11" s="4"/>
      <c r="Q11" s="4"/>
      <c r="R11" s="4"/>
      <c r="S11" s="4"/>
      <c r="T11" s="4"/>
      <c r="U11" s="4"/>
      <c r="V11" s="4"/>
      <c r="W11" s="4"/>
      <c r="X11" s="4"/>
      <c r="Y11" s="4"/>
      <c r="Z11" s="4"/>
      <c r="AA11" s="4"/>
      <c r="AB11" s="4"/>
      <c r="AC11" s="4"/>
    </row>
    <row r="12" spans="1:29" s="1" customFormat="1" ht="12.75" x14ac:dyDescent="0.2">
      <c r="A12" s="27" t="s">
        <v>30</v>
      </c>
      <c r="B12" s="28"/>
      <c r="C12" s="28"/>
      <c r="D12" s="28"/>
      <c r="E12" s="28"/>
      <c r="F12" s="28"/>
      <c r="G12" s="28"/>
      <c r="H12" s="28"/>
      <c r="I12" s="28"/>
      <c r="J12" s="28"/>
      <c r="K12" s="28"/>
      <c r="L12" s="28"/>
      <c r="M12" s="28"/>
      <c r="N12" s="28"/>
      <c r="P12" s="4"/>
      <c r="Q12" s="4"/>
      <c r="R12" s="4"/>
      <c r="S12" s="4"/>
      <c r="T12" s="4"/>
      <c r="U12" s="4"/>
      <c r="V12" s="4"/>
      <c r="W12" s="4"/>
      <c r="X12" s="4"/>
      <c r="Y12" s="4"/>
      <c r="Z12" s="4"/>
      <c r="AA12" s="4"/>
      <c r="AB12" s="4"/>
      <c r="AC12" s="4"/>
    </row>
    <row r="13" spans="1:29" s="1" customFormat="1" ht="29.25" customHeight="1" x14ac:dyDescent="0.2">
      <c r="A13" s="36" t="s">
        <v>31</v>
      </c>
      <c r="B13" s="36"/>
      <c r="C13" s="36"/>
      <c r="D13" s="36"/>
      <c r="E13" s="36"/>
      <c r="F13" s="36"/>
      <c r="G13" s="36"/>
      <c r="H13" s="36"/>
      <c r="I13" s="36"/>
      <c r="J13" s="36"/>
      <c r="K13" s="36"/>
      <c r="L13" s="36"/>
      <c r="M13" s="36"/>
      <c r="N13" s="36"/>
      <c r="O13" s="36"/>
      <c r="P13" s="4"/>
      <c r="Q13" s="4"/>
      <c r="R13" s="4"/>
      <c r="S13" s="4"/>
      <c r="T13" s="4"/>
      <c r="U13" s="4"/>
      <c r="V13" s="4"/>
      <c r="W13" s="4"/>
      <c r="X13" s="4"/>
      <c r="Y13" s="4"/>
      <c r="Z13" s="4"/>
      <c r="AA13" s="4"/>
      <c r="AB13" s="4"/>
      <c r="AC13" s="4"/>
    </row>
    <row r="14" spans="1:29" s="1" customFormat="1" ht="19.5" customHeight="1" x14ac:dyDescent="0.2">
      <c r="A14" s="36" t="s">
        <v>32</v>
      </c>
      <c r="B14" s="36"/>
      <c r="C14" s="36"/>
      <c r="D14" s="36"/>
      <c r="E14" s="36"/>
      <c r="F14" s="36"/>
      <c r="G14" s="36"/>
      <c r="H14" s="36"/>
      <c r="I14" s="36"/>
      <c r="J14" s="36"/>
      <c r="K14" s="36"/>
      <c r="L14" s="36"/>
      <c r="M14" s="36"/>
      <c r="N14" s="36"/>
      <c r="O14" s="36"/>
      <c r="P14" s="4"/>
      <c r="Q14" s="4"/>
      <c r="R14" s="4"/>
      <c r="S14" s="4"/>
      <c r="T14" s="4"/>
      <c r="U14" s="4"/>
      <c r="V14" s="4"/>
      <c r="W14" s="4"/>
      <c r="X14" s="4"/>
      <c r="Y14" s="4"/>
      <c r="Z14" s="4"/>
      <c r="AA14" s="4"/>
      <c r="AB14" s="4"/>
      <c r="AC14" s="4"/>
    </row>
    <row r="15" spans="1:29" s="1" customFormat="1" ht="45.75" customHeight="1" x14ac:dyDescent="0.2">
      <c r="A15" s="37" t="s">
        <v>33</v>
      </c>
      <c r="B15" s="37"/>
      <c r="C15" s="37"/>
      <c r="D15" s="37"/>
      <c r="E15" s="37"/>
      <c r="F15" s="37"/>
      <c r="G15" s="37"/>
      <c r="H15" s="37"/>
      <c r="I15" s="37"/>
      <c r="J15" s="37"/>
      <c r="K15" s="37"/>
      <c r="L15" s="37"/>
      <c r="M15" s="37"/>
      <c r="N15" s="37"/>
      <c r="O15" s="37"/>
      <c r="P15" s="4"/>
      <c r="Q15" s="4"/>
      <c r="R15" s="4"/>
      <c r="S15" s="4"/>
      <c r="T15" s="4"/>
      <c r="U15" s="4"/>
      <c r="V15" s="4"/>
      <c r="W15" s="4"/>
      <c r="X15" s="4"/>
      <c r="Y15" s="4"/>
      <c r="Z15" s="4"/>
      <c r="AA15" s="4"/>
      <c r="AB15" s="4"/>
      <c r="AC15" s="4"/>
    </row>
    <row r="17" spans="1:22" ht="18.75" x14ac:dyDescent="0.3">
      <c r="A17" s="2" t="s">
        <v>53</v>
      </c>
      <c r="B17" s="33"/>
      <c r="C17" s="33"/>
      <c r="D17" s="33"/>
      <c r="E17" s="33"/>
      <c r="F17" s="33"/>
      <c r="G17" s="33"/>
      <c r="H17" s="33"/>
      <c r="I17" s="33"/>
      <c r="J17" s="33"/>
      <c r="K17" s="33"/>
      <c r="L17" s="33"/>
      <c r="M17" s="33"/>
      <c r="N17" s="33"/>
      <c r="O17" s="33"/>
      <c r="P17" s="33"/>
      <c r="Q17" s="33"/>
      <c r="R17" s="33"/>
      <c r="S17" s="33"/>
      <c r="T17" s="33"/>
      <c r="U17" s="33"/>
      <c r="V17" s="33"/>
    </row>
    <row r="18" spans="1:22" ht="20.25" x14ac:dyDescent="0.2">
      <c r="A18" s="5" t="s">
        <v>54</v>
      </c>
      <c r="B18" s="33"/>
      <c r="C18" s="33"/>
      <c r="D18" s="33"/>
      <c r="E18" s="33"/>
      <c r="F18" s="33"/>
      <c r="G18" s="33"/>
      <c r="H18" s="33"/>
      <c r="I18" s="33"/>
      <c r="J18" s="33"/>
      <c r="K18" s="33"/>
      <c r="L18" s="33"/>
      <c r="M18" s="33"/>
      <c r="N18" s="33"/>
      <c r="O18" s="33"/>
      <c r="P18" s="33"/>
      <c r="Q18" s="33"/>
      <c r="R18" s="33"/>
      <c r="S18" s="33"/>
      <c r="T18" s="33"/>
      <c r="U18" s="33"/>
      <c r="V18" s="33"/>
    </row>
    <row r="19" spans="1:22" ht="15.75" x14ac:dyDescent="0.25">
      <c r="A19" s="6" t="s">
        <v>58</v>
      </c>
      <c r="B19" s="33"/>
      <c r="C19" s="33"/>
      <c r="D19" s="33"/>
      <c r="E19" s="33"/>
      <c r="F19" s="33"/>
      <c r="G19" s="33"/>
      <c r="H19" s="33"/>
      <c r="I19" s="33"/>
      <c r="J19" s="33"/>
      <c r="K19" s="33"/>
      <c r="L19" s="33"/>
      <c r="M19" s="33"/>
      <c r="N19" s="33"/>
      <c r="O19" s="33"/>
      <c r="P19" s="33"/>
      <c r="Q19" s="33"/>
      <c r="R19" s="33"/>
      <c r="S19" s="33"/>
      <c r="T19" s="33"/>
      <c r="U19" s="33"/>
      <c r="V19" s="33"/>
    </row>
    <row r="20" spans="1:22" s="34" customFormat="1" ht="18.75" x14ac:dyDescent="0.3">
      <c r="A20" s="7" t="s">
        <v>0</v>
      </c>
      <c r="B20" s="3"/>
      <c r="C20" s="3"/>
      <c r="D20" s="3"/>
      <c r="E20" s="3"/>
      <c r="F20" s="3"/>
      <c r="G20" s="3"/>
      <c r="H20" s="8" t="s">
        <v>34</v>
      </c>
      <c r="I20" s="3"/>
      <c r="J20" s="3"/>
      <c r="K20" s="3"/>
      <c r="L20" s="3"/>
      <c r="M20" s="3"/>
      <c r="N20" s="3"/>
      <c r="O20" s="3"/>
    </row>
    <row r="21" spans="1:22" s="34" customFormat="1" ht="15" x14ac:dyDescent="0.2">
      <c r="A21" s="9"/>
      <c r="B21" s="3"/>
      <c r="C21" s="3"/>
      <c r="D21" s="3"/>
      <c r="E21" s="3"/>
      <c r="F21" s="3"/>
      <c r="G21" s="3"/>
      <c r="H21" s="3"/>
      <c r="I21" s="3"/>
      <c r="J21" s="3"/>
      <c r="K21" s="3"/>
      <c r="L21" s="3"/>
      <c r="M21" s="3"/>
      <c r="N21" s="3"/>
      <c r="O21" s="3"/>
    </row>
    <row r="22" spans="1:22" s="34" customFormat="1" ht="12.75" x14ac:dyDescent="0.2">
      <c r="A22" s="29"/>
      <c r="B22" s="3"/>
      <c r="C22" s="3"/>
      <c r="D22" s="3"/>
      <c r="E22" s="3"/>
      <c r="F22" s="3"/>
      <c r="G22" s="3"/>
      <c r="H22" s="3"/>
      <c r="I22" s="3"/>
      <c r="J22" s="3"/>
      <c r="K22" s="3"/>
      <c r="L22" s="3"/>
      <c r="M22" s="3"/>
      <c r="N22" s="3"/>
      <c r="O22" s="3"/>
    </row>
    <row r="23" spans="1:22" s="34" customFormat="1" ht="24.75" customHeight="1" x14ac:dyDescent="0.2">
      <c r="A23" s="38" t="s">
        <v>2</v>
      </c>
      <c r="B23" s="41" t="s">
        <v>35</v>
      </c>
      <c r="C23" s="42"/>
      <c r="D23" s="42"/>
      <c r="E23" s="42"/>
      <c r="F23" s="42"/>
      <c r="G23" s="42"/>
      <c r="H23" s="43"/>
      <c r="I23" s="41" t="s">
        <v>36</v>
      </c>
      <c r="J23" s="42"/>
      <c r="K23" s="42"/>
      <c r="L23" s="42"/>
      <c r="M23" s="42"/>
      <c r="N23" s="42"/>
      <c r="O23" s="43"/>
      <c r="P23" s="41" t="s">
        <v>37</v>
      </c>
      <c r="Q23" s="42"/>
      <c r="R23" s="42"/>
      <c r="S23" s="42"/>
      <c r="T23" s="42"/>
      <c r="U23" s="42"/>
      <c r="V23" s="43"/>
    </row>
    <row r="24" spans="1:22" s="34" customFormat="1" ht="39" customHeight="1" x14ac:dyDescent="0.2">
      <c r="A24" s="39"/>
      <c r="B24" s="16" t="s">
        <v>5</v>
      </c>
      <c r="C24" s="13" t="s">
        <v>6</v>
      </c>
      <c r="D24" s="13" t="s">
        <v>38</v>
      </c>
      <c r="E24" s="13" t="s">
        <v>39</v>
      </c>
      <c r="F24" s="13" t="s">
        <v>40</v>
      </c>
      <c r="G24" s="14" t="s">
        <v>41</v>
      </c>
      <c r="H24" s="30" t="s">
        <v>42</v>
      </c>
      <c r="I24" s="31" t="s">
        <v>5</v>
      </c>
      <c r="J24" s="13" t="s">
        <v>43</v>
      </c>
      <c r="K24" s="13" t="s">
        <v>44</v>
      </c>
      <c r="L24" s="13" t="s">
        <v>7</v>
      </c>
      <c r="M24" s="13" t="s">
        <v>8</v>
      </c>
      <c r="N24" s="14" t="s">
        <v>9</v>
      </c>
      <c r="O24" s="30" t="s">
        <v>45</v>
      </c>
      <c r="P24" s="31" t="str">
        <f>I24</f>
        <v>סה"כ</v>
      </c>
      <c r="Q24" s="13" t="s">
        <v>43</v>
      </c>
      <c r="R24" s="13" t="s">
        <v>44</v>
      </c>
      <c r="S24" s="13" t="s">
        <v>7</v>
      </c>
      <c r="T24" s="13" t="s">
        <v>8</v>
      </c>
      <c r="U24" s="14" t="s">
        <v>9</v>
      </c>
      <c r="V24" s="30" t="s">
        <v>45</v>
      </c>
    </row>
    <row r="25" spans="1:22" s="34" customFormat="1" ht="14.25" customHeight="1" x14ac:dyDescent="0.2">
      <c r="A25" s="40"/>
      <c r="B25" s="21" t="s">
        <v>15</v>
      </c>
      <c r="C25" s="18" t="s">
        <v>16</v>
      </c>
      <c r="D25" s="19" t="s">
        <v>17</v>
      </c>
      <c r="E25" s="18" t="s">
        <v>18</v>
      </c>
      <c r="F25" s="18" t="s">
        <v>19</v>
      </c>
      <c r="G25" s="32" t="s">
        <v>20</v>
      </c>
      <c r="H25" s="20" t="s">
        <v>21</v>
      </c>
      <c r="I25" s="22" t="s">
        <v>22</v>
      </c>
      <c r="J25" s="18" t="s">
        <v>23</v>
      </c>
      <c r="K25" s="18" t="s">
        <v>24</v>
      </c>
      <c r="L25" s="22" t="s">
        <v>25</v>
      </c>
      <c r="M25" s="18" t="s">
        <v>26</v>
      </c>
      <c r="N25" s="32" t="s">
        <v>27</v>
      </c>
      <c r="O25" s="20" t="s">
        <v>28</v>
      </c>
      <c r="P25" s="22" t="s">
        <v>46</v>
      </c>
      <c r="Q25" s="18" t="s">
        <v>47</v>
      </c>
      <c r="R25" s="19" t="s">
        <v>48</v>
      </c>
      <c r="S25" s="18" t="s">
        <v>49</v>
      </c>
      <c r="T25" s="18" t="s">
        <v>50</v>
      </c>
      <c r="U25" s="32" t="s">
        <v>51</v>
      </c>
      <c r="V25" s="20" t="s">
        <v>52</v>
      </c>
    </row>
    <row r="26" spans="1:22" s="34" customFormat="1" ht="51" x14ac:dyDescent="0.2">
      <c r="A26" s="23" t="s">
        <v>29</v>
      </c>
      <c r="B26" s="24">
        <v>1</v>
      </c>
      <c r="C26" s="24">
        <v>0</v>
      </c>
      <c r="D26" s="24">
        <v>0.96</v>
      </c>
      <c r="E26" s="24">
        <v>0.04</v>
      </c>
      <c r="F26" s="24">
        <f>IF('[1]נספח א5 - G'!$D$14=0,"",'[1]נספח א5 - G'!H30/'[1]נספח א5 - G'!$D$14)</f>
        <v>0</v>
      </c>
      <c r="G26" s="24">
        <f>IF('[1]נספח א5 - G'!$D$14=0,"",'[1]נספח א5 - G'!I30/'[1]נספח א5 - G'!$D$14)</f>
        <v>0</v>
      </c>
      <c r="H26" s="24">
        <f>IF('[1]נספח א5 - G'!$D$14=0,"",'[1]נספח א5 - G'!J30/'[1]נספח א5 - G'!$D$14)</f>
        <v>0</v>
      </c>
      <c r="I26" s="24">
        <v>1</v>
      </c>
      <c r="J26" s="24">
        <v>0</v>
      </c>
      <c r="K26" s="24">
        <v>0</v>
      </c>
      <c r="L26" s="24">
        <v>1</v>
      </c>
      <c r="M26" s="24">
        <f>IF('[1]נספח א5 - G'!$K$14=0,"",'[1]נספח א5 - G'!O30/'[1]נספח א5 - G'!$K$14)</f>
        <v>0</v>
      </c>
      <c r="N26" s="24">
        <f>IF('[1]נספח א5 - G'!$K$14=0,"",'[1]נספח א5 - G'!P30/'[1]נספח א5 - G'!$K$14)</f>
        <v>0</v>
      </c>
      <c r="O26" s="24">
        <f>IF('[1]נספח א5 - G'!$K$14=0,"",'[1]נספח א5 - G'!Q30/'[1]נספח א5 - G'!$K$14)</f>
        <v>0</v>
      </c>
      <c r="P26" s="24">
        <v>1</v>
      </c>
      <c r="Q26" s="24">
        <v>0.49</v>
      </c>
      <c r="R26" s="24">
        <v>0.44</v>
      </c>
      <c r="S26" s="24">
        <v>0.06</v>
      </c>
      <c r="T26" s="24">
        <v>0</v>
      </c>
      <c r="U26" s="24">
        <v>0.01</v>
      </c>
      <c r="V26" s="25">
        <f>IF('[1]נספח א5 - G'!$R$14=0,"",'[1]נספח א5 - G'!X30/'[1]נספח א5 - G'!$R$14)</f>
        <v>0</v>
      </c>
    </row>
    <row r="27" spans="1:22" s="34" customFormat="1" ht="12.75" x14ac:dyDescent="0.2">
      <c r="A27" s="3"/>
      <c r="B27" s="3"/>
      <c r="C27" s="3"/>
      <c r="D27" s="3"/>
      <c r="E27" s="3"/>
      <c r="F27" s="3"/>
      <c r="G27" s="3"/>
      <c r="H27" s="3"/>
      <c r="I27" s="3"/>
      <c r="J27" s="3"/>
      <c r="K27" s="3"/>
      <c r="L27" s="3"/>
      <c r="M27" s="3"/>
      <c r="N27" s="3"/>
      <c r="O27" s="3"/>
    </row>
    <row r="28" spans="1:22" s="34" customFormat="1" ht="12.75" x14ac:dyDescent="0.2">
      <c r="A28" s="35" t="s">
        <v>30</v>
      </c>
      <c r="B28" s="35"/>
      <c r="C28" s="35"/>
      <c r="D28" s="35"/>
      <c r="E28" s="35"/>
      <c r="F28" s="35"/>
      <c r="G28" s="35"/>
      <c r="H28" s="35"/>
      <c r="I28" s="35"/>
      <c r="J28" s="35"/>
      <c r="K28" s="35"/>
      <c r="L28" s="35"/>
      <c r="M28" s="35"/>
      <c r="N28" s="35"/>
      <c r="O28" s="35"/>
    </row>
    <row r="29" spans="1:22" s="34" customFormat="1" ht="30.75" customHeight="1" x14ac:dyDescent="0.2">
      <c r="A29" s="36" t="s">
        <v>31</v>
      </c>
      <c r="B29" s="36"/>
      <c r="C29" s="36"/>
      <c r="D29" s="36"/>
      <c r="E29" s="36"/>
      <c r="F29" s="36"/>
      <c r="G29" s="36"/>
      <c r="H29" s="36"/>
      <c r="I29" s="36"/>
      <c r="J29" s="36"/>
      <c r="K29" s="36"/>
      <c r="L29" s="36"/>
      <c r="M29" s="36"/>
      <c r="N29" s="36"/>
      <c r="O29" s="36"/>
    </row>
    <row r="30" spans="1:22" s="34" customFormat="1" ht="30.75" customHeight="1" x14ac:dyDescent="0.2">
      <c r="A30" s="37" t="s">
        <v>55</v>
      </c>
      <c r="B30" s="37"/>
      <c r="C30" s="37"/>
      <c r="D30" s="37"/>
      <c r="E30" s="37"/>
      <c r="F30" s="37"/>
      <c r="G30" s="37"/>
      <c r="H30" s="37"/>
      <c r="I30" s="37"/>
      <c r="J30" s="37"/>
      <c r="K30" s="37"/>
      <c r="L30" s="37"/>
      <c r="M30" s="37"/>
      <c r="N30" s="37"/>
      <c r="O30" s="37"/>
    </row>
    <row r="31" spans="1:22" s="34" customFormat="1" ht="31.5" customHeight="1" x14ac:dyDescent="0.2">
      <c r="A31" s="37" t="s">
        <v>56</v>
      </c>
      <c r="B31" s="37"/>
      <c r="C31" s="37"/>
      <c r="D31" s="37"/>
      <c r="E31" s="37"/>
      <c r="F31" s="37"/>
      <c r="G31" s="37"/>
      <c r="H31" s="37"/>
      <c r="I31" s="37"/>
      <c r="J31" s="37"/>
      <c r="K31" s="37"/>
      <c r="L31" s="37"/>
      <c r="M31" s="37"/>
      <c r="N31" s="37"/>
      <c r="O31" s="37"/>
    </row>
    <row r="32" spans="1:22" s="34" customFormat="1" ht="30.75" customHeight="1" x14ac:dyDescent="0.2">
      <c r="A32" s="37" t="s">
        <v>57</v>
      </c>
      <c r="B32" s="37"/>
      <c r="C32" s="37"/>
      <c r="D32" s="37"/>
      <c r="E32" s="37"/>
      <c r="F32" s="37"/>
      <c r="G32" s="37"/>
      <c r="H32" s="37"/>
      <c r="I32" s="37"/>
      <c r="J32" s="37"/>
      <c r="K32" s="37"/>
      <c r="L32" s="37"/>
      <c r="M32" s="37"/>
      <c r="N32" s="37"/>
      <c r="O32" s="37"/>
    </row>
  </sheetData>
  <mergeCells count="15">
    <mergeCell ref="A15:O15"/>
    <mergeCell ref="A23:A25"/>
    <mergeCell ref="B23:H23"/>
    <mergeCell ref="I23:O23"/>
    <mergeCell ref="P23:V23"/>
    <mergeCell ref="A7:A9"/>
    <mergeCell ref="B7:H7"/>
    <mergeCell ref="I7:O7"/>
    <mergeCell ref="A13:O13"/>
    <mergeCell ref="A14:O14"/>
    <mergeCell ref="A28:O28"/>
    <mergeCell ref="A29:O29"/>
    <mergeCell ref="A30:O30"/>
    <mergeCell ref="A31:O31"/>
    <mergeCell ref="A32:O32"/>
  </mergeCells>
  <hyperlinks>
    <hyperlink ref="A4" location="הוראות!A1" display="חזרה"/>
    <hyperlink ref="A20" location="הוראות!A1" display="חזרה"/>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FIBI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Fibi</dc:creator>
  <cp:lastModifiedBy>Fibi</cp:lastModifiedBy>
  <dcterms:created xsi:type="dcterms:W3CDTF">2025-02-13T09:02:34Z</dcterms:created>
  <dcterms:modified xsi:type="dcterms:W3CDTF">2026-02-22T12:54:37Z</dcterms:modified>
</cp:coreProperties>
</file>