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ANA\AppData\Local\Microsoft\Windows\INetCache\Content.Outlook\3F923L6J\"/>
    </mc:Choice>
  </mc:AlternateContent>
  <xr:revisionPtr revIDLastSave="0" documentId="13_ncr:1_{20585059-6CAC-4C57-8719-D57F73F5B2D5}" xr6:coauthVersionLast="47" xr6:coauthVersionMax="47" xr10:uidLastSave="{00000000-0000-0000-0000-000000000000}"/>
  <bookViews>
    <workbookView xWindow="-120" yWindow="-120" windowWidth="29040" windowHeight="15840" tabRatio="840" activeTab="2" xr2:uid="{00000000-000D-0000-FFFF-FFFF00000000}"/>
  </bookViews>
  <sheets>
    <sheet name="מקרא" sheetId="60" r:id="rId1"/>
    <sheet name="עמוד פתיחה" sheetId="38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48" r:id="rId17"/>
    <sheet name="לא סחיר ניירות ערך מסחריים" sheetId="16" r:id="rId18"/>
    <sheet name="לא סחיר איגרות חוב" sheetId="17" r:id="rId19"/>
    <sheet name="לא סחיר מניות מבכ ויהש" sheetId="18" r:id="rId20"/>
    <sheet name="קרנות השקעה" sheetId="19" r:id="rId21"/>
    <sheet name="לא סחיר כתבי אופציה" sheetId="20" r:id="rId22"/>
    <sheet name="לא סחיר אופציות" sheetId="21" r:id="rId23"/>
    <sheet name="לא סחיר נגזרים אחרים" sheetId="40" r:id="rId24"/>
    <sheet name="הלוואות" sheetId="23" r:id="rId25"/>
    <sheet name="לא סחיר מוצרים מובנים" sheetId="24" r:id="rId26"/>
    <sheet name="פיקדונות מעל 3 חודשים" sheetId="25" r:id="rId27"/>
    <sheet name="זכויות מקרקעין" sheetId="26" r:id="rId28"/>
    <sheet name="השקעה בחברות מוחזקות" sheetId="27" r:id="rId29"/>
    <sheet name="נכסים אחרים" sheetId="28" r:id="rId30"/>
    <sheet name="מסגרות אשראי" sheetId="29" r:id="rId31"/>
    <sheet name="יתרות התחייבות להשקעה" sheetId="47" r:id="rId32"/>
    <sheet name="אפשרויות בחירה" sheetId="49" r:id="rId33"/>
    <sheet name="מיפוי סעיפים" sheetId="58" r:id="rId34"/>
    <sheet name="File Name Info" sheetId="41" state="hidden" r:id="rId35"/>
  </sheets>
  <externalReferences>
    <externalReference r:id="rId36"/>
  </externalReferences>
  <definedNames>
    <definedName name="_xlnm._FilterDatabase" localSheetId="32" hidden="1">'אפשרויות בחירה'!$A$1:$E$1040</definedName>
    <definedName name="_xlnm._FilterDatabase" localSheetId="3" hidden="1">'מזומנים ושווי מזומנים'!$A$2:$N$2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3" hidden="1">'מזומנים ושווי מזומנים'!$A$2:$N$2</definedName>
    <definedName name="Z_AE318230_F718_49FC_82EB_7CAC3DCD05F1_.wvu.Rows" localSheetId="11" hidden="1">אופציות!#REF!</definedName>
    <definedName name="Z_AE318230_F718_49FC_82EB_7CAC3DCD05F1_.wvu.Rows" localSheetId="6" hidden="1">'איגרות חוב'!#REF!</definedName>
    <definedName name="Z_AE318230_F718_49FC_82EB_7CAC3DCD05F1_.wvu.Rows" localSheetId="4" hidden="1">'איגרות חוב ממשלתיות'!#REF!</definedName>
    <definedName name="Z_AE318230_F718_49FC_82EB_7CAC3DCD05F1_.wvu.Rows" localSheetId="16" hidden="1">'אפיק השקעה מובטח תשואה'!#REF!</definedName>
    <definedName name="Z_AE318230_F718_49FC_82EB_7CAC3DCD05F1_.wvu.Rows" localSheetId="28" hidden="1">'השקעה בחברות מוחזקות'!#REF!</definedName>
    <definedName name="Z_AE318230_F718_49FC_82EB_7CAC3DCD05F1_.wvu.Rows" localSheetId="27" hidden="1">'זכויות מקרקעין'!#REF!</definedName>
    <definedName name="Z_AE318230_F718_49FC_82EB_7CAC3DCD05F1_.wvu.Rows" localSheetId="12" hidden="1">'חוזים עתידיים'!#REF!</definedName>
    <definedName name="Z_AE318230_F718_49FC_82EB_7CAC3DCD05F1_.wvu.Rows" localSheetId="31" hidden="1">'יתרות התחייבות להשקעה'!#REF!</definedName>
    <definedName name="Z_AE318230_F718_49FC_82EB_7CAC3DCD05F1_.wvu.Rows" localSheetId="10" hidden="1">'כתבי אופציה'!#REF!</definedName>
    <definedName name="Z_AE318230_F718_49FC_82EB_7CAC3DCD05F1_.wvu.Rows" localSheetId="22" hidden="1">'לא סחיר אופציות'!#REF!</definedName>
    <definedName name="Z_AE318230_F718_49FC_82EB_7CAC3DCD05F1_.wvu.Rows" localSheetId="18" hidden="1">'לא סחיר איגרות חוב'!#REF!</definedName>
    <definedName name="Z_AE318230_F718_49FC_82EB_7CAC3DCD05F1_.wvu.Rows" localSheetId="15" hidden="1">'לא סחיר איגרות חוב מיועדות'!#REF!</definedName>
    <definedName name="Z_AE318230_F718_49FC_82EB_7CAC3DCD05F1_.wvu.Rows" localSheetId="14" hidden="1">'לא סחיר איגרות חוב ממשלתיות'!#REF!</definedName>
    <definedName name="Z_AE318230_F718_49FC_82EB_7CAC3DCD05F1_.wvu.Rows" localSheetId="21" hidden="1">'לא סחיר כתבי אופציה'!#REF!</definedName>
    <definedName name="Z_AE318230_F718_49FC_82EB_7CAC3DCD05F1_.wvu.Rows" localSheetId="25" hidden="1">'לא סחיר מוצרים מובנים'!#REF!</definedName>
    <definedName name="Z_AE318230_F718_49FC_82EB_7CAC3DCD05F1_.wvu.Rows" localSheetId="19" hidden="1">'לא סחיר מניות מבכ ויהש'!#REF!</definedName>
    <definedName name="Z_AE318230_F718_49FC_82EB_7CAC3DCD05F1_.wvu.Rows" localSheetId="17" hidden="1">'לא סחיר ניירות ערך מסחריים'!#REF!</definedName>
    <definedName name="Z_AE318230_F718_49FC_82EB_7CAC3DCD05F1_.wvu.Rows" localSheetId="13" hidden="1">'מוצרים מובנים'!#REF!</definedName>
    <definedName name="Z_AE318230_F718_49FC_82EB_7CAC3DCD05F1_.wvu.Rows" localSheetId="7" hidden="1">'מניות מבכ ויהש'!#REF!</definedName>
    <definedName name="Z_AE318230_F718_49FC_82EB_7CAC3DCD05F1_.wvu.Rows" localSheetId="30" hidden="1">'מסגרות אשראי'!#REF!</definedName>
    <definedName name="Z_AE318230_F718_49FC_82EB_7CAC3DCD05F1_.wvu.Rows" localSheetId="5" hidden="1">'ניירות ערך מסחריים'!#REF!</definedName>
    <definedName name="Z_AE318230_F718_49FC_82EB_7CAC3DCD05F1_.wvu.Rows" localSheetId="29" hidden="1">'נכסים אחרים'!#REF!</definedName>
    <definedName name="Z_AE318230_F718_49FC_82EB_7CAC3DCD05F1_.wvu.Rows" localSheetId="26" hidden="1">'פיקדונות מעל 3 חודשים'!#REF!</definedName>
    <definedName name="Z_AE318230_F718_49FC_82EB_7CAC3DCD05F1_.wvu.Rows" localSheetId="20" hidden="1">'קרנות השקעה'!#REF!</definedName>
    <definedName name="Z_AE318230_F718_49FC_82EB_7CAC3DCD05F1_.wvu.Rows" localSheetId="9" hidden="1">'קרנות נאמנות'!#REF!</definedName>
    <definedName name="Z_AE318230_F718_49FC_82EB_7CAC3DCD05F1_.wvu.Rows" localSheetId="8" hidden="1">'קרנות סל'!#REF!</definedName>
  </definedNames>
  <calcPr calcId="191029" forceFullCalc="1"/>
  <customWorkbookViews>
    <customWorkbookView name="נירית שימרון - Personal View" guid="{AE318230-F718-49FC-82EB-7CAC3DCD05F1}" mergeInterval="0" personalView="1" maximized="1" xWindow="-8" yWindow="-8" windowWidth="1696" windowHeight="1026" tabRatio="894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D31" i="2"/>
  <c r="E31" i="2"/>
</calcChain>
</file>

<file path=xl/sharedStrings.xml><?xml version="1.0" encoding="utf-8"?>
<sst xmlns="http://schemas.openxmlformats.org/spreadsheetml/2006/main" count="17980" uniqueCount="2437">
  <si>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</si>
  <si>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</si>
  <si>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</si>
  <si>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</si>
  <si>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</si>
  <si>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</si>
  <si>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</si>
  <si>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</si>
  <si>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</si>
  <si>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</si>
  <si>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</si>
  <si>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</si>
  <si>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</si>
  <si>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</si>
  <si>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</si>
  <si>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</si>
  <si>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</si>
  <si>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</si>
  <si>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</si>
  <si>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</si>
  <si>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</si>
  <si>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</si>
  <si>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</si>
  <si>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</si>
  <si>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</si>
  <si>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</si>
  <si>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</si>
  <si>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</si>
  <si>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</si>
  <si>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</si>
  <si>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</si>
  <si>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</si>
  <si>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</si>
  <si>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</si>
  <si>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</si>
  <si>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</si>
  <si>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</si>
  <si>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</si>
  <si>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</si>
  <si>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</si>
  <si>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</si>
  <si>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</si>
  <si>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</si>
  <si>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</si>
  <si>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</si>
  <si>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</si>
  <si>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</si>
  <si>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</si>
  <si>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</si>
  <si>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</si>
  <si>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</si>
  <si>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</si>
  <si>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</si>
  <si>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</si>
  <si>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</si>
  <si>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</si>
  <si>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</si>
  <si>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</si>
  <si>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</si>
  <si>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</si>
  <si>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</si>
  <si>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</si>
  <si>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</si>
  <si>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</si>
  <si>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</si>
  <si>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</si>
  <si>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</si>
  <si>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</si>
  <si>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</si>
  <si>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</si>
  <si>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</si>
  <si>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</si>
  <si>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</si>
  <si>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</si>
  <si>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</si>
  <si>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</si>
  <si>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</si>
  <si>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</si>
  <si>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</si>
  <si>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</si>
  <si>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</si>
  <si>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</si>
  <si>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</si>
  <si>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</si>
  <si>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</si>
  <si>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</si>
  <si>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</si>
  <si>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</si>
  <si>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</si>
  <si>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</si>
  <si>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</si>
  <si>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</si>
  <si>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</si>
  <si>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</si>
  <si>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</si>
  <si>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</si>
  <si>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</si>
  <si>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</si>
  <si>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</si>
  <si>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</si>
  <si>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</si>
  <si>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</si>
  <si>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</si>
  <si>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</si>
  <si>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</si>
  <si>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</si>
  <si>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</si>
  <si>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</si>
  <si>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</si>
  <si>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</si>
  <si>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</si>
  <si>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</si>
  <si>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</si>
  <si>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</si>
  <si>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</si>
  <si>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</si>
  <si>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</si>
  <si>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</si>
  <si>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</si>
  <si>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</si>
  <si>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</si>
  <si>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</si>
  <si>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</si>
  <si>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</si>
  <si>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</si>
  <si>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</si>
  <si>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</si>
  <si>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</si>
  <si>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</si>
  <si>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</si>
  <si>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</si>
  <si>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</si>
  <si>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</si>
  <si>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</si>
  <si>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</si>
  <si>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</si>
  <si>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</si>
  <si>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</si>
  <si>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</si>
  <si>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</si>
  <si>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</si>
  <si>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</si>
  <si>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</si>
  <si>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</si>
  <si>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</si>
  <si>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</si>
  <si>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</si>
  <si>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</si>
  <si>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</si>
  <si>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</si>
  <si>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</si>
  <si>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</si>
  <si>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</si>
  <si>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</si>
  <si>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</si>
  <si>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</si>
  <si>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</si>
  <si>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</si>
  <si>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</si>
  <si>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</si>
  <si>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</si>
  <si>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</si>
  <si>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</si>
  <si>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</si>
  <si>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</si>
  <si>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</si>
  <si>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</si>
  <si>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</si>
  <si>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</si>
  <si>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</si>
  <si>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</si>
  <si>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</si>
  <si>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</si>
  <si>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</si>
  <si>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</si>
  <si>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</si>
  <si>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</si>
  <si>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</si>
  <si>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</si>
  <si>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</si>
  <si>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</si>
  <si>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</si>
  <si>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</si>
  <si>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</si>
  <si>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</si>
  <si>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</si>
  <si>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</si>
  <si>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</si>
  <si>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</si>
  <si>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</si>
  <si>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</si>
  <si>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</si>
  <si>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</si>
  <si>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</si>
  <si>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</si>
  <si>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</si>
  <si>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</si>
  <si>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</si>
  <si>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</si>
  <si>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</si>
  <si>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</si>
  <si>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</si>
  <si>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>שינוי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</si>
  <si>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</si>
  <si>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</si>
  <si>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</si>
  <si>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</si>
  <si>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</si>
  <si>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</si>
  <si>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</si>
  <si>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</si>
  <si>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</si>
  <si>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</si>
  <si>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</si>
  <si>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</si>
  <si>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</si>
  <si>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</si>
  <si>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</si>
  <si>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</si>
  <si>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</si>
  <si>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</si>
  <si>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</si>
  <si>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</si>
  <si>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</si>
  <si>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</si>
  <si>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</si>
  <si>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</si>
  <si>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</si>
  <si>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</si>
  <si>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</si>
  <si>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</si>
  <si>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</si>
  <si>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</si>
  <si>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</si>
  <si>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</si>
  <si>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</si>
  <si>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</si>
  <si>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</si>
  <si>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</si>
  <si>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</si>
  <si>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</si>
  <si>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</si>
  <si>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</si>
  <si>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</si>
  <si>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</si>
  <si>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</si>
  <si>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</si>
  <si>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</si>
  <si>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</si>
  <si>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</si>
  <si>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</si>
  <si>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</si>
  <si>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</si>
  <si>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</si>
  <si>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</si>
  <si>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</si>
  <si>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</si>
  <si>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</si>
  <si>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</si>
  <si>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</si>
  <si>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</si>
  <si>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</si>
  <si>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</si>
  <si>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</si>
  <si>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</si>
  <si>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</si>
  <si>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</si>
  <si>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</si>
  <si>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</si>
  <si>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</si>
  <si>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</si>
  <si>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</si>
  <si>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</si>
  <si>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</si>
  <si>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</si>
  <si>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</si>
  <si>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</si>
  <si>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</si>
  <si>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</si>
  <si>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</si>
  <si>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</si>
  <si>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</si>
  <si>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</si>
  <si>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</si>
  <si>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</si>
  <si>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</si>
  <si>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</si>
  <si>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</si>
  <si>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</si>
  <si>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</si>
  <si>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</si>
  <si>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</si>
  <si>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</si>
  <si>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</si>
  <si>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</si>
  <si>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</si>
  <si>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</si>
  <si>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</si>
  <si>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</si>
  <si>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</si>
  <si>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</si>
  <si>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</si>
  <si>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</si>
  <si>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</si>
  <si>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</si>
  <si>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</si>
  <si>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</si>
  <si>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</si>
  <si>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</si>
  <si>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</si>
  <si>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</si>
  <si>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</si>
  <si>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</si>
  <si>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</si>
  <si>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</si>
  <si>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</si>
  <si>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</si>
  <si>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</si>
  <si>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</si>
  <si>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</si>
  <si>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</si>
  <si>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</si>
  <si>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</si>
  <si>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</si>
  <si>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</si>
  <si>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</si>
  <si>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</si>
  <si>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</si>
  <si>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</si>
  <si>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</si>
  <si>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</si>
  <si>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</si>
  <si>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</si>
  <si>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</si>
  <si>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</si>
  <si>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</si>
  <si>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</si>
  <si>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</si>
  <si>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</si>
  <si>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</si>
  <si>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</si>
  <si>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</si>
  <si>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</si>
  <si>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</si>
  <si>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</si>
  <si>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</si>
  <si>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</si>
  <si>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</si>
  <si>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</si>
  <si>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</si>
  <si>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</si>
  <si>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</si>
  <si>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</si>
  <si>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</si>
  <si>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</si>
  <si>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</si>
  <si>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</si>
  <si>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</si>
  <si>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</si>
  <si>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</si>
  <si>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</si>
  <si>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</si>
  <si>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</si>
  <si>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</si>
  <si>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</si>
  <si>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</si>
  <si>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</si>
  <si>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</si>
  <si>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</si>
  <si>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</si>
  <si>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</si>
  <si>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</si>
  <si>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</si>
  <si>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</si>
  <si>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</si>
  <si>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</si>
  <si>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</si>
  <si>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</si>
  <si>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</si>
  <si>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</si>
  <si>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</si>
  <si>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</si>
  <si>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</si>
  <si>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</si>
  <si>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</si>
  <si>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</si>
  <si>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</si>
  <si>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</si>
  <si>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</si>
  <si>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</si>
  <si>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</si>
  <si>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</si>
  <si>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</si>
  <si>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</si>
  <si>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</si>
  <si>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</si>
  <si>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</si>
  <si>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</si>
  <si>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</si>
  <si>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</si>
  <si>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</si>
  <si>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</si>
  <si>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</si>
  <si>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</si>
  <si>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</si>
  <si>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</si>
  <si>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</si>
  <si>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</si>
  <si>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</si>
  <si>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</si>
  <si>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</si>
  <si>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</si>
  <si>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</si>
  <si>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</si>
  <si>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</si>
  <si>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</si>
  <si>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</si>
  <si>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</si>
  <si>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</si>
  <si>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</si>
  <si>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</si>
  <si>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</si>
  <si>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</si>
  <si>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</si>
  <si>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</si>
  <si>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</si>
  <si>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</si>
  <si>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</si>
  <si>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</si>
  <si>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</si>
  <si>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</si>
  <si>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</si>
  <si>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</si>
  <si>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</si>
  <si>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</si>
  <si>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</si>
  <si>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</si>
  <si>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</si>
  <si>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</si>
  <si>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</si>
  <si>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</si>
  <si>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</si>
  <si>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</si>
  <si>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</si>
  <si>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</si>
  <si>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</si>
  <si>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</si>
  <si>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</si>
  <si>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</si>
  <si>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</si>
  <si>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</si>
  <si>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</si>
  <si>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</si>
  <si>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</si>
  <si>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</si>
  <si>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</si>
  <si>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</si>
  <si>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</si>
  <si>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</si>
  <si>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</si>
  <si>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</si>
  <si>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</si>
  <si>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</si>
  <si>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</si>
  <si>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</si>
  <si>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</si>
  <si>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</si>
  <si>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</si>
  <si>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</si>
  <si>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</si>
  <si>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</si>
  <si>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</si>
  <si>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</si>
  <si>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</si>
  <si>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</si>
  <si>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</si>
  <si>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</si>
  <si>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</si>
  <si>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</si>
  <si>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</si>
  <si>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</si>
  <si>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</si>
  <si>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</si>
  <si>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</si>
  <si>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</si>
  <si>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</si>
  <si>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</si>
  <si>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</si>
  <si>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</si>
  <si>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</si>
  <si>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</si>
  <si>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</si>
  <si>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</si>
  <si>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</si>
  <si>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</si>
  <si>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</si>
  <si>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</si>
  <si>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</si>
  <si>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</si>
  <si>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</si>
  <si>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</si>
  <si>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</si>
  <si>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</si>
  <si>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</si>
  <si>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</si>
  <si>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</si>
  <si>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</si>
  <si>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</si>
  <si>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</si>
  <si>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</si>
  <si>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</si>
  <si>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</si>
  <si>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</si>
  <si>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</si>
  <si>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</si>
  <si>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</si>
  <si>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</si>
  <si>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</si>
  <si>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</si>
  <si>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</si>
  <si>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</si>
  <si>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</si>
  <si>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</si>
  <si>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</si>
  <si>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</si>
  <si>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</si>
  <si>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</si>
  <si>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</si>
  <si>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</si>
  <si>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</si>
  <si>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</si>
  <si>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</si>
  <si>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</si>
  <si>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</si>
  <si>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</si>
  <si>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</si>
  <si>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</si>
  <si>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</si>
  <si>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</si>
  <si>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</si>
  <si>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</si>
  <si>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</si>
  <si>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</si>
  <si>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</si>
  <si>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</si>
  <si>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</si>
  <si>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</si>
  <si>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</si>
  <si>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</si>
  <si>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</si>
  <si>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</si>
  <si>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</si>
  <si>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</si>
  <si>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</si>
  <si>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</si>
  <si>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</si>
  <si>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</si>
  <si>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</si>
  <si>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</si>
  <si>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</si>
  <si>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</si>
  <si>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</si>
  <si>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</si>
  <si>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</si>
  <si>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</si>
  <si>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</si>
  <si>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</si>
  <si>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</si>
  <si>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</si>
  <si>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</si>
  <si>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</si>
  <si>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</si>
  <si>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</si>
  <si>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</si>
  <si>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</si>
  <si>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</si>
  <si>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</si>
  <si>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</si>
  <si>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</si>
  <si>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</si>
  <si>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</si>
  <si>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</si>
  <si>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</si>
  <si>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</si>
  <si>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</si>
  <si>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</si>
  <si>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</si>
  <si>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</si>
  <si>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</si>
  <si>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</si>
  <si>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</si>
  <si>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</si>
  <si>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</si>
  <si>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</si>
  <si>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</si>
  <si>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</si>
  <si>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</si>
  <si>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</si>
  <si>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</si>
  <si>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</si>
  <si>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</si>
  <si>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</si>
  <si>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</si>
  <si>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</si>
  <si>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</si>
  <si>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</si>
  <si>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</si>
  <si>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</si>
  <si>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</si>
  <si>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</si>
  <si>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</si>
  <si>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</si>
  <si>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</si>
  <si>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</si>
  <si>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</si>
  <si>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</si>
  <si>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</si>
  <si>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</si>
  <si>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</si>
  <si>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</si>
  <si>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</si>
  <si>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</si>
  <si>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</si>
  <si>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</si>
  <si>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</si>
  <si>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</si>
  <si>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</si>
  <si>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</si>
  <si>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</si>
  <si>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</si>
  <si>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</si>
  <si>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</si>
  <si>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</si>
  <si>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</si>
  <si>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</si>
  <si>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</si>
  <si>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</si>
  <si>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</si>
  <si>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</si>
  <si>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</si>
  <si>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</si>
  <si>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</si>
  <si>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</si>
  <si>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</si>
  <si>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</si>
  <si>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</si>
  <si>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</si>
  <si>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</si>
  <si>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</si>
  <si>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</si>
  <si>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</si>
  <si>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</si>
  <si>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</si>
  <si>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</si>
  <si>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</si>
  <si>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</si>
  <si>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</si>
  <si>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</si>
  <si>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</si>
  <si>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</si>
  <si>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</si>
  <si>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</si>
  <si>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</si>
  <si>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</si>
  <si>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</si>
  <si>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</si>
  <si>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</si>
  <si>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</si>
  <si>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</si>
  <si>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</si>
  <si>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</si>
  <si>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</si>
  <si>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</si>
  <si>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</si>
  <si>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</si>
  <si>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</si>
  <si>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</si>
  <si>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</si>
  <si>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</si>
  <si>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</si>
  <si>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</si>
  <si>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</si>
  <si>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</si>
  <si>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</si>
  <si>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</si>
  <si>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</si>
  <si>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</si>
  <si>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</si>
  <si>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</si>
  <si>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</si>
  <si>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</si>
  <si>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</si>
  <si>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</si>
  <si>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</si>
  <si>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</si>
  <si>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</si>
  <si>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</si>
  <si>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</si>
  <si>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</si>
  <si>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</si>
  <si>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</si>
  <si>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</si>
  <si>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</si>
  <si>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</si>
  <si>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</si>
  <si>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</si>
  <si>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</si>
  <si>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</si>
  <si>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</si>
  <si>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</si>
  <si>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</si>
  <si>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</si>
  <si>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</si>
  <si>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</si>
  <si>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</si>
  <si>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</si>
  <si>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</si>
  <si>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</si>
  <si>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</si>
  <si>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</si>
  <si>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</si>
  <si>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</si>
  <si>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</si>
  <si>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</si>
  <si>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</si>
  <si>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</si>
  <si>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</si>
  <si>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</si>
  <si>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</si>
  <si>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</si>
  <si>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</si>
  <si>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</si>
  <si>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</si>
  <si>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</si>
  <si>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</si>
  <si>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</si>
  <si>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</si>
  <si>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</si>
  <si>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</si>
  <si>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</si>
  <si>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</si>
  <si>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</si>
  <si>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</si>
  <si>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</si>
  <si>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</si>
  <si>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</si>
  <si>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</si>
  <si>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</si>
  <si>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</si>
  <si>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</si>
  <si>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</si>
  <si>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</si>
  <si>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</si>
  <si>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</si>
  <si>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</si>
  <si>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</si>
  <si>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</si>
  <si>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</si>
  <si>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</si>
  <si>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</si>
  <si>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</si>
  <si>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</si>
  <si>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</si>
  <si>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</si>
  <si>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</si>
  <si>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</si>
  <si>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</si>
  <si>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</si>
  <si>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</si>
  <si>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</si>
  <si>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</si>
  <si>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</si>
  <si>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</si>
  <si>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</si>
  <si>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</si>
  <si>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</si>
  <si>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</si>
  <si>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</si>
  <si>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</si>
  <si>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</si>
  <si>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</si>
  <si>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</si>
  <si>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</si>
  <si>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</si>
  <si>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</si>
  <si>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</si>
  <si>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</si>
  <si>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</si>
  <si>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</si>
  <si>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</si>
  <si>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</si>
  <si>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</si>
  <si>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</si>
  <si>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</si>
  <si>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</si>
  <si>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</si>
  <si>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</si>
  <si>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</si>
  <si>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</si>
  <si>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</si>
  <si>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</si>
  <si>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</si>
  <si>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</si>
  <si>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</si>
  <si>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</si>
  <si>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</si>
  <si>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</si>
  <si>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</si>
  <si>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</si>
  <si>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</si>
  <si>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</si>
  <si>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</si>
  <si>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</si>
  <si>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</si>
  <si>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</si>
  <si>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</si>
  <si>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</si>
  <si>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</si>
  <si>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</si>
  <si>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</si>
  <si>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</si>
  <si>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</si>
  <si>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</si>
  <si>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</si>
  <si>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</si>
  <si>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</si>
  <si>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</si>
  <si>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</si>
  <si>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</si>
  <si>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</si>
  <si>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</si>
  <si>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</si>
  <si>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</si>
  <si>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</si>
  <si>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</si>
  <si>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</si>
  <si>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</si>
  <si>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</si>
  <si>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</si>
  <si>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</si>
  <si>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</si>
  <si>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</si>
  <si>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</si>
  <si>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</si>
  <si>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</si>
  <si>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</si>
  <si>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</si>
  <si>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</si>
  <si>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</si>
  <si>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</si>
  <si>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</si>
  <si>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</si>
  <si>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</si>
  <si>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</si>
  <si>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</si>
  <si>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</si>
  <si>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</si>
  <si>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</si>
  <si>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</si>
  <si>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</si>
  <si>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</si>
  <si>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</si>
  <si>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</si>
  <si>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</si>
  <si>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</si>
  <si>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</si>
  <si>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</si>
  <si>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</si>
  <si>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</si>
  <si>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</si>
  <si>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</si>
  <si>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</si>
  <si>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</si>
  <si>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</si>
  <si>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</si>
  <si>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</si>
  <si>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</si>
  <si>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</si>
  <si>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</si>
  <si>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</si>
  <si>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</si>
  <si>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</si>
  <si>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</si>
  <si>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</si>
  <si>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</si>
  <si>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</si>
  <si>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</si>
  <si>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</si>
  <si>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</si>
  <si>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</si>
  <si>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</si>
  <si>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</si>
  <si>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</si>
  <si>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</si>
  <si>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</si>
  <si>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</si>
  <si>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</si>
  <si>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</si>
  <si>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</si>
  <si>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</si>
  <si>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</si>
  <si>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</si>
  <si>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</si>
  <si>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</si>
  <si>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</si>
  <si>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</si>
  <si>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</si>
  <si>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</si>
  <si>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</si>
  <si>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</si>
  <si>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</si>
  <si>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</si>
  <si>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</si>
  <si>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</si>
  <si>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</si>
  <si>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</si>
  <si>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</si>
  <si>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</si>
  <si>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</si>
  <si>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</si>
  <si>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</si>
  <si>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</si>
  <si>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</si>
  <si>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</si>
  <si>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</si>
  <si>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</si>
  <si>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</si>
  <si>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</si>
  <si>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</si>
  <si>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</si>
  <si>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</si>
  <si>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</si>
  <si>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</si>
  <si>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</si>
  <si>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</si>
  <si>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</si>
  <si>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</si>
  <si>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</si>
  <si>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</si>
  <si>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</si>
  <si>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</si>
  <si>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</si>
  <si>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</si>
  <si>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</si>
  <si>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</si>
  <si>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</si>
  <si>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</si>
  <si>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</si>
  <si>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</si>
  <si>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</si>
  <si>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</si>
  <si>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</si>
  <si>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</si>
  <si>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</si>
  <si>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</si>
  <si>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</si>
  <si>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</si>
  <si>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</si>
  <si>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</si>
  <si>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</si>
  <si>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</si>
  <si>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</si>
  <si>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</si>
  <si>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</si>
  <si>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</si>
  <si>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</si>
  <si>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</si>
  <si>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</si>
  <si>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</si>
  <si>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</si>
  <si>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</si>
  <si>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</si>
  <si>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</si>
  <si>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</si>
  <si>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</si>
  <si>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</si>
  <si>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</si>
  <si>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</si>
  <si>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</si>
  <si>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</si>
  <si>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</si>
  <si>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</si>
  <si>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</si>
  <si>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</si>
  <si>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</si>
  <si>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</si>
  <si>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</si>
  <si>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</si>
  <si>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</si>
  <si>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</si>
  <si>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</si>
  <si>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</si>
  <si>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</si>
  <si>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</si>
  <si>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</si>
  <si>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</si>
  <si>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</si>
  <si>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</si>
  <si>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</si>
  <si>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</si>
  <si>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</si>
  <si>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</si>
  <si>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</si>
  <si>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</si>
  <si>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</si>
  <si>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</si>
  <si>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</si>
  <si>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</si>
  <si>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</si>
  <si>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</si>
  <si>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</si>
  <si>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</si>
  <si>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</si>
  <si>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</si>
  <si>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</si>
  <si>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</si>
  <si>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</si>
  <si>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</si>
  <si>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</si>
  <si>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</si>
  <si>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</si>
  <si>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</si>
  <si>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</si>
  <si>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</si>
  <si>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</si>
  <si>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</si>
  <si>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</si>
  <si>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</si>
  <si>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</si>
  <si>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</si>
  <si>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</si>
  <si>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</si>
  <si>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</si>
  <si>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</si>
  <si>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</si>
  <si>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</si>
  <si>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</si>
  <si>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</si>
  <si>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</si>
  <si>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</si>
  <si>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</si>
  <si>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</si>
  <si>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</si>
  <si>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</si>
  <si>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</si>
  <si>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</si>
  <si>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</si>
  <si>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</si>
  <si>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</si>
  <si>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</si>
  <si>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</si>
  <si>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</si>
  <si>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</si>
  <si>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</si>
  <si>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</si>
  <si>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</si>
  <si>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</si>
  <si>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</si>
  <si>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</si>
  <si>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</si>
  <si>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</si>
  <si>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</si>
  <si>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</si>
  <si>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</si>
  <si>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</si>
  <si>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</si>
  <si>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</si>
  <si>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</si>
  <si>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</si>
  <si>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</si>
  <si>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</si>
  <si>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</si>
  <si>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</si>
  <si>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</si>
  <si>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</si>
  <si>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</si>
  <si>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</si>
  <si>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</si>
  <si>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</si>
  <si>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</si>
  <si>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</si>
  <si>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</si>
  <si>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</si>
  <si>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</si>
  <si>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</si>
  <si>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</si>
  <si>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</si>
  <si>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</si>
  <si>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</si>
  <si>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</si>
  <si>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</si>
  <si>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</si>
  <si>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</si>
  <si>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</si>
  <si>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</si>
  <si>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</si>
  <si>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</si>
  <si>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</si>
  <si>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</si>
  <si>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</si>
  <si>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</si>
  <si>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</si>
  <si>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</si>
  <si>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</si>
  <si>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</si>
  <si>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</si>
  <si>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</si>
  <si>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</si>
  <si>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</si>
  <si>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</si>
  <si>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</si>
  <si>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</si>
  <si>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</si>
  <si>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</si>
  <si>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</si>
  <si>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</si>
  <si>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</si>
  <si>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</si>
  <si>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</si>
  <si>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</si>
  <si>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</si>
  <si>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</si>
  <si>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</si>
  <si>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</si>
  <si>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</si>
  <si>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</si>
  <si>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</si>
  <si>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</si>
  <si>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</si>
  <si>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</si>
  <si>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</si>
  <si>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</si>
  <si>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</si>
  <si>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</si>
  <si>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</si>
  <si>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</si>
  <si>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</si>
  <si>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</si>
  <si>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</si>
  <si>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</si>
  <si>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</si>
  <si>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</si>
  <si>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</si>
  <si>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</si>
  <si>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</si>
  <si>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</si>
  <si>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</si>
  <si>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</si>
  <si>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</si>
  <si>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</si>
  <si>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</si>
  <si>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</si>
  <si>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</si>
  <si>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</si>
  <si>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</si>
  <si>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</si>
  <si>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</si>
  <si>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</si>
  <si>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</si>
  <si>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</si>
  <si>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</si>
  <si>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</si>
  <si>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</si>
  <si>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</si>
  <si>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</si>
  <si>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</si>
  <si>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</si>
  <si>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</si>
  <si>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</si>
  <si>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</si>
  <si>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</si>
  <si>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</si>
  <si>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</si>
  <si>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</si>
  <si>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</si>
  <si>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</si>
  <si>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</si>
  <si>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</si>
  <si>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</si>
  <si>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</si>
  <si>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</si>
  <si>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</si>
  <si>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</si>
  <si>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</si>
  <si>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</si>
  <si>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</si>
  <si>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</si>
  <si>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</si>
  <si>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</si>
  <si>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</si>
  <si>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</si>
  <si>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</si>
  <si>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</si>
  <si>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</si>
  <si>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</si>
  <si>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</si>
  <si>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</si>
  <si>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</si>
  <si>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</si>
  <si>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</si>
  <si>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</si>
  <si>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</si>
  <si>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</si>
  <si>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</si>
  <si>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</si>
  <si>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282</t>
  </si>
  <si>
    <t>הבנק הבינלאומי</t>
  </si>
  <si>
    <t>31-46</t>
  </si>
  <si>
    <t>Aaa.il</t>
  </si>
  <si>
    <t>ILS</t>
  </si>
  <si>
    <t>USD</t>
  </si>
  <si>
    <t>GBP</t>
  </si>
  <si>
    <t>EUR</t>
  </si>
  <si>
    <t>JPY</t>
  </si>
  <si>
    <t>CAD</t>
  </si>
  <si>
    <t>MXN</t>
  </si>
  <si>
    <t>8382</t>
  </si>
  <si>
    <t>8395</t>
  </si>
  <si>
    <t>482</t>
  </si>
  <si>
    <t>8339</t>
  </si>
  <si>
    <t>8394</t>
  </si>
  <si>
    <t>מדינת ישראל</t>
  </si>
  <si>
    <t>ממשל צמודה 1028</t>
  </si>
  <si>
    <t>IL0011973265</t>
  </si>
  <si>
    <t>RF</t>
  </si>
  <si>
    <t>31/10/2028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</si>
  <si>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</si>
  <si>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</si>
  <si>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</si>
  <si>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</si>
  <si>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</si>
  <si>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</si>
  <si>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שחר</t>
  </si>
  <si>
    <t>ממשל שקלית 0330</t>
  </si>
  <si>
    <t>IL0011609851</t>
  </si>
  <si>
    <t>31/03/2030</t>
  </si>
  <si>
    <t>ממשל שקלית 0226</t>
  </si>
  <si>
    <t>IL0011746976</t>
  </si>
  <si>
    <t>27/02/2026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</si>
  <si>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</si>
  <si>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</si>
  <si>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</si>
  <si>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</si>
  <si>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</si>
  <si>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</si>
  <si>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ממשל צמודה 0527</t>
  </si>
  <si>
    <t>IL0011408478</t>
  </si>
  <si>
    <t>31/05/2027</t>
  </si>
  <si>
    <t>ממשל שקלית 0347</t>
  </si>
  <si>
    <t>IL0011401937</t>
  </si>
  <si>
    <t>31/03/2047</t>
  </si>
  <si>
    <t>ממשל שקלית 0142</t>
  </si>
  <si>
    <t>IL0011254005</t>
  </si>
  <si>
    <t>31/01/2042</t>
  </si>
  <si>
    <t>ממשל שקלית 0335</t>
  </si>
  <si>
    <t>IL0012023326</t>
  </si>
  <si>
    <t>30/03/2035</t>
  </si>
  <si>
    <t>ממשל שקלית 825</t>
  </si>
  <si>
    <t>IL0011355570</t>
  </si>
  <si>
    <t>31/08/2025</t>
  </si>
  <si>
    <t>US TREASURY N/B</t>
  </si>
  <si>
    <t>T 3 7/8 08/15/34</t>
  </si>
  <si>
    <t>US91282CLF67</t>
  </si>
  <si>
    <t>AA+</t>
  </si>
  <si>
    <t>15/08/2034</t>
  </si>
  <si>
    <t>T 3 7/8 08/15/33</t>
  </si>
  <si>
    <t>US91282CHT18</t>
  </si>
  <si>
    <t>AA</t>
  </si>
  <si>
    <t>15/08/2033</t>
  </si>
  <si>
    <t>STATE OF ISRAEL</t>
  </si>
  <si>
    <t>ISRAEL 5 1/2 03/12/34</t>
  </si>
  <si>
    <t>US46514BRL35</t>
  </si>
  <si>
    <t>Baa1</t>
  </si>
  <si>
    <t>12/03/2034</t>
  </si>
  <si>
    <t>ממשל צמודה 1025</t>
  </si>
  <si>
    <t>IL0011359127</t>
  </si>
  <si>
    <t>31/10/2025</t>
  </si>
  <si>
    <t>ממשלתית צמודה 07/2026</t>
  </si>
  <si>
    <t>IL0011695645</t>
  </si>
  <si>
    <t>31/07/2026</t>
  </si>
  <si>
    <t>מ.ק.מ. 815</t>
  </si>
  <si>
    <t>IL0082508131</t>
  </si>
  <si>
    <t>06/08/2025</t>
  </si>
  <si>
    <t>0.000%</t>
  </si>
  <si>
    <t>מ.ק.מ. 515</t>
  </si>
  <si>
    <t>IL0082505160</t>
  </si>
  <si>
    <t>07/05/2025</t>
  </si>
  <si>
    <t>ממשל שקלית 1026</t>
  </si>
  <si>
    <t>IL0010994569</t>
  </si>
  <si>
    <t>30/10/2026</t>
  </si>
  <si>
    <t>ISRAEL 7 1/4 12/15/28</t>
  </si>
  <si>
    <t>US465138ZR91</t>
  </si>
  <si>
    <t>A1</t>
  </si>
  <si>
    <t>15/12/2028</t>
  </si>
  <si>
    <t>בנק ישראל- מק"מ</t>
  </si>
  <si>
    <t>מ.ק.מ.     1015</t>
  </si>
  <si>
    <t>IL0082510194</t>
  </si>
  <si>
    <t>03/10/2025</t>
  </si>
  <si>
    <t>מ.ק.מ. 715</t>
  </si>
  <si>
    <t>IL0082507141</t>
  </si>
  <si>
    <t>02/07/2025</t>
  </si>
  <si>
    <t>מ.ק.מ. 915</t>
  </si>
  <si>
    <t>IL0082509121</t>
  </si>
  <si>
    <t>03/09/2025</t>
  </si>
  <si>
    <t>ממשל שקלית0327</t>
  </si>
  <si>
    <t>IL0011393449</t>
  </si>
  <si>
    <t>31/03/2027</t>
  </si>
  <si>
    <t>ממשל שקלית 0229</t>
  </si>
  <si>
    <t>IL0011948028</t>
  </si>
  <si>
    <t>ilAAA</t>
  </si>
  <si>
    <t>28/02/2029</t>
  </si>
  <si>
    <t>מ.ק.מ. 315</t>
  </si>
  <si>
    <t>IL0082503181</t>
  </si>
  <si>
    <t>05/03/2025</t>
  </si>
  <si>
    <t>מ.ק.מ.     1115</t>
  </si>
  <si>
    <t>IL0082511184</t>
  </si>
  <si>
    <t>05/11/2025</t>
  </si>
  <si>
    <t>מ.ק.מ. 615</t>
  </si>
  <si>
    <t>IL0082506150</t>
  </si>
  <si>
    <t>04/06/2025</t>
  </si>
  <si>
    <t>מ.ק.מ. 415</t>
  </si>
  <si>
    <t>IL0082504171</t>
  </si>
  <si>
    <t>02/04/2025</t>
  </si>
  <si>
    <t>T 3 1/2 01/31/28</t>
  </si>
  <si>
    <t>US91282CGH88</t>
  </si>
  <si>
    <t>31/01/2028</t>
  </si>
  <si>
    <t>אלוני-חץ נכסים והשקעות בע"מ</t>
  </si>
  <si>
    <t>520038506</t>
  </si>
  <si>
    <t>אלוני חץ אגח יב</t>
  </si>
  <si>
    <t>IL0039004952</t>
  </si>
  <si>
    <t>Aa3.il</t>
  </si>
  <si>
    <t>28/02/2031</t>
  </si>
  <si>
    <t>חברת החשמל לישראל בע"מ</t>
  </si>
  <si>
    <t>254900JW7GE35YNJGJ55</t>
  </si>
  <si>
    <t>חשמל 27</t>
  </si>
  <si>
    <t>IL0060002107</t>
  </si>
  <si>
    <t>Aa1.il</t>
  </si>
  <si>
    <t>12/04/2029</t>
  </si>
  <si>
    <t>בנק לאומי לישראל בע"מ</t>
  </si>
  <si>
    <t>520018078</t>
  </si>
  <si>
    <t>לאומי אגח 186</t>
  </si>
  <si>
    <t>IL0012018391</t>
  </si>
  <si>
    <t>30/11/2033</t>
  </si>
  <si>
    <t>י.ח.דמרי בניה ופיתוח בע"מ</t>
  </si>
  <si>
    <t>511399388</t>
  </si>
  <si>
    <t>דמרי אגח י חסום עד 23/04/25</t>
  </si>
  <si>
    <t>IL0011861627</t>
  </si>
  <si>
    <t>A1.il</t>
  </si>
  <si>
    <t>30/06/2030</t>
  </si>
  <si>
    <t>LUMIIT 7.129 07/18/33</t>
  </si>
  <si>
    <t>IL0060406795</t>
  </si>
  <si>
    <t>BBB-</t>
  </si>
  <si>
    <t>18/07/2033</t>
  </si>
  <si>
    <t>מזרחי טפחות חברה להנפקות בע"מ</t>
  </si>
  <si>
    <t>520032046</t>
  </si>
  <si>
    <t>מז טפ הנ אגח 68</t>
  </si>
  <si>
    <t>IL0012021429</t>
  </si>
  <si>
    <t>25/12/2033</t>
  </si>
  <si>
    <t>חשמל אגח 33</t>
  </si>
  <si>
    <t>IL0060003923</t>
  </si>
  <si>
    <t>30/05/2036</t>
  </si>
  <si>
    <t>בנק הפועלים בע"מ</t>
  </si>
  <si>
    <t>520000118</t>
  </si>
  <si>
    <t>HAPOAL 3.255 01/21/32</t>
  </si>
  <si>
    <t>IL0066204707</t>
  </si>
  <si>
    <t>21/01/2032</t>
  </si>
  <si>
    <t>דיסקונט מנפיקים בע"מ</t>
  </si>
  <si>
    <t>520029935</t>
  </si>
  <si>
    <t>דיסק מנ אגח טז</t>
  </si>
  <si>
    <t>IL0012031576</t>
  </si>
  <si>
    <t>20/03/2035</t>
  </si>
  <si>
    <t>מימון ישיר קבוצת ישיר (2006) בע"מ</t>
  </si>
  <si>
    <t>513893123</t>
  </si>
  <si>
    <t>מימון ישיר אגחה</t>
  </si>
  <si>
    <t>IL0011828311</t>
  </si>
  <si>
    <t>31/07/2031</t>
  </si>
  <si>
    <t>בתי זקוק לנפט בע"מ</t>
  </si>
  <si>
    <t>520036658</t>
  </si>
  <si>
    <t>בזן אגח י</t>
  </si>
  <si>
    <t>IL0025905113</t>
  </si>
  <si>
    <t>ilA+</t>
  </si>
  <si>
    <t>25/09/2031</t>
  </si>
  <si>
    <t>לאומי התח נד405 COCO</t>
  </si>
  <si>
    <t>IL0060406209</t>
  </si>
  <si>
    <t>ilAA-</t>
  </si>
  <si>
    <t>27/03/2028</t>
  </si>
  <si>
    <t>ג'י סיטי בע"מ</t>
  </si>
  <si>
    <t>520033234</t>
  </si>
  <si>
    <t>גי סיטי אגח יב</t>
  </si>
  <si>
    <t>IL0012606039</t>
  </si>
  <si>
    <t>A3.il</t>
  </si>
  <si>
    <t>30/06/2027</t>
  </si>
  <si>
    <t>פז בית זיקוק לנפט-אשדוד בע"מ</t>
  </si>
  <si>
    <t>513775163</t>
  </si>
  <si>
    <t>בית זיקוק אגח 2</t>
  </si>
  <si>
    <t>IL0011994881</t>
  </si>
  <si>
    <t>30/04/2029</t>
  </si>
  <si>
    <t>מליסרון בע"מ</t>
  </si>
  <si>
    <t>520037789</t>
  </si>
  <si>
    <t>מליסרון אגח יז</t>
  </si>
  <si>
    <t>IL0032302734</t>
  </si>
  <si>
    <t>ilAA</t>
  </si>
  <si>
    <t>01/01/2032</t>
  </si>
  <si>
    <t>דליה חברות אנרגיה בע"מ (חברה לא בורסאית)</t>
  </si>
  <si>
    <t>516269248</t>
  </si>
  <si>
    <t>דליה אגח א</t>
  </si>
  <si>
    <t>IL0011849515</t>
  </si>
  <si>
    <t>30/09/2031</t>
  </si>
  <si>
    <t>ריט 1 בע"מ</t>
  </si>
  <si>
    <t>513821488</t>
  </si>
  <si>
    <t>ריט 1 אגח ו</t>
  </si>
  <si>
    <t>IL0011385445</t>
  </si>
  <si>
    <t>20/09/2031</t>
  </si>
  <si>
    <t>מימון ישיר אגח ו חסום עד 13/09/25</t>
  </si>
  <si>
    <t>IL0011916595</t>
  </si>
  <si>
    <t>קבוצת עזריאלי בע"מ</t>
  </si>
  <si>
    <t>510960719</t>
  </si>
  <si>
    <t>עזריאלי אגח ז</t>
  </si>
  <si>
    <t>IL0011786725</t>
  </si>
  <si>
    <t>ilAA+</t>
  </si>
  <si>
    <t>02/07/2036</t>
  </si>
  <si>
    <t>ISRELE 7 3/4 12/27</t>
  </si>
  <si>
    <t>US46507WAB63</t>
  </si>
  <si>
    <t>Baa2</t>
  </si>
  <si>
    <t>15/12/2027</t>
  </si>
  <si>
    <t>פז נפט אגח ח</t>
  </si>
  <si>
    <t>IL0011628174</t>
  </si>
  <si>
    <t>מבני תעשיה בע"מ</t>
  </si>
  <si>
    <t>520024126</t>
  </si>
  <si>
    <t>מבני תעש אגח כג</t>
  </si>
  <si>
    <t>IL0022605450</t>
  </si>
  <si>
    <t>30/09/2026</t>
  </si>
  <si>
    <t>דיסקונט מנ נד ט COCO</t>
  </si>
  <si>
    <t>IL0011912461</t>
  </si>
  <si>
    <t>30/11/2028</t>
  </si>
  <si>
    <t>עזריאלי קבוצה ד</t>
  </si>
  <si>
    <t>IL0011386500</t>
  </si>
  <si>
    <t>05/07/2030</t>
  </si>
  <si>
    <t>תמר פטרוליום בע"מ</t>
  </si>
  <si>
    <t>515334662</t>
  </si>
  <si>
    <t>תמר פטרול א</t>
  </si>
  <si>
    <t>IL0011413320</t>
  </si>
  <si>
    <t>30/08/2028</t>
  </si>
  <si>
    <t>שיכון ובינוי אנרגיה בע"מ</t>
  </si>
  <si>
    <t>510459928</t>
  </si>
  <si>
    <t>שוב אנרגיה אגחא</t>
  </si>
  <si>
    <t>IL0011985715</t>
  </si>
  <si>
    <t>30/06/2034</t>
  </si>
  <si>
    <t>איירפורט סיטי בע"מ</t>
  </si>
  <si>
    <t>511659401</t>
  </si>
  <si>
    <t>איירפורט אגח 5</t>
  </si>
  <si>
    <t>IL0011334872</t>
  </si>
  <si>
    <t>בנק מזרחי טפחות בע"מ</t>
  </si>
  <si>
    <t>520000522</t>
  </si>
  <si>
    <t>MZRHIT 3.077 04/07/31</t>
  </si>
  <si>
    <t>IL0069508369</t>
  </si>
  <si>
    <t>07/04/2031</t>
  </si>
  <si>
    <t>אמות השקעות בע"מ</t>
  </si>
  <si>
    <t>520026683</t>
  </si>
  <si>
    <t>אמות אגח ו</t>
  </si>
  <si>
    <t>IL0011586091</t>
  </si>
  <si>
    <t>03/10/2029</t>
  </si>
  <si>
    <t>ריט 1     ה</t>
  </si>
  <si>
    <t>IL0011367534</t>
  </si>
  <si>
    <t>20/09/2028</t>
  </si>
  <si>
    <t>מז טפ הנ אגח 66</t>
  </si>
  <si>
    <t>IL0011916678</t>
  </si>
  <si>
    <t>08/12/2031</t>
  </si>
  <si>
    <t>הראל השקעות בביטוח ושרותים פיננסים בע"מ</t>
  </si>
  <si>
    <t>520033986</t>
  </si>
  <si>
    <t>הראל השק אגח א</t>
  </si>
  <si>
    <t>IL0058501102</t>
  </si>
  <si>
    <t>Aa2.il</t>
  </si>
  <si>
    <t>31/12/2035</t>
  </si>
  <si>
    <t>מבני תעשיה יז</t>
  </si>
  <si>
    <t>IL0022604461</t>
  </si>
  <si>
    <t>30/06/2028</t>
  </si>
  <si>
    <t>אלקטרה בע"מ</t>
  </si>
  <si>
    <t>520028911</t>
  </si>
  <si>
    <t>אלקטרה אגח ה</t>
  </si>
  <si>
    <t>IL0073902228</t>
  </si>
  <si>
    <t>10/01/2031</t>
  </si>
  <si>
    <t>ISRELE 7 7/8 12/15/26</t>
  </si>
  <si>
    <t>USM60170AB96</t>
  </si>
  <si>
    <t>15/12/2026</t>
  </si>
  <si>
    <t>ביג מרכזי קניות בע"מ</t>
  </si>
  <si>
    <t>513623314</t>
  </si>
  <si>
    <t>ביג אגח כ</t>
  </si>
  <si>
    <t>IL0011861882</t>
  </si>
  <si>
    <t>30/04/2033</t>
  </si>
  <si>
    <t>מז טפ הנ אגח 62</t>
  </si>
  <si>
    <t>IL0023104982</t>
  </si>
  <si>
    <t>21/10/2028</t>
  </si>
  <si>
    <t>מז טפ הנפק 46</t>
  </si>
  <si>
    <t>IL0023102259</t>
  </si>
  <si>
    <t>28/09/2027</t>
  </si>
  <si>
    <t>מליסרון יד 2.15%</t>
  </si>
  <si>
    <t>IL0032302320</t>
  </si>
  <si>
    <t>27/04/2026</t>
  </si>
  <si>
    <t>מליסרון אגח יח</t>
  </si>
  <si>
    <t>IL0032303724</t>
  </si>
  <si>
    <t>01/07/2028</t>
  </si>
  <si>
    <t>סלע קפיטל נדל"ן בע"מ</t>
  </si>
  <si>
    <t>513992529</t>
  </si>
  <si>
    <t>סלע קפיטל נדל"ן ג</t>
  </si>
  <si>
    <t>IL0011389736</t>
  </si>
  <si>
    <t>13/04/2029</t>
  </si>
  <si>
    <t>ויתניה בע"מ</t>
  </si>
  <si>
    <t>512096793</t>
  </si>
  <si>
    <t>ויתניה אגח ה</t>
  </si>
  <si>
    <t>IL0011509036</t>
  </si>
  <si>
    <t>A2.il</t>
  </si>
  <si>
    <t>הראל ביטוח מימון והנפקות בע"מ</t>
  </si>
  <si>
    <t>513834200</t>
  </si>
  <si>
    <t>הראל הנפ אגח יט</t>
  </si>
  <si>
    <t>IL0011927725</t>
  </si>
  <si>
    <t>31/12/2029</t>
  </si>
  <si>
    <t>חברת גב-ים לקרקעות בע"מ</t>
  </si>
  <si>
    <t>520001736</t>
  </si>
  <si>
    <t>גב ים אגח ט</t>
  </si>
  <si>
    <t>IL0075902192</t>
  </si>
  <si>
    <t>30/06/2033</t>
  </si>
  <si>
    <t>מליסרון אגח כ</t>
  </si>
  <si>
    <t>IL0032304227</t>
  </si>
  <si>
    <t>01/07/2030</t>
  </si>
  <si>
    <t>אמות ד</t>
  </si>
  <si>
    <t>IL0011331498</t>
  </si>
  <si>
    <t>02/07/2028</t>
  </si>
  <si>
    <t>גי סיטי אגח יג</t>
  </si>
  <si>
    <t>IL0012606526</t>
  </si>
  <si>
    <t>רבוע כחול נדל"ן בע"מ</t>
  </si>
  <si>
    <t>513765859</t>
  </si>
  <si>
    <t>רבוע נדלן אגח ו</t>
  </si>
  <si>
    <t>IL0011406076</t>
  </si>
  <si>
    <t>30/11/2026</t>
  </si>
  <si>
    <t>אלוני חץ אגח טו</t>
  </si>
  <si>
    <t>IL0011894149</t>
  </si>
  <si>
    <t>28/02/2037</t>
  </si>
  <si>
    <t>עזריאלי אגח ה</t>
  </si>
  <si>
    <t>IL0011566036</t>
  </si>
  <si>
    <t>ISRAEL 8.1 15/12/96</t>
  </si>
  <si>
    <t>USM60170AC79</t>
  </si>
  <si>
    <t>15/12/2096</t>
  </si>
  <si>
    <t>פועלים אגח 201</t>
  </si>
  <si>
    <t>IL0011913451</t>
  </si>
  <si>
    <t>29/11/2032</t>
  </si>
  <si>
    <t>חברה לנכסים ולבנין בע"מ</t>
  </si>
  <si>
    <t>520025438</t>
  </si>
  <si>
    <t>נכסים ובנ אגח ט</t>
  </si>
  <si>
    <t>IL0069902125</t>
  </si>
  <si>
    <t>ilA</t>
  </si>
  <si>
    <t>30/06/2029</t>
  </si>
  <si>
    <t>מליסרון אגח כא</t>
  </si>
  <si>
    <t>IL0011946386</t>
  </si>
  <si>
    <t>01/01/2037</t>
  </si>
  <si>
    <t>חשמל      31</t>
  </si>
  <si>
    <t>IL0060002859</t>
  </si>
  <si>
    <t>מגה אור החזקות בע"מ</t>
  </si>
  <si>
    <t>513257873</t>
  </si>
  <si>
    <t>מגה אור אגח ז</t>
  </si>
  <si>
    <t>IL0011416968</t>
  </si>
  <si>
    <t>30/08/2027</t>
  </si>
  <si>
    <t>ישראמקו נגב 2 שותפות מוגבלת</t>
  </si>
  <si>
    <t>550010003</t>
  </si>
  <si>
    <t>ישראמקו אגח ב</t>
  </si>
  <si>
    <t>IL0023202240</t>
  </si>
  <si>
    <t>10/10/2030</t>
  </si>
  <si>
    <t>הפניקס גיוסי הון (2009)בע"מ</t>
  </si>
  <si>
    <t>514290345</t>
  </si>
  <si>
    <t>פניקס הון אגחיא</t>
  </si>
  <si>
    <t>IL0011593592</t>
  </si>
  <si>
    <t>כללביט מימון בע"מ</t>
  </si>
  <si>
    <t>513754069</t>
  </si>
  <si>
    <t>כללביט אגח יב</t>
  </si>
  <si>
    <t>IL0011799280</t>
  </si>
  <si>
    <t>31/03/2032</t>
  </si>
  <si>
    <t>מז טפ הנפ הת 65 COCO</t>
  </si>
  <si>
    <t>IL0011916751</t>
  </si>
  <si>
    <t>08/06/2028</t>
  </si>
  <si>
    <t>מיטב דש השקעות בע"מ</t>
  </si>
  <si>
    <t>520043795</t>
  </si>
  <si>
    <t>מיטב דש אגח ג</t>
  </si>
  <si>
    <t>IL0011217630</t>
  </si>
  <si>
    <t>10/12/2025</t>
  </si>
  <si>
    <t>אשטרום נכסים בע"מ</t>
  </si>
  <si>
    <t>520036617</t>
  </si>
  <si>
    <t>אשטרום נכס10</t>
  </si>
  <si>
    <t>IL0025102042</t>
  </si>
  <si>
    <t>01/01/2028</t>
  </si>
  <si>
    <t>מגדל ביטוח גיוס הון בע"מ</t>
  </si>
  <si>
    <t>513230029</t>
  </si>
  <si>
    <t>מגדל הון אגח י</t>
  </si>
  <si>
    <t>IL0011920795</t>
  </si>
  <si>
    <t>30/11/2029</t>
  </si>
  <si>
    <t>אנרג'יקס-אנרגיות מתחדשות בע"מ</t>
  </si>
  <si>
    <t>513901371</t>
  </si>
  <si>
    <t>אנרג'יקס אגח א</t>
  </si>
  <si>
    <t>IL0011617516</t>
  </si>
  <si>
    <t>01/08/2030</t>
  </si>
  <si>
    <t>פז חברת הנפט בע"מ</t>
  </si>
  <si>
    <t>510216054</t>
  </si>
  <si>
    <t>פז נפט אגח ז</t>
  </si>
  <si>
    <t>IL0011425951</t>
  </si>
  <si>
    <t>30/11/2030</t>
  </si>
  <si>
    <t>מליסרון אגח יא</t>
  </si>
  <si>
    <t>IL0032302080</t>
  </si>
  <si>
    <t>10/07/2025</t>
  </si>
  <si>
    <t>אלון רבוע כחול ישראל בע"מ</t>
  </si>
  <si>
    <t>520042847</t>
  </si>
  <si>
    <t>אלון רבוע אגח ו</t>
  </si>
  <si>
    <t>IL0011691271</t>
  </si>
  <si>
    <t>ביג אג"ח ז</t>
  </si>
  <si>
    <t>IL0011360844</t>
  </si>
  <si>
    <t>10/05/2025</t>
  </si>
  <si>
    <t>קבוצת אשטרום בע"מ</t>
  </si>
  <si>
    <t>510381601</t>
  </si>
  <si>
    <t>אשטרום קבוצה אגח ג</t>
  </si>
  <si>
    <t>IL0011401028</t>
  </si>
  <si>
    <t>15/01/2029</t>
  </si>
  <si>
    <t>אפריקה ישראל מגורים בע"מ</t>
  </si>
  <si>
    <t>520034760</t>
  </si>
  <si>
    <t>אפריקה מג אגח ד</t>
  </si>
  <si>
    <t>IL0011426454</t>
  </si>
  <si>
    <t>31/03/2025</t>
  </si>
  <si>
    <t>אלבר שירותי מימונית בע"מ</t>
  </si>
  <si>
    <t>512025891</t>
  </si>
  <si>
    <t>אלבר אגח יט</t>
  </si>
  <si>
    <t>IL0011918245</t>
  </si>
  <si>
    <t>15/05/2028</t>
  </si>
  <si>
    <t>בזן ט</t>
  </si>
  <si>
    <t>IL0025904611</t>
  </si>
  <si>
    <t>30/09/2025</t>
  </si>
  <si>
    <t>תומר תמלוגי אנרגיה (2012) בע"מ</t>
  </si>
  <si>
    <t>514837111</t>
  </si>
  <si>
    <t>תומר אנרגיה אגח א</t>
  </si>
  <si>
    <t>IL0011474793</t>
  </si>
  <si>
    <t>דור אלון אנרגיה בישראל (1988) בע"מ</t>
  </si>
  <si>
    <t>520043878</t>
  </si>
  <si>
    <t>דור אלון אגח ו</t>
  </si>
  <si>
    <t>IL0011406563</t>
  </si>
  <si>
    <t>31/05/2025</t>
  </si>
  <si>
    <t>ש.שלמה החזקות בע"מ</t>
  </si>
  <si>
    <t>520034372</t>
  </si>
  <si>
    <t>שלמה החז אגח יז</t>
  </si>
  <si>
    <t>IL0014102995</t>
  </si>
  <si>
    <t>20/06/2026</t>
  </si>
  <si>
    <t>החברה לישראל בע"מ</t>
  </si>
  <si>
    <t>520028010</t>
  </si>
  <si>
    <t>חברהלישראלאגח14</t>
  </si>
  <si>
    <t>IL0057603016</t>
  </si>
  <si>
    <t>מבני תעשיה טז</t>
  </si>
  <si>
    <t>IL0022604388</t>
  </si>
  <si>
    <t>ATHENE GLOBAL FUNDING</t>
  </si>
  <si>
    <t>549300LM1QSI4MSIL320</t>
  </si>
  <si>
    <t>ATH 1.985 08/19/28</t>
  </si>
  <si>
    <t>US04685A3C32</t>
  </si>
  <si>
    <t>A+</t>
  </si>
  <si>
    <t>19/08/2028</t>
  </si>
  <si>
    <t>דיסק מנ אגח טו</t>
  </si>
  <si>
    <t>IL0074803045</t>
  </si>
  <si>
    <t>15/08/2032</t>
  </si>
  <si>
    <t>אלוני חץ אגח יג</t>
  </si>
  <si>
    <t>IL0011894065</t>
  </si>
  <si>
    <t>גב ים אגח ו</t>
  </si>
  <si>
    <t>IL0075901285</t>
  </si>
  <si>
    <t>31/03/2026</t>
  </si>
  <si>
    <t>הפניקס אחזקות בע"מ</t>
  </si>
  <si>
    <t>520017450</t>
  </si>
  <si>
    <t>הפניקס אגח 4</t>
  </si>
  <si>
    <t>IL0076702500</t>
  </si>
  <si>
    <t>31/07/2028</t>
  </si>
  <si>
    <t>לאומי</t>
  </si>
  <si>
    <t>IL0006046119</t>
  </si>
  <si>
    <t>בנק דיסקונט לישראל בע"מ</t>
  </si>
  <si>
    <t>520007030</t>
  </si>
  <si>
    <t>דיסקונט א</t>
  </si>
  <si>
    <t>IL0006912120</t>
  </si>
  <si>
    <t>פועלים</t>
  </si>
  <si>
    <t>IL0006625771</t>
  </si>
  <si>
    <t>בזק החברה הישראלית לתקשורת בע"מ</t>
  </si>
  <si>
    <t>520031931</t>
  </si>
  <si>
    <t>בזק</t>
  </si>
  <si>
    <t>IL0002300114</t>
  </si>
  <si>
    <t>מזרחי טפחות</t>
  </si>
  <si>
    <t>IL0006954379</t>
  </si>
  <si>
    <t>דמרי</t>
  </si>
  <si>
    <t>IL0010903156</t>
  </si>
  <si>
    <t>אלוני חץ</t>
  </si>
  <si>
    <t>IL0003900136</t>
  </si>
  <si>
    <t>אורמת טכנולוגיות, אינק</t>
  </si>
  <si>
    <t>880326081</t>
  </si>
  <si>
    <t>אורמת טכנו</t>
  </si>
  <si>
    <t>US6866881021</t>
  </si>
  <si>
    <t>אלביט מערכות בע"מ</t>
  </si>
  <si>
    <t>520043027</t>
  </si>
  <si>
    <t>אלביט מערכות</t>
  </si>
  <si>
    <t>IL0010811243</t>
  </si>
  <si>
    <t>מטריקס אי.טי בע"מ</t>
  </si>
  <si>
    <t>520039413</t>
  </si>
  <si>
    <t>מטריקס</t>
  </si>
  <si>
    <t>IL0004450156</t>
  </si>
  <si>
    <t>נייס בע"מ</t>
  </si>
  <si>
    <t>520036872</t>
  </si>
  <si>
    <t>נייס</t>
  </si>
  <si>
    <t>IL0002730112</t>
  </si>
  <si>
    <t>מליסרון</t>
  </si>
  <si>
    <t>IL0003230146</t>
  </si>
  <si>
    <t>אמות</t>
  </si>
  <si>
    <t>IL0010972789</t>
  </si>
  <si>
    <t>אנרג'יקס</t>
  </si>
  <si>
    <t>IL0011233553</t>
  </si>
  <si>
    <t>אנלייט אנרגיה מתחדשת בע"מ</t>
  </si>
  <si>
    <t>520041146</t>
  </si>
  <si>
    <t>אנלייט אנרגיה</t>
  </si>
  <si>
    <t>IL0007200111</t>
  </si>
  <si>
    <t>קמטק בע"מ</t>
  </si>
  <si>
    <t>511235434</t>
  </si>
  <si>
    <t>קמטק</t>
  </si>
  <si>
    <t>IL0010952641</t>
  </si>
  <si>
    <t>כלל החזקות עסקי ביטוח בע"מ</t>
  </si>
  <si>
    <t>520036120</t>
  </si>
  <si>
    <t>כלל עסקי ביטוח</t>
  </si>
  <si>
    <t>IL0002240146</t>
  </si>
  <si>
    <t>ישראל קנדה (ט.ר) בע"מ</t>
  </si>
  <si>
    <t>520039298</t>
  </si>
  <si>
    <t>ישראל קנדה</t>
  </si>
  <si>
    <t>IL0004340191</t>
  </si>
  <si>
    <t>נאוויטס פטרוליום, שותפות מוגבלת</t>
  </si>
  <si>
    <t>550263107</t>
  </si>
  <si>
    <t>נאוויטס מ"ר</t>
  </si>
  <si>
    <t>IL0011419699</t>
  </si>
  <si>
    <t>נובה מכשירי מדידה בע"מ</t>
  </si>
  <si>
    <t>511812463</t>
  </si>
  <si>
    <t>נובה</t>
  </si>
  <si>
    <t>IL0010845571</t>
  </si>
  <si>
    <t>נקסט ויז'ן מערכות מיוצבות בע"מ</t>
  </si>
  <si>
    <t>514259019</t>
  </si>
  <si>
    <t>נקסט ויז'ן</t>
  </si>
  <si>
    <t>IL0011765935</t>
  </si>
  <si>
    <t>מניבים קרן הריט החדשה בע"מ</t>
  </si>
  <si>
    <t>515327120</t>
  </si>
  <si>
    <t>מניבים ריט</t>
  </si>
  <si>
    <t>IL0011405730</t>
  </si>
  <si>
    <t>עזריאלי קבוצה</t>
  </si>
  <si>
    <t>IL0011194789</t>
  </si>
  <si>
    <t>פורמולה מערכות (1985)בע"מ</t>
  </si>
  <si>
    <t>520036690</t>
  </si>
  <si>
    <t>פורמולה מערכות</t>
  </si>
  <si>
    <t>IL0002560162</t>
  </si>
  <si>
    <t>טבע תעשיות פרמצבטיות בע"מ</t>
  </si>
  <si>
    <t>520013954</t>
  </si>
  <si>
    <t>טבע</t>
  </si>
  <si>
    <t>IL0006290147</t>
  </si>
  <si>
    <t>י.ד. מור השקעות בע"מ</t>
  </si>
  <si>
    <t>513834606</t>
  </si>
  <si>
    <t>מור השקעות</t>
  </si>
  <si>
    <t>IL0011414641</t>
  </si>
  <si>
    <t>שופרסל בע"מ</t>
  </si>
  <si>
    <t>520022732</t>
  </si>
  <si>
    <t>שופרסל</t>
  </si>
  <si>
    <t>IL0007770378</t>
  </si>
  <si>
    <t>פניקס 1</t>
  </si>
  <si>
    <t>IL0007670123</t>
  </si>
  <si>
    <t>פוקס-ויזל בע"מ</t>
  </si>
  <si>
    <t>512157603</t>
  </si>
  <si>
    <t>פוקס</t>
  </si>
  <si>
    <t>IL0010870223</t>
  </si>
  <si>
    <t>דלק קידוחים - שותפות מוגבלת</t>
  </si>
  <si>
    <t>550013098</t>
  </si>
  <si>
    <t>ניו-מד אנרג יהש</t>
  </si>
  <si>
    <t>IL0004750209</t>
  </si>
  <si>
    <t>אפריקה מגורים</t>
  </si>
  <si>
    <t>IL0010979487</t>
  </si>
  <si>
    <t>טרמינל איקס אונליין בע"מ</t>
  </si>
  <si>
    <t>515722536</t>
  </si>
  <si>
    <t>טרמינל איקס</t>
  </si>
  <si>
    <t>IL0011787145</t>
  </si>
  <si>
    <t>בית וגג יזמות ונדל"ן בע"מ</t>
  </si>
  <si>
    <t>516501640</t>
  </si>
  <si>
    <t>בית וגג</t>
  </si>
  <si>
    <t>IL0011853624</t>
  </si>
  <si>
    <t>MASTERCARD INC</t>
  </si>
  <si>
    <t>AR5L20DV9HN37376R084</t>
  </si>
  <si>
    <t>MASTERCARDINC CLASS</t>
  </si>
  <si>
    <t>US57636Q1040</t>
  </si>
  <si>
    <t>NVIDIA CORP</t>
  </si>
  <si>
    <t>549300S4KLFTL07GSQ80</t>
  </si>
  <si>
    <t>US67066G1040</t>
  </si>
  <si>
    <t>Google Inc</t>
  </si>
  <si>
    <t>5493006MHB84DD0ZWV18</t>
  </si>
  <si>
    <t>ALPHABET</t>
  </si>
  <si>
    <t>US02079K3059</t>
  </si>
  <si>
    <t>Amazon.com Inc</t>
  </si>
  <si>
    <t>ZXTILKJKG63JEL0EG630</t>
  </si>
  <si>
    <t>US0231351067</t>
  </si>
  <si>
    <t>Avago Technologies Ltd</t>
  </si>
  <si>
    <t>549300WV6GIDOZJTV909</t>
  </si>
  <si>
    <t>SG9999006241</t>
  </si>
  <si>
    <t>Visa</t>
  </si>
  <si>
    <t>549300JZ40KEHW3DPJ59</t>
  </si>
  <si>
    <t>VISA INC</t>
  </si>
  <si>
    <t>US92826C8394</t>
  </si>
  <si>
    <t>COSTCO WHOLESALE CORP</t>
  </si>
  <si>
    <t>29DX7H14B9S603FD6V18</t>
  </si>
  <si>
    <t>US22160K1051</t>
  </si>
  <si>
    <t>Microsoft Corp</t>
  </si>
  <si>
    <t>INR2E1N1ERAN0W5ZP974</t>
  </si>
  <si>
    <t>US5949181045</t>
  </si>
  <si>
    <t>ASML HOLDING NV</t>
  </si>
  <si>
    <t>724500Y6DUVHQD60XN27</t>
  </si>
  <si>
    <t>ASML HOLDING NV - NY REG SHS</t>
  </si>
  <si>
    <t>USN070592100</t>
  </si>
  <si>
    <t>TELSA MOTORS IN</t>
  </si>
  <si>
    <t>54930043XZGB27CT0V49</t>
  </si>
  <si>
    <t>US88160R1014</t>
  </si>
  <si>
    <t>ADVANCED MICRO DEVICES</t>
  </si>
  <si>
    <t>R2I72C950H0YXII45366</t>
  </si>
  <si>
    <t>US0079031078</t>
  </si>
  <si>
    <t>Samsung Electronics co</t>
  </si>
  <si>
    <t>9884007ER46L6N7EI764</t>
  </si>
  <si>
    <t>Samsung Electronics Co Ltd</t>
  </si>
  <si>
    <t>US7960508882</t>
  </si>
  <si>
    <t>JD.COM INC-ADR</t>
  </si>
  <si>
    <t>549300HVTWB0G3Z16V92</t>
  </si>
  <si>
    <t>JD.COM INC - CL A</t>
  </si>
  <si>
    <t>KYG8208B1014</t>
  </si>
  <si>
    <t>HKD</t>
  </si>
  <si>
    <t>מאנדיי בע"מ</t>
  </si>
  <si>
    <t>514025428</t>
  </si>
  <si>
    <t>MONDAY.COM LTD</t>
  </si>
  <si>
    <t>IL0011762130</t>
  </si>
  <si>
    <t>JFROG LTD</t>
  </si>
  <si>
    <t>514130491</t>
  </si>
  <si>
    <t>IL0011684185</t>
  </si>
  <si>
    <t>UDEMY INC</t>
  </si>
  <si>
    <t>2549000T304QU9SAM180</t>
  </si>
  <si>
    <t>US9026851066</t>
  </si>
  <si>
    <t>מגדל קרנות נאמנות בע"מ</t>
  </si>
  <si>
    <t>511303661</t>
  </si>
  <si>
    <t>MTF סל‏ תא 90</t>
  </si>
  <si>
    <t>IL0011502593</t>
  </si>
  <si>
    <t>קסם קרנות נאמנות בע"מ</t>
  </si>
  <si>
    <t>510938608</t>
  </si>
  <si>
    <t>קסם S&amp;P 500</t>
  </si>
  <si>
    <t>IL0011464711</t>
  </si>
  <si>
    <t>הראל קרנות נאמנות בע"מ</t>
  </si>
  <si>
    <t>511776783</t>
  </si>
  <si>
    <t>הרל.תא 90</t>
  </si>
  <si>
    <t>IL0011489312</t>
  </si>
  <si>
    <t>מור ניהול קרנות נאמנות (2013) בע"מ</t>
  </si>
  <si>
    <t>514884485</t>
  </si>
  <si>
    <t>מור סל S&amp;P500</t>
  </si>
  <si>
    <t>IL0011658106</t>
  </si>
  <si>
    <t>קסם.תלבונד ש 50</t>
  </si>
  <si>
    <t>IL0011507626</t>
  </si>
  <si>
    <t>מור סל תא 125</t>
  </si>
  <si>
    <t>IL0011961534</t>
  </si>
  <si>
    <t>MTF סל תא 125</t>
  </si>
  <si>
    <t>IL0011502833</t>
  </si>
  <si>
    <t>קסם.תא 125</t>
  </si>
  <si>
    <t>IL0011463564</t>
  </si>
  <si>
    <t>מיטב תכלית קרנות נאמנות בע"מ</t>
  </si>
  <si>
    <t>513534974</t>
  </si>
  <si>
    <t>תכלית סל (40) תא 90</t>
  </si>
  <si>
    <t>IL0011437832</t>
  </si>
  <si>
    <t>קסם תא 90</t>
  </si>
  <si>
    <t>IL0011463317</t>
  </si>
  <si>
    <t>קסם ETF תל בונד שקלי</t>
  </si>
  <si>
    <t>IL0011464141</t>
  </si>
  <si>
    <t>קסם.תא נדלן</t>
  </si>
  <si>
    <t>IL0011465478</t>
  </si>
  <si>
    <t>תכלית סל (40) תא 125</t>
  </si>
  <si>
    <t>IL0011437188</t>
  </si>
  <si>
    <t>MTF סל (00) תל בונד שקלי</t>
  </si>
  <si>
    <t>IL0011500027</t>
  </si>
  <si>
    <t>SOURCE S&amp;P 500 UCITS ETF</t>
  </si>
  <si>
    <t>ECPGFXUBA2SHKVVGJI15</t>
  </si>
  <si>
    <t>IE00B3YCGJ38</t>
  </si>
  <si>
    <t>LYXOR ETF S&amp;P 500</t>
  </si>
  <si>
    <t>549300JWBW5ZYYL06033</t>
  </si>
  <si>
    <t>LYXOR S&amp;P 500</t>
  </si>
  <si>
    <t>LU1135865084</t>
  </si>
  <si>
    <t>SPDR PORTFOLIO S&amp;P 500 ETF</t>
  </si>
  <si>
    <t>5493004K4F0RL72RIJ47</t>
  </si>
  <si>
    <t>US78464A8541</t>
  </si>
  <si>
    <t>ISHARES CORP S&amp;P 500 ETF</t>
  </si>
  <si>
    <t>5493007M4YMN8XL48C14</t>
  </si>
  <si>
    <t>US4642872000</t>
  </si>
  <si>
    <t>iShares Core EURO STOXX 50 UCI</t>
  </si>
  <si>
    <t>5493004JFXP6VX6VU903</t>
  </si>
  <si>
    <t>iShares DJ EURO STOXX 50 DE</t>
  </si>
  <si>
    <t>DE0005933956</t>
  </si>
  <si>
    <t>VANGUARD S&amp;P 500 ETF</t>
  </si>
  <si>
    <t>5493002789CX3L0CJP65</t>
  </si>
  <si>
    <t>US9229083632</t>
  </si>
  <si>
    <t>AMUNDI S&amp;P 500 UCITS ETF</t>
  </si>
  <si>
    <t>5493007YUEI1FG9SC192</t>
  </si>
  <si>
    <t>LU1681049018</t>
  </si>
  <si>
    <t>SPDR S&amp;P 500 UCITS ETF ACC</t>
  </si>
  <si>
    <t>549300F1T0DG0V4WQV40</t>
  </si>
  <si>
    <t>IE000XZSV718</t>
  </si>
  <si>
    <t>UBS LUX FUND SOLUTIONS - BLOOM</t>
  </si>
  <si>
    <t>549300OGO758UJI7H842</t>
  </si>
  <si>
    <t>LU1048315086</t>
  </si>
  <si>
    <t>Vanguard USD Corporate Bond UC</t>
  </si>
  <si>
    <t>549300Q89FEWH9Z00V25</t>
  </si>
  <si>
    <t>VANG USDCPBD USDA</t>
  </si>
  <si>
    <t>IE00BGYWFK87</t>
  </si>
  <si>
    <t>SPDR S&amp;P 500 US TECH SELECT</t>
  </si>
  <si>
    <t>549300Z4W5AWP64X0Q67</t>
  </si>
  <si>
    <t>BBG119HXV1W7</t>
  </si>
  <si>
    <t>ISHARES S&amp;P US BANKS UCITS</t>
  </si>
  <si>
    <t>529900VBK42Y5HHRMD23</t>
  </si>
  <si>
    <t>IE00BD3V0B10</t>
  </si>
  <si>
    <t>ISHARES S&amp;P500 INDUSTRIALS</t>
  </si>
  <si>
    <t>ISH S&amp;P500 INDUSTRIALS</t>
  </si>
  <si>
    <t>IE00B4LN9N13</t>
  </si>
  <si>
    <t>ISHARES USD CORP BOND USD A</t>
  </si>
  <si>
    <t>549300QQR5SNTQVNFC45</t>
  </si>
  <si>
    <t>IE00BYXYYJ35</t>
  </si>
  <si>
    <t>SPDR S&amp;P US FINANCIAL SELECT</t>
  </si>
  <si>
    <t>549300KKXVXGQQ35IT76</t>
  </si>
  <si>
    <t>IE00BWBXM500</t>
  </si>
  <si>
    <t>WISDOMTREE JAPAN USD HGD ACC</t>
  </si>
  <si>
    <t>549300RMMYLGSFFMT454</t>
  </si>
  <si>
    <t>IE00BYQCZD50</t>
  </si>
  <si>
    <t>ISHARES DOW JONES US HOME CONS</t>
  </si>
  <si>
    <t>549300E4UYBNT9205488</t>
  </si>
  <si>
    <t>US4642887529</t>
  </si>
  <si>
    <t>NOMURA ETF - TOPIX</t>
  </si>
  <si>
    <t>549300B3CEAHYG7K8164</t>
  </si>
  <si>
    <t>JP3027630007</t>
  </si>
  <si>
    <t>SPDR S&amp;P US ENERGY SELECT</t>
  </si>
  <si>
    <t>549300M0AUGU3NFNF319</t>
  </si>
  <si>
    <t>IE00BWBXM492</t>
  </si>
  <si>
    <t>SPDR BLOOMBERG SASB US CORP</t>
  </si>
  <si>
    <t>549300D9O5F5P2DTYB19</t>
  </si>
  <si>
    <t>IE00BLF7VX27</t>
  </si>
  <si>
    <t>ISHARES NASDAQ 100 USD ACC</t>
  </si>
  <si>
    <t>549300KGSK42L101CD76</t>
  </si>
  <si>
    <t>IE00B53SZB19</t>
  </si>
  <si>
    <t>WisdomTree Japan Hedged Equity</t>
  </si>
  <si>
    <t>549300MCUICL7FEQ7B68</t>
  </si>
  <si>
    <t>WISDOM TREE JAPAN DIVIDEND FUND</t>
  </si>
  <si>
    <t>US97717W8516</t>
  </si>
  <si>
    <t>Technology Select Sector SPDR</t>
  </si>
  <si>
    <t>549300BR5T0JNM2MW070</t>
  </si>
  <si>
    <t>US81369Y8030</t>
  </si>
  <si>
    <t>SPDR BLOOMBERG SASB U.S. HIG</t>
  </si>
  <si>
    <t>549300ZFEEJ2IP5VME73</t>
  </si>
  <si>
    <t>IE0004TYCC17</t>
  </si>
  <si>
    <t>VANG FTSE EM USDA</t>
  </si>
  <si>
    <t>5493002789CX3L0CJ65</t>
  </si>
  <si>
    <t>IE00BK5BR733</t>
  </si>
  <si>
    <t>הראל סל תל בונד 60</t>
  </si>
  <si>
    <t>IL0011504730</t>
  </si>
  <si>
    <t>תכלית אינדקס תל בונד 60</t>
  </si>
  <si>
    <t>IL0011451015</t>
  </si>
  <si>
    <t>תכלית סל תל בונד שקלי</t>
  </si>
  <si>
    <t>IL0011451841</t>
  </si>
  <si>
    <t>הראל סל תל בונד שקלי 50</t>
  </si>
  <si>
    <t>IL0011507139</t>
  </si>
  <si>
    <t>ISHARES USD SHORT DUR USD A</t>
  </si>
  <si>
    <t>549300LRIF3NWCU26A80</t>
  </si>
  <si>
    <t>US161175AY09</t>
  </si>
  <si>
    <t>הראל סל S&amp;P500</t>
  </si>
  <si>
    <t>IL0011490203</t>
  </si>
  <si>
    <t>הראל סל (4D) ‏MSCI AC World</t>
  </si>
  <si>
    <t>IL0011493355</t>
  </si>
  <si>
    <t>הראל סל S&amp;P 500 מנוטרלת מטבע</t>
  </si>
  <si>
    <t>IL0011491375</t>
  </si>
  <si>
    <t>הראל סל נאסדק 100</t>
  </si>
  <si>
    <t>IL0011490385</t>
  </si>
  <si>
    <t>איביאי (5D) TECH FUND-טכנולוגיה עילית</t>
  </si>
  <si>
    <t>510791031</t>
  </si>
  <si>
    <t>אי בי אי טכ עילית</t>
  </si>
  <si>
    <t>IL0011425381</t>
  </si>
  <si>
    <t>COMGEST GROWTH EUROPE EUR IA</t>
  </si>
  <si>
    <t>635400JYB1RHBTRDH390</t>
  </si>
  <si>
    <t>IE00B5WN3467</t>
  </si>
  <si>
    <t>KOTAK FUNDS - INDIA MIDCAP JA USA</t>
  </si>
  <si>
    <t>549300P1V22EKK1UCL34</t>
  </si>
  <si>
    <t>LU0675383409</t>
  </si>
  <si>
    <t>ASHOKA INDIA OPPORT FD-D USD</t>
  </si>
  <si>
    <t>213800M3HXZ3RG189568</t>
  </si>
  <si>
    <t>IE00BH3N4915</t>
  </si>
  <si>
    <t>INVESCO US SENIOR LOAN-G</t>
  </si>
  <si>
    <t>549300HQ8IBAX0TXDL49</t>
  </si>
  <si>
    <t>LU0564079282</t>
  </si>
  <si>
    <t>NOMURA FDS-JPN HIGH CONV-I J</t>
  </si>
  <si>
    <t>549300J9GYEF5XW0TG70</t>
  </si>
  <si>
    <t>IE00BBT38576</t>
  </si>
  <si>
    <t>SCHRODER INTL SEL CHINA A IZ</t>
  </si>
  <si>
    <t>549300XIOT1HXZYGJZ65</t>
  </si>
  <si>
    <t>LU2016214293</t>
  </si>
  <si>
    <t>NOMURA US HIGH YIELD BOND FUND</t>
  </si>
  <si>
    <t>IE00B3RW8498</t>
  </si>
  <si>
    <t>COMGEST GROWTH JAPAN-YEN IA</t>
  </si>
  <si>
    <t>635400S00XIHGNYLGS59</t>
  </si>
  <si>
    <t>IE00BQ1YBP44</t>
  </si>
  <si>
    <t>FIDELITY-US HIGH YD-I ACC</t>
  </si>
  <si>
    <t>5493009BXY0CIRTXRS63</t>
  </si>
  <si>
    <t>LU0891474172</t>
  </si>
  <si>
    <t>VERITAS ASIAN FUND-C USD</t>
  </si>
  <si>
    <t>549300T059X5MBWUM68</t>
  </si>
  <si>
    <t>IE00BD065N65</t>
  </si>
  <si>
    <t>BAILLIE GIFFORD ASIA EX JAPAN</t>
  </si>
  <si>
    <t>549300UYMK70HLNJU654</t>
  </si>
  <si>
    <t>IE00BZ00WK81</t>
  </si>
  <si>
    <t>הראל מחקה Hang Seng</t>
  </si>
  <si>
    <t>5137088</t>
  </si>
  <si>
    <t>ביג        אפ 7</t>
  </si>
  <si>
    <t>IL0012143454</t>
  </si>
  <si>
    <t>IL0010972607</t>
  </si>
  <si>
    <t>01/06/2026</t>
  </si>
  <si>
    <t>הבורסה לניירות ערך בתל אביב בע"מ</t>
  </si>
  <si>
    <t>520020033</t>
  </si>
  <si>
    <t>C 2400 JAN</t>
  </si>
  <si>
    <t>IL0852655518</t>
  </si>
  <si>
    <t>31/01/2025</t>
  </si>
  <si>
    <t>P 2400 JAN</t>
  </si>
  <si>
    <t>IL0852664270</t>
  </si>
  <si>
    <t>הבנק הבינלאומי הראשון לישראל בע"מ</t>
  </si>
  <si>
    <t>520029083</t>
  </si>
  <si>
    <t>MSCI WORLD INDE התחייבות</t>
  </si>
  <si>
    <t>730699991</t>
  </si>
  <si>
    <t>MSCI WORLD INDEX</t>
  </si>
  <si>
    <t>29535</t>
  </si>
  <si>
    <t>MSCI WORLD INDEX MAR25</t>
  </si>
  <si>
    <t>73069999</t>
  </si>
  <si>
    <t>S&amp;P500 EMINI FU התחייבות</t>
  </si>
  <si>
    <t>730706251</t>
  </si>
  <si>
    <t>S&amp;P 500 EMINI FUT</t>
  </si>
  <si>
    <t>28933</t>
  </si>
  <si>
    <t>S&amp;P500 EMINI FUT MAR25</t>
  </si>
  <si>
    <t>73070625</t>
  </si>
  <si>
    <t>אלה פקדונות בע"מ</t>
  </si>
  <si>
    <t>515666881</t>
  </si>
  <si>
    <t>אלה פקדון אגח ד</t>
  </si>
  <si>
    <t>IL0011623043</t>
  </si>
  <si>
    <t>פועלים אגח 1-רמ</t>
  </si>
  <si>
    <t>IL0012117474</t>
  </si>
  <si>
    <t>24/09/2024</t>
  </si>
  <si>
    <t>30/09/2027</t>
  </si>
  <si>
    <t>מקס איט פיננסים בע"מ</t>
  </si>
  <si>
    <t>512905423</t>
  </si>
  <si>
    <t>מקס איט הת ד-רמ קוקו</t>
  </si>
  <si>
    <t>IL0011979536</t>
  </si>
  <si>
    <t>17/07/2023</t>
  </si>
  <si>
    <t>16/10/2028</t>
  </si>
  <si>
    <t>מקורות חברת מים בע"מ</t>
  </si>
  <si>
    <t>520010869</t>
  </si>
  <si>
    <t>מקורות אג"ח 8</t>
  </si>
  <si>
    <t>IL0011243461</t>
  </si>
  <si>
    <t>02/02/2023</t>
  </si>
  <si>
    <t>14/07/2048</t>
  </si>
  <si>
    <t>לאומי אגח 1 ר-מ</t>
  </si>
  <si>
    <t>IL0011986390</t>
  </si>
  <si>
    <t>08/08/2023</t>
  </si>
  <si>
    <t>24/12/2026</t>
  </si>
  <si>
    <t>רפאל-רשות לפיתוח אמצעי לחימה בע"מ</t>
  </si>
  <si>
    <t>520042185</t>
  </si>
  <si>
    <t>רפאל ד</t>
  </si>
  <si>
    <t>IL0011402844</t>
  </si>
  <si>
    <t>04/05/2021</t>
  </si>
  <si>
    <t>15/09/2034</t>
  </si>
  <si>
    <t>כלל תעשיות והשקעות בע"מ</t>
  </si>
  <si>
    <t>520021874</t>
  </si>
  <si>
    <t>כלל תעשאג טז-רמ</t>
  </si>
  <si>
    <t>IL0060802381</t>
  </si>
  <si>
    <t>29/12/2019</t>
  </si>
  <si>
    <t>אורמת אגח 4 -רמ</t>
  </si>
  <si>
    <t>IL0011672123</t>
  </si>
  <si>
    <t>01/07/2020</t>
  </si>
  <si>
    <t>15/06/2031</t>
  </si>
  <si>
    <t>מימון ישיר הנפקות (סדרה 7)</t>
  </si>
  <si>
    <t>515828820</t>
  </si>
  <si>
    <t>מימוןמשכ אגא-רמ</t>
  </si>
  <si>
    <t>IL0012088188</t>
  </si>
  <si>
    <t>15/07/2024</t>
  </si>
  <si>
    <t>31/12/2031</t>
  </si>
  <si>
    <t>לידר החזקות והשקעות בע"מ</t>
  </si>
  <si>
    <t>520037664</t>
  </si>
  <si>
    <t>לידר אגח ח- רמ</t>
  </si>
  <si>
    <t>IL0031803617</t>
  </si>
  <si>
    <t>28/02/2021</t>
  </si>
  <si>
    <t>15/02/2028</t>
  </si>
  <si>
    <t>רפאל אגח ג-רמ</t>
  </si>
  <si>
    <t>IL0011402760</t>
  </si>
  <si>
    <t>וי.אי.די התפלת מי אשקלון</t>
  </si>
  <si>
    <t>513102384</t>
  </si>
  <si>
    <t>ויאידיאגח0706-ל"ס</t>
  </si>
  <si>
    <t>IL0010979974</t>
  </si>
  <si>
    <t>10/07/2006</t>
  </si>
  <si>
    <t>22/10/2025</t>
  </si>
  <si>
    <t>אלון חברת הדלק לישראל בע"מ</t>
  </si>
  <si>
    <t>520041690</t>
  </si>
  <si>
    <t>אלון דלק אגא-רמ</t>
  </si>
  <si>
    <t>IL0011015679</t>
  </si>
  <si>
    <t>31/08/2016</t>
  </si>
  <si>
    <t>30/06/2024</t>
  </si>
  <si>
    <t>ויולה גנריישן קפיטל</t>
  </si>
  <si>
    <t>30229</t>
  </si>
  <si>
    <t>ויולה גנריישן ניהול IBI</t>
  </si>
  <si>
    <t>40200818</t>
  </si>
  <si>
    <t>20/08/2018</t>
  </si>
  <si>
    <t>קרן מניבים</t>
  </si>
  <si>
    <t>29761</t>
  </si>
  <si>
    <t>קרן מניבים ניהול</t>
  </si>
  <si>
    <t>400171115</t>
  </si>
  <si>
    <t>03/11/2015</t>
  </si>
  <si>
    <t>פויכטונגר השקעות 1984 בע"מ</t>
  </si>
  <si>
    <t>1123</t>
  </si>
  <si>
    <t>פויכטונגר השק 0.01</t>
  </si>
  <si>
    <t>1085323</t>
  </si>
  <si>
    <t>הראל</t>
  </si>
  <si>
    <t>Harel Alternative Credit Co-In</t>
  </si>
  <si>
    <t>400270423</t>
  </si>
  <si>
    <t>ברוש</t>
  </si>
  <si>
    <t>קרן ברוש</t>
  </si>
  <si>
    <t>40290517</t>
  </si>
  <si>
    <t>יסודות נדלן</t>
  </si>
  <si>
    <t>יסודות ג' נדלן ופיתוח שותפות מוגבלת</t>
  </si>
  <si>
    <t>400021219</t>
  </si>
  <si>
    <t>Klirmark</t>
  </si>
  <si>
    <t>KLIRMARK III עגור</t>
  </si>
  <si>
    <t>400131119</t>
  </si>
  <si>
    <t>גיזה זינגר אבן מזנין</t>
  </si>
  <si>
    <t>גיזה מזנין</t>
  </si>
  <si>
    <t>400160222</t>
  </si>
  <si>
    <t>טנא הון III</t>
  </si>
  <si>
    <t>קרן טנא (ארגון המורים)</t>
  </si>
  <si>
    <t>40241213</t>
  </si>
  <si>
    <t>Klirmark Fund IV</t>
  </si>
  <si>
    <t>40180423</t>
  </si>
  <si>
    <t>קדמה</t>
  </si>
  <si>
    <t>קדמה 3</t>
  </si>
  <si>
    <t>400170419</t>
  </si>
  <si>
    <t>קאי קפיטל</t>
  </si>
  <si>
    <t>400161023</t>
  </si>
  <si>
    <t>AMI GP LP Inc</t>
  </si>
  <si>
    <t>אייפקס ארגון המורים</t>
  </si>
  <si>
    <t>400210715</t>
  </si>
  <si>
    <t>ס.ה. סקיי 4 ניהול שותפות מוגבלת</t>
  </si>
  <si>
    <t>SKY 4 LIMITED</t>
  </si>
  <si>
    <t>400031022</t>
  </si>
  <si>
    <t>מונטה</t>
  </si>
  <si>
    <t>MONETA CAPITAL II</t>
  </si>
  <si>
    <t>400130223</t>
  </si>
  <si>
    <t>MONETA CAPITAL</t>
  </si>
  <si>
    <t>400220119</t>
  </si>
  <si>
    <t>ISF</t>
  </si>
  <si>
    <t>ISF II</t>
  </si>
  <si>
    <t>400010217</t>
  </si>
  <si>
    <t>קרן ברוש II</t>
  </si>
  <si>
    <t>400020620</t>
  </si>
  <si>
    <t>קדמה 4</t>
  </si>
  <si>
    <t>400301024</t>
  </si>
  <si>
    <t>Somv</t>
  </si>
  <si>
    <t>קרן SOMV</t>
  </si>
  <si>
    <t>400310516</t>
  </si>
  <si>
    <t>Ami Opportunities II</t>
  </si>
  <si>
    <t>400071223</t>
  </si>
  <si>
    <t>Pantheon Access GP S.? r.l</t>
  </si>
  <si>
    <t>Pantheon Access SLP SICAV</t>
  </si>
  <si>
    <t>400280221</t>
  </si>
  <si>
    <t>CVC EUDL</t>
  </si>
  <si>
    <t>CVC EUDL III</t>
  </si>
  <si>
    <t>420270722</t>
  </si>
  <si>
    <t>Pantheon PGIF IV GP (Lux) S.? r.l</t>
  </si>
  <si>
    <t>PGCO IV</t>
  </si>
  <si>
    <t>400021018</t>
  </si>
  <si>
    <t>פאגאיה</t>
  </si>
  <si>
    <t>פאגאיה אופורטוניטי</t>
  </si>
  <si>
    <t>400290321</t>
  </si>
  <si>
    <t>GIP</t>
  </si>
  <si>
    <t>GIP IV-C</t>
  </si>
  <si>
    <t>400171019</t>
  </si>
  <si>
    <t>LCP</t>
  </si>
  <si>
    <t>LCP IX  לקסינגטון</t>
  </si>
  <si>
    <t>403012193</t>
  </si>
  <si>
    <t>Hamilton Lane Advisors, LLC</t>
  </si>
  <si>
    <t>Hamilton co invest IV</t>
  </si>
  <si>
    <t>400060818</t>
  </si>
  <si>
    <t>PGCO V  פנתאון</t>
  </si>
  <si>
    <t>400071221</t>
  </si>
  <si>
    <t>Cerberus</t>
  </si>
  <si>
    <t>CIP VII Cerberus</t>
  </si>
  <si>
    <t>400081221</t>
  </si>
  <si>
    <t>Direct Lending</t>
  </si>
  <si>
    <t>Direct Lending IV</t>
  </si>
  <si>
    <t>400151222</t>
  </si>
  <si>
    <t>MV Subordinated GP S.? r.l.</t>
  </si>
  <si>
    <t>MV Subordinated V</t>
  </si>
  <si>
    <t>400230821</t>
  </si>
  <si>
    <t>Insight Associates XI, L.P.</t>
  </si>
  <si>
    <t>Insight Partners XII</t>
  </si>
  <si>
    <t>400150721</t>
  </si>
  <si>
    <t>EQT IX (General Partner) S.?.r.l.</t>
  </si>
  <si>
    <t>EQT IX</t>
  </si>
  <si>
    <t>400080221</t>
  </si>
  <si>
    <t>Invesco Credit Partners</t>
  </si>
  <si>
    <t>Invesco Credit Partners I</t>
  </si>
  <si>
    <t>400130722</t>
  </si>
  <si>
    <t>MIP</t>
  </si>
  <si>
    <t>MACQUARIE INFRASTRUCTURE PARNERS IV</t>
  </si>
  <si>
    <t>400060219</t>
  </si>
  <si>
    <t>NMC</t>
  </si>
  <si>
    <t>NMP VI</t>
  </si>
  <si>
    <t>400090321</t>
  </si>
  <si>
    <t>EQT Infrastructure V (General Partner) S.? r.l.</t>
  </si>
  <si>
    <t>EQT Infrastructure V</t>
  </si>
  <si>
    <t>400130821</t>
  </si>
  <si>
    <t>HarbourVest</t>
  </si>
  <si>
    <t>HarbourVest Dover X</t>
  </si>
  <si>
    <t>400300120</t>
  </si>
  <si>
    <t>RPS</t>
  </si>
  <si>
    <t>400281221</t>
  </si>
  <si>
    <t>מור</t>
  </si>
  <si>
    <t>More Alternative Cr 2</t>
  </si>
  <si>
    <t>400291122</t>
  </si>
  <si>
    <t>Electra</t>
  </si>
  <si>
    <t>Electra Multifamily III</t>
  </si>
  <si>
    <t>400130920</t>
  </si>
  <si>
    <t>CD&amp;R</t>
  </si>
  <si>
    <t>CD&amp;R XI של IBI</t>
  </si>
  <si>
    <t>400170921</t>
  </si>
  <si>
    <t>פורטיסימו</t>
  </si>
  <si>
    <t>FORTTISSIMO V</t>
  </si>
  <si>
    <t>400160420</t>
  </si>
  <si>
    <t>ויולה</t>
  </si>
  <si>
    <t>Viola Credit VI</t>
  </si>
  <si>
    <t>400171021</t>
  </si>
  <si>
    <t>Hamilton Strategic Opp VII</t>
  </si>
  <si>
    <t>400160622</t>
  </si>
  <si>
    <t>IBI</t>
  </si>
  <si>
    <t>CONSUMER CREDIT FUND</t>
  </si>
  <si>
    <t>400271219</t>
  </si>
  <si>
    <t>CVC EUDL IV</t>
  </si>
  <si>
    <t>40161224</t>
  </si>
  <si>
    <t>BAIN</t>
  </si>
  <si>
    <t>Bain Capital DSS 2019</t>
  </si>
  <si>
    <t>400170620</t>
  </si>
  <si>
    <t>IBI SBL</t>
  </si>
  <si>
    <t>400180919</t>
  </si>
  <si>
    <t>קרן LCP X  לקסינגטון</t>
  </si>
  <si>
    <t>40190423</t>
  </si>
  <si>
    <t>תשי</t>
  </si>
  <si>
    <t>תשתיות ישראל 4</t>
  </si>
  <si>
    <t>40141020</t>
  </si>
  <si>
    <t>Insight Partners XI</t>
  </si>
  <si>
    <t>400230320</t>
  </si>
  <si>
    <t>Ares Capital Europe</t>
  </si>
  <si>
    <t>Ares Capital Europe VI</t>
  </si>
  <si>
    <t>400071123</t>
  </si>
  <si>
    <t>Vestar</t>
  </si>
  <si>
    <t>VESTAR VII-A</t>
  </si>
  <si>
    <t>400051219</t>
  </si>
  <si>
    <t>Hamilton Strategic Opp 2020 VI</t>
  </si>
  <si>
    <t>400220321</t>
  </si>
  <si>
    <t>CD&amp;R XII של IBI</t>
  </si>
  <si>
    <t>400070224</t>
  </si>
  <si>
    <t>LLCP</t>
  </si>
  <si>
    <t>LLCP VI</t>
  </si>
  <si>
    <t>400250618</t>
  </si>
  <si>
    <t>Electra Capital PM II  Feeder 3</t>
  </si>
  <si>
    <t>400100523</t>
  </si>
  <si>
    <t>400180124</t>
  </si>
  <si>
    <t>מידאל</t>
  </si>
  <si>
    <t>קרן מידאל MIDEAL</t>
  </si>
  <si>
    <t>400090217</t>
  </si>
  <si>
    <t>Coller</t>
  </si>
  <si>
    <t>CIP VIII</t>
  </si>
  <si>
    <t>400180121</t>
  </si>
  <si>
    <t>FRG-X GP,LP</t>
  </si>
  <si>
    <t>Faro Point FIVF III (F-5</t>
  </si>
  <si>
    <t>400191022</t>
  </si>
  <si>
    <t>Vintage Investments 11 (Access), L.P.</t>
  </si>
  <si>
    <t>VINTAGE VI ACCESS</t>
  </si>
  <si>
    <t>400220221</t>
  </si>
  <si>
    <t>Alto</t>
  </si>
  <si>
    <t>ALTO III</t>
  </si>
  <si>
    <t>400901171</t>
  </si>
  <si>
    <t>הפניקס</t>
  </si>
  <si>
    <t>הפניקס חוב נדל"ן KYC</t>
  </si>
  <si>
    <t>400230621</t>
  </si>
  <si>
    <t>MV Senior GP S.? r.l</t>
  </si>
  <si>
    <t>MV Credit Senior II</t>
  </si>
  <si>
    <t>400260121</t>
  </si>
  <si>
    <t>פורמה</t>
  </si>
  <si>
    <t>פורמה II</t>
  </si>
  <si>
    <t>400271221</t>
  </si>
  <si>
    <t>FORTTISSIMO VI IBI</t>
  </si>
  <si>
    <t>400231023</t>
  </si>
  <si>
    <t>Presidio Management Group XIII, L.P.</t>
  </si>
  <si>
    <t>GATEWOOD</t>
  </si>
  <si>
    <t>402802171</t>
  </si>
  <si>
    <t>Cheyne European</t>
  </si>
  <si>
    <t>Cheyne European Strategic</t>
  </si>
  <si>
    <t>40230821</t>
  </si>
  <si>
    <t>Coller Investment Management Limited</t>
  </si>
  <si>
    <t>Coller IX-B</t>
  </si>
  <si>
    <t>400200624</t>
  </si>
  <si>
    <t>Invesco Direct Lending</t>
  </si>
  <si>
    <t>Invesco Direct Lending II</t>
  </si>
  <si>
    <t>400080424</t>
  </si>
  <si>
    <t>קרן פורמה - עגור</t>
  </si>
  <si>
    <t>40150617</t>
  </si>
  <si>
    <t>EQT X Buyout</t>
  </si>
  <si>
    <t>400240523</t>
  </si>
  <si>
    <t>HarbourVest 2018</t>
  </si>
  <si>
    <t>400121218</t>
  </si>
  <si>
    <t>Alto II</t>
  </si>
  <si>
    <t>ALTO FUND II</t>
  </si>
  <si>
    <t>40290914</t>
  </si>
  <si>
    <t>CVC IX</t>
  </si>
  <si>
    <t>CVC Capital Partners IX ארגון</t>
  </si>
  <si>
    <t>400041224</t>
  </si>
  <si>
    <t>GIP V-C</t>
  </si>
  <si>
    <t>400270923</t>
  </si>
  <si>
    <t>NMP VII</t>
  </si>
  <si>
    <t>400210824</t>
  </si>
  <si>
    <t>Hamilton lane co investment Feedr fund III LP</t>
  </si>
  <si>
    <t>400250115</t>
  </si>
  <si>
    <t>Eighth Cinven Fund</t>
  </si>
  <si>
    <t>Eighth Cinven Fund I</t>
  </si>
  <si>
    <t>400190624</t>
  </si>
  <si>
    <t>400200521</t>
  </si>
  <si>
    <t>Colchis</t>
  </si>
  <si>
    <t>COLCHIS INCOME FUND</t>
  </si>
  <si>
    <t>400260919</t>
  </si>
  <si>
    <t>Hamilton lane Special Opportunities 2017</t>
  </si>
  <si>
    <t>400230417</t>
  </si>
  <si>
    <t>PGCO VI</t>
  </si>
  <si>
    <t>400311024</t>
  </si>
  <si>
    <t>המילטון 2016 קרן השקעה</t>
  </si>
  <si>
    <t>400200616</t>
  </si>
  <si>
    <t>נוקד אקוויטי השקעות בעמ</t>
  </si>
  <si>
    <t>קרן גידור נוקד מניות עגור</t>
  </si>
  <si>
    <t>402806163</t>
  </si>
  <si>
    <t>אלפא לונג ביאס ג'י פי בעמ</t>
  </si>
  <si>
    <t>אלפא הזדמנויות</t>
  </si>
  <si>
    <t>40010317</t>
  </si>
  <si>
    <t>ספרה</t>
  </si>
  <si>
    <t>קרן ספרה 020613</t>
  </si>
  <si>
    <t>403110121</t>
  </si>
  <si>
    <t>אלפא</t>
  </si>
  <si>
    <t>קרן השקעה  alpha במניות יתר (עגור)</t>
  </si>
  <si>
    <t>40010113</t>
  </si>
  <si>
    <t>קרן השקעה  alpha במניות יתר (עגור) 01/07/13</t>
  </si>
  <si>
    <t>400101131</t>
  </si>
  <si>
    <t>קרן השקעה  sphera במניות יתר (עגור)</t>
  </si>
  <si>
    <t>400311012</t>
  </si>
  <si>
    <t>קרן השקעה  alpha במניות יתר (עגור) 29/02/24</t>
  </si>
  <si>
    <t>400290224</t>
  </si>
  <si>
    <t>הפניקס חוב נדל"ן 3 KYC</t>
  </si>
  <si>
    <t>400231221</t>
  </si>
  <si>
    <t>570002629</t>
  </si>
  <si>
    <t>USDILS</t>
  </si>
  <si>
    <t>13/11/2024</t>
  </si>
  <si>
    <t>21/01/2025</t>
  </si>
  <si>
    <t>570002562</t>
  </si>
  <si>
    <t>18/09/2024</t>
  </si>
  <si>
    <t>17/09/2025</t>
  </si>
  <si>
    <t>570002631</t>
  </si>
  <si>
    <t>EURILS</t>
  </si>
  <si>
    <t>570002664</t>
  </si>
  <si>
    <t>11/12/2024</t>
  </si>
  <si>
    <t>570002674</t>
  </si>
  <si>
    <t>19/12/2024</t>
  </si>
  <si>
    <t>570002668</t>
  </si>
  <si>
    <t>16/12/2024</t>
  </si>
  <si>
    <t>91071001</t>
  </si>
  <si>
    <t>31/08/2012</t>
  </si>
  <si>
    <t>31/12/2026</t>
  </si>
  <si>
    <t>90150520</t>
  </si>
  <si>
    <t>28/09/2004</t>
  </si>
  <si>
    <t>31/12/2024</t>
  </si>
  <si>
    <t>90150300</t>
  </si>
  <si>
    <t>28/06/2007</t>
  </si>
  <si>
    <t>91070003</t>
  </si>
  <si>
    <t>91701003</t>
  </si>
  <si>
    <t>11/09/2022</t>
  </si>
  <si>
    <t xml:space="preserve">שם גליון </t>
  </si>
  <si>
    <t>קישור לגליון</t>
  </si>
  <si>
    <t>עמוד פתיחה</t>
  </si>
  <si>
    <t>סכום נכסים</t>
  </si>
  <si>
    <t>לא סחיר מניות מבכ ויהש</t>
  </si>
  <si>
    <t>מניות מבכ ויהש</t>
  </si>
  <si>
    <t>25/12/2023</t>
  </si>
  <si>
    <t>31/12/2001</t>
  </si>
  <si>
    <t>520024985_gm_p_0424.xlsx</t>
  </si>
  <si>
    <t>דיין תמיר</t>
  </si>
  <si>
    <t>03-5155476</t>
  </si>
  <si>
    <t>dayan.t@fibi.co.il</t>
  </si>
  <si>
    <t>מעבר לגליון</t>
  </si>
  <si>
    <t>סעיף</t>
  </si>
  <si>
    <t>עמודה1</t>
  </si>
  <si>
    <t>עמודה2</t>
  </si>
  <si>
    <t>עמודה3</t>
  </si>
  <si>
    <t>עמודה4</t>
  </si>
  <si>
    <t>שער חליפין2</t>
  </si>
  <si>
    <t>--סוף גליון--</t>
  </si>
  <si>
    <t>סוף טבלה</t>
  </si>
  <si>
    <t>סוף צידי טבלה</t>
  </si>
  <si>
    <t>שם גליון:עמוד פתיחה</t>
  </si>
  <si>
    <t>שם גליון:סכום נכסים</t>
  </si>
  <si>
    <t>שם גליון:מזומנים ושווי מזומנים</t>
  </si>
  <si>
    <t>שם גליון:איגרות חוב ממשלתיות</t>
  </si>
  <si>
    <t>שם גליון:ניירות ערך מסחריים</t>
  </si>
  <si>
    <t>שם גליון:איגרות חוב</t>
  </si>
  <si>
    <t>שם גליון:מניות מבכ ויהש</t>
  </si>
  <si>
    <t>שם גליון:קרנות סל</t>
  </si>
  <si>
    <t>שם גליון:קרנות נאמנות</t>
  </si>
  <si>
    <t>שם גליון:כתבי אופציה</t>
  </si>
  <si>
    <t>שם גליון:אופציות</t>
  </si>
  <si>
    <t>שם גליון:חוזים עתידיים</t>
  </si>
  <si>
    <t>שם גליון:מוצרים מובנים</t>
  </si>
  <si>
    <t>שם גליון:לא סחיר איגרות חוב ממשלתיות</t>
  </si>
  <si>
    <t>שם גליון:לא סחיר איגרות חוב מיועדות</t>
  </si>
  <si>
    <t>שם גליון:אפיק השקעה מובטח תשואה</t>
  </si>
  <si>
    <t>שם גליון:לא סחיר ניירות ערך מסחריים</t>
  </si>
  <si>
    <t>שם גליון:לא סחיר איגרות חוב</t>
  </si>
  <si>
    <t>שם גליון:לא סחיר מניות מבכ ויהש</t>
  </si>
  <si>
    <t>שם גליון:קרנות השקעה</t>
  </si>
  <si>
    <t>שם גליון:לא סחיר כתבי אופציה</t>
  </si>
  <si>
    <t>שם גליון:לא סחיר אופציות</t>
  </si>
  <si>
    <t>שם גליון:לא סחיר נגזרים אחרים</t>
  </si>
  <si>
    <t>שם גליון:הלוואות</t>
  </si>
  <si>
    <t>שם גליון:לא סחיר מוצרים מובנים</t>
  </si>
  <si>
    <t>שם גליון:פיקדונות מעל 3 חודשים</t>
  </si>
  <si>
    <t>שם גליון:זכויות מקרקעין</t>
  </si>
  <si>
    <t>שם גליון:השקעה בחברות מוחזקות</t>
  </si>
  <si>
    <t>שם גליון:נכסים אחרים</t>
  </si>
  <si>
    <t>שם גליון:מסגרות אשראי</t>
  </si>
  <si>
    <t>שם גליון:יתרות התחייבות להשקעה</t>
  </si>
  <si>
    <t>שם גליון:מקרא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</si>
</sst>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%"/>
    <numFmt numFmtId="165" formatCode="0.000"/>
    <numFmt numFmtId="166" formatCode="0.000%"/>
    <numFmt numFmtId="167" formatCode="#,##0.000"/>
    <numFmt numFmtId="168" formatCode="#,##0.000%"/>
    <numFmt numFmtId="169" formatCode="0.000;\-0.000"/>
    <numFmt numFmtId="170" formatCode="#,##0.000,;#,##\-0.000,"/>
  </numFmts>
  <fonts count="3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b/>
      <sz val="11"/>
      <color theme="0"/>
      <name val="Arial"/>
      <family val="2"/>
    </font>
    <font>
      <sz val="11"/>
      <color theme="1"/>
      <name val="David"/>
      <family val="2"/>
    </font>
    <font>
      <b/>
      <sz val="12"/>
      <color theme="9" tint="-0.499984740745262"/>
      <name val="Wingdings"/>
      <charset val="2"/>
    </font>
    <font>
      <b/>
      <sz val="12"/>
      <color theme="9" tint="-0.499984740745262"/>
      <name val="David"/>
      <family val="2"/>
    </font>
    <font>
      <sz val="11"/>
      <color theme="0"/>
      <name val="Arial"/>
      <family val="2"/>
      <charset val="177"/>
      <scheme val="minor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trike/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28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 readingOrder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0" fillId="4" borderId="0" xfId="0" applyFont="1" applyFill="1"/>
    <xf numFmtId="0" fontId="11" fillId="0" borderId="0" xfId="0" applyFo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6" fillId="4" borderId="0" xfId="0" applyFont="1" applyFill="1"/>
    <xf numFmtId="0" fontId="4" fillId="0" borderId="0" xfId="0" applyFont="1" applyProtection="1">
      <protection locked="0"/>
    </xf>
    <xf numFmtId="0" fontId="4" fillId="2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13" fillId="0" borderId="0" xfId="0" applyFont="1" applyProtection="1">
      <protection locked="0"/>
    </xf>
    <xf numFmtId="0" fontId="12" fillId="5" borderId="0" xfId="1" applyFont="1" applyFill="1" applyAlignment="1" applyProtection="1">
      <alignment horizontal="left" vertical="center" wrapText="1" indent="1"/>
      <protection locked="0"/>
    </xf>
    <xf numFmtId="49" fontId="0" fillId="0" borderId="0" xfId="0" applyNumberFormat="1" applyAlignment="1">
      <alignment horizontal="right"/>
    </xf>
    <xf numFmtId="49" fontId="13" fillId="0" borderId="0" xfId="0" applyNumberFormat="1" applyFont="1" applyAlignment="1">
      <alignment horizontal="right"/>
    </xf>
    <xf numFmtId="0" fontId="16" fillId="0" borderId="0" xfId="0" applyFont="1"/>
    <xf numFmtId="0" fontId="17" fillId="0" borderId="1" xfId="0" applyFont="1" applyBorder="1" applyAlignment="1">
      <alignment vertical="center" wrapText="1" readingOrder="2"/>
    </xf>
    <xf numFmtId="0" fontId="17" fillId="0" borderId="1" xfId="0" applyFont="1" applyBorder="1" applyAlignment="1">
      <alignment horizontal="right" vertical="center" wrapText="1" readingOrder="2"/>
    </xf>
    <xf numFmtId="2" fontId="17" fillId="0" borderId="1" xfId="0" applyNumberFormat="1" applyFont="1" applyBorder="1" applyAlignment="1">
      <alignment vertical="center" wrapText="1" readingOrder="2"/>
    </xf>
    <xf numFmtId="165" fontId="17" fillId="0" borderId="1" xfId="0" applyNumberFormat="1" applyFont="1" applyBorder="1" applyAlignment="1">
      <alignment vertical="center" wrapText="1" readingOrder="2"/>
    </xf>
    <xf numFmtId="1" fontId="0" fillId="0" borderId="0" xfId="0" applyNumberFormat="1" applyAlignment="1">
      <alignment horizontal="right"/>
    </xf>
    <xf numFmtId="0" fontId="18" fillId="0" borderId="1" xfId="0" applyFont="1" applyBorder="1" applyAlignment="1">
      <alignment vertical="center" wrapText="1" readingOrder="2"/>
    </xf>
    <xf numFmtId="0" fontId="8" fillId="0" borderId="7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20" fillId="0" borderId="0" xfId="0" applyFont="1"/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" xfId="0" applyFill="1" applyBorder="1" applyAlignment="1">
      <alignment horizontal="right" vertical="top" wrapText="1"/>
    </xf>
    <xf numFmtId="0" fontId="0" fillId="2" borderId="4" xfId="0" applyFill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2" fillId="5" borderId="8" xfId="1" applyFont="1" applyFill="1" applyBorder="1" applyAlignment="1" applyProtection="1">
      <alignment horizontal="right" vertical="center" wrapText="1"/>
      <protection locked="0"/>
    </xf>
    <xf numFmtId="0" fontId="12" fillId="5" borderId="8" xfId="1" applyFont="1" applyFill="1" applyBorder="1" applyAlignment="1">
      <alignment horizontal="right" vertical="center" wrapText="1"/>
    </xf>
    <xf numFmtId="0" fontId="12" fillId="5" borderId="8" xfId="1" applyFont="1" applyFill="1" applyBorder="1" applyAlignment="1" applyProtection="1">
      <alignment horizontal="left" vertical="center" wrapText="1" indent="1"/>
      <protection locked="0"/>
    </xf>
    <xf numFmtId="0" fontId="12" fillId="5" borderId="8" xfId="1" applyFont="1" applyFill="1" applyBorder="1" applyAlignment="1" applyProtection="1">
      <alignment vertical="center" wrapText="1"/>
      <protection locked="0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 readingOrder="2"/>
    </xf>
    <xf numFmtId="0" fontId="22" fillId="0" borderId="1" xfId="0" applyFont="1" applyBorder="1" applyAlignment="1">
      <alignment vertical="center" wrapText="1" readingOrder="2"/>
    </xf>
    <xf numFmtId="0" fontId="4" fillId="0" borderId="13" xfId="0" applyFont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right" vertical="top"/>
    </xf>
    <xf numFmtId="0" fontId="0" fillId="0" borderId="15" xfId="0" applyBorder="1" applyAlignment="1">
      <alignment horizontal="right"/>
    </xf>
    <xf numFmtId="0" fontId="0" fillId="0" borderId="0" xfId="0" applyAlignment="1">
      <alignment vertical="top"/>
    </xf>
    <xf numFmtId="0" fontId="0" fillId="0" borderId="5" xfId="0" applyBorder="1" applyAlignment="1">
      <alignment horizontal="right" vertical="top" wrapText="1"/>
    </xf>
    <xf numFmtId="0" fontId="0" fillId="0" borderId="5" xfId="0" applyBorder="1" applyAlignment="1">
      <alignment vertical="top" wrapText="1"/>
    </xf>
    <xf numFmtId="0" fontId="13" fillId="2" borderId="2" xfId="0" applyFont="1" applyFill="1" applyBorder="1" applyAlignment="1">
      <alignment horizontal="right"/>
    </xf>
    <xf numFmtId="0" fontId="18" fillId="0" borderId="0" xfId="0" applyFont="1"/>
    <xf numFmtId="0" fontId="24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 readingOrder="1"/>
    </xf>
    <xf numFmtId="0" fontId="0" fillId="0" borderId="2" xfId="0" applyBorder="1" applyAlignment="1">
      <alignment readingOrder="1"/>
    </xf>
    <xf numFmtId="0" fontId="26" fillId="2" borderId="2" xfId="0" applyFont="1" applyFill="1" applyBorder="1" applyAlignment="1">
      <alignment horizontal="right"/>
    </xf>
    <xf numFmtId="0" fontId="19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right" vertical="top"/>
    </xf>
    <xf numFmtId="0" fontId="2" fillId="0" borderId="5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6" borderId="0" xfId="0" applyFont="1" applyFill="1"/>
    <xf numFmtId="0" fontId="2" fillId="0" borderId="0" xfId="0" applyFont="1" applyAlignment="1">
      <alignment horizontal="right"/>
    </xf>
    <xf numFmtId="165" fontId="14" fillId="0" borderId="7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0" fontId="27" fillId="7" borderId="16" xfId="0" applyFont="1" applyFill="1" applyBorder="1" applyAlignment="1">
      <alignment horizontal="right"/>
    </xf>
    <xf numFmtId="0" fontId="27" fillId="7" borderId="17" xfId="0" applyFont="1" applyFill="1" applyBorder="1" applyAlignment="1">
      <alignment horizontal="right"/>
    </xf>
    <xf numFmtId="0" fontId="0" fillId="0" borderId="16" xfId="0" applyBorder="1" applyAlignment="1">
      <alignment horizontal="right"/>
    </xf>
    <xf numFmtId="0" fontId="12" fillId="5" borderId="16" xfId="1" applyFont="1" applyFill="1" applyBorder="1" applyAlignment="1">
      <alignment horizontal="right" vertical="center" wrapText="1" indent="1"/>
    </xf>
    <xf numFmtId="0" fontId="0" fillId="0" borderId="16" xfId="0" applyBorder="1" applyAlignment="1">
      <alignment horizontal="right" vertical="top"/>
    </xf>
    <xf numFmtId="0" fontId="0" fillId="0" borderId="19" xfId="0" applyBorder="1" applyAlignment="1">
      <alignment horizontal="right"/>
    </xf>
    <xf numFmtId="0" fontId="12" fillId="5" borderId="8" xfId="1" quotePrefix="1" applyFont="1" applyFill="1" applyBorder="1" applyAlignment="1" applyProtection="1">
      <alignment horizontal="right" vertical="center" wrapText="1"/>
      <protection locked="0"/>
    </xf>
    <xf numFmtId="0" fontId="28" fillId="0" borderId="17" xfId="3" applyBorder="1" applyAlignment="1">
      <alignment horizontal="right"/>
    </xf>
    <xf numFmtId="0" fontId="28" fillId="0" borderId="20" xfId="3" applyBorder="1" applyAlignment="1">
      <alignment horizontal="right"/>
    </xf>
    <xf numFmtId="0" fontId="8" fillId="0" borderId="9" xfId="0" applyFont="1" applyBorder="1"/>
    <xf numFmtId="0" fontId="7" fillId="3" borderId="9" xfId="0" applyFont="1" applyFill="1" applyBorder="1" applyAlignment="1">
      <alignment horizontal="right" vertical="center" wrapText="1"/>
    </xf>
    <xf numFmtId="0" fontId="8" fillId="0" borderId="23" xfId="0" applyFont="1" applyBorder="1"/>
    <xf numFmtId="170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9" fillId="5" borderId="18" xfId="0" applyFont="1" applyFill="1" applyBorder="1" applyAlignment="1">
      <alignment vertical="center"/>
    </xf>
    <xf numFmtId="0" fontId="8" fillId="0" borderId="21" xfId="0" applyFont="1" applyBorder="1"/>
    <xf numFmtId="0" fontId="8" fillId="0" borderId="22" xfId="0" applyFont="1" applyBorder="1" applyAlignment="1">
      <alignment horizontal="center" vertical="center" wrapText="1"/>
    </xf>
    <xf numFmtId="0" fontId="30" fillId="5" borderId="18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right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 wrapText="1"/>
    </xf>
    <xf numFmtId="0" fontId="31" fillId="5" borderId="29" xfId="0" applyFont="1" applyFill="1" applyBorder="1" applyAlignment="1">
      <alignment horizontal="center" vertical="center" wrapText="1"/>
    </xf>
    <xf numFmtId="0" fontId="31" fillId="5" borderId="30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18" xfId="0" applyBorder="1"/>
    <xf numFmtId="167" fontId="0" fillId="0" borderId="18" xfId="0" applyNumberFormat="1" applyBorder="1"/>
    <xf numFmtId="0" fontId="23" fillId="0" borderId="18" xfId="0" applyFont="1" applyBorder="1" applyAlignment="1">
      <alignment horizontal="center"/>
    </xf>
    <xf numFmtId="168" fontId="0" fillId="0" borderId="18" xfId="0" applyNumberFormat="1" applyBorder="1"/>
    <xf numFmtId="168" fontId="0" fillId="0" borderId="26" xfId="0" applyNumberFormat="1" applyBorder="1"/>
    <xf numFmtId="0" fontId="2" fillId="0" borderId="18" xfId="0" applyFont="1" applyBorder="1"/>
    <xf numFmtId="0" fontId="5" fillId="0" borderId="18" xfId="0" applyFont="1" applyBorder="1"/>
    <xf numFmtId="0" fontId="0" fillId="0" borderId="31" xfId="0" applyBorder="1"/>
    <xf numFmtId="0" fontId="0" fillId="0" borderId="32" xfId="0" applyBorder="1"/>
    <xf numFmtId="167" fontId="0" fillId="0" borderId="32" xfId="0" applyNumberFormat="1" applyBorder="1"/>
    <xf numFmtId="0" fontId="5" fillId="0" borderId="32" xfId="0" applyFont="1" applyBorder="1"/>
    <xf numFmtId="168" fontId="0" fillId="0" borderId="32" xfId="0" applyNumberFormat="1" applyBorder="1"/>
    <xf numFmtId="168" fontId="0" fillId="0" borderId="25" xfId="0" applyNumberFormat="1" applyBorder="1"/>
    <xf numFmtId="0" fontId="4" fillId="0" borderId="18" xfId="0" applyFont="1" applyBorder="1" applyProtection="1">
      <protection locked="0"/>
    </xf>
    <xf numFmtId="0" fontId="4" fillId="0" borderId="18" xfId="0" applyFont="1" applyBorder="1"/>
    <xf numFmtId="0" fontId="4" fillId="0" borderId="32" xfId="0" applyFont="1" applyBorder="1"/>
    <xf numFmtId="0" fontId="2" fillId="0" borderId="18" xfId="0" applyFont="1" applyBorder="1" applyProtection="1">
      <protection locked="0"/>
    </xf>
    <xf numFmtId="0" fontId="4" fillId="0" borderId="26" xfId="0" applyFont="1" applyBorder="1"/>
    <xf numFmtId="0" fontId="4" fillId="0" borderId="32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4" fillId="0" borderId="25" xfId="0" applyFont="1" applyBorder="1"/>
    <xf numFmtId="0" fontId="5" fillId="0" borderId="26" xfId="0" applyFont="1" applyBorder="1"/>
    <xf numFmtId="0" fontId="5" fillId="0" borderId="25" xfId="0" applyFont="1" applyBorder="1"/>
    <xf numFmtId="0" fontId="2" fillId="0" borderId="2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32" xfId="0" applyFont="1" applyBorder="1"/>
    <xf numFmtId="17" fontId="0" fillId="0" borderId="18" xfId="0" applyNumberFormat="1" applyBorder="1"/>
    <xf numFmtId="0" fontId="0" fillId="0" borderId="26" xfId="0" applyBorder="1"/>
    <xf numFmtId="0" fontId="0" fillId="0" borderId="25" xfId="0" applyBorder="1"/>
    <xf numFmtId="14" fontId="2" fillId="0" borderId="18" xfId="0" applyNumberFormat="1" applyFont="1" applyBorder="1"/>
    <xf numFmtId="14" fontId="2" fillId="0" borderId="18" xfId="0" applyNumberFormat="1" applyFont="1" applyBorder="1" applyProtection="1">
      <protection locked="0"/>
    </xf>
    <xf numFmtId="14" fontId="0" fillId="0" borderId="18" xfId="0" applyNumberFormat="1" applyBorder="1"/>
    <xf numFmtId="0" fontId="31" fillId="5" borderId="29" xfId="0" applyFont="1" applyFill="1" applyBorder="1" applyAlignment="1">
      <alignment horizontal="center" vertical="center" wrapText="1" readingOrder="2"/>
    </xf>
    <xf numFmtId="169" fontId="0" fillId="0" borderId="18" xfId="0" applyNumberFormat="1" applyBorder="1"/>
    <xf numFmtId="14" fontId="5" fillId="0" borderId="18" xfId="0" applyNumberFormat="1" applyFont="1" applyBorder="1"/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1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4" fontId="2" fillId="0" borderId="32" xfId="0" applyNumberFormat="1" applyFont="1" applyBorder="1" applyAlignment="1">
      <alignment horizontal="center"/>
    </xf>
    <xf numFmtId="14" fontId="2" fillId="0" borderId="32" xfId="0" applyNumberFormat="1" applyFont="1" applyBorder="1" applyAlignment="1">
      <alignment horizontal="center"/>
    </xf>
    <xf numFmtId="166" fontId="2" fillId="0" borderId="18" xfId="0" applyNumberFormat="1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2" fillId="0" borderId="26" xfId="0" applyFont="1" applyBorder="1"/>
    <xf numFmtId="0" fontId="2" fillId="0" borderId="25" xfId="0" applyFont="1" applyBorder="1"/>
    <xf numFmtId="14" fontId="0" fillId="0" borderId="26" xfId="0" applyNumberFormat="1" applyBorder="1"/>
    <xf numFmtId="166" fontId="2" fillId="0" borderId="18" xfId="0" applyNumberFormat="1" applyFont="1" applyBorder="1"/>
    <xf numFmtId="14" fontId="2" fillId="0" borderId="26" xfId="0" applyNumberFormat="1" applyFont="1" applyBorder="1"/>
    <xf numFmtId="166" fontId="5" fillId="0" borderId="18" xfId="0" applyNumberFormat="1" applyFont="1" applyBorder="1"/>
    <xf numFmtId="14" fontId="5" fillId="0" borderId="26" xfId="0" applyNumberFormat="1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vertical="center" wrapText="1"/>
    </xf>
    <xf numFmtId="0" fontId="34" fillId="0" borderId="0" xfId="0" applyFont="1"/>
    <xf numFmtId="0" fontId="33" fillId="0" borderId="0" xfId="0" applyFont="1" applyProtection="1">
      <protection locked="0"/>
    </xf>
    <xf numFmtId="0" fontId="23" fillId="0" borderId="0" xfId="0" applyFont="1"/>
    <xf numFmtId="0" fontId="33" fillId="0" borderId="0" xfId="0" applyFont="1" applyAlignment="1">
      <alignment horizontal="center"/>
    </xf>
  </cellXfs>
  <cellStyles count="4">
    <cellStyle name="Normal" xfId="0" builtinId="0"/>
    <cellStyle name="Normal 3" xfId="1" xr:uid="{00000000-0005-0000-0000-000001000000}"/>
    <cellStyle name="Normal 9" xfId="2" xr:uid="{00000000-0005-0000-0000-000002000000}"/>
    <cellStyle name="היפר-קישור" xfId="3" builtinId="8"/>
  </cellStyles>
  <dxfs count="92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71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left style="hair">
          <color theme="1"/>
        </lef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</dxfs>
  <tableStyles count="0" defaultTableStyle="TableStyleMedium2" defaultPivotStyle="PivotStyleLight16"/>
  <colors>
    <mruColors>
      <color rgb="FFB2B2B2"/>
      <color rgb="FF7F93AD"/>
      <color rgb="FF7A8FAA"/>
      <color rgb="FF6077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סכום נכסים" displayName="סכום_נכסים" ref="A2:E33" totalsRowShown="0" dataDxfId="922" headerRowBorderDxfId="923" tableBorderDxfId="921">
  <autoFilter ref="A2:E33" xr:uid="{00000000-0009-0000-0100-000001000000}"/>
  <tableColumns count="5">
    <tableColumn id="1" xr3:uid="{00000000-0010-0000-0000-000001000000}" name="עמודה1" dataDxfId="920"/>
    <tableColumn id="2" xr3:uid="{00000000-0010-0000-0000-000002000000}" name="עמודה2" dataDxfId="919"/>
    <tableColumn id="3" xr3:uid="{00000000-0010-0000-0000-000003000000}" name="ידווח בקבצי נכסי הנוסטרו בלבד" dataDxfId="918"/>
    <tableColumn id="4" xr3:uid="{00000000-0010-0000-0000-000004000000}" name="עמודה3" dataDxfId="917"/>
    <tableColumn id="5" xr3:uid="{00000000-0010-0000-0000-000005000000}" name="עמודה4" dataDxfId="916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אופציות" displayName="אופציות" ref="A2:X10" totalsRowShown="0" headerRowDxfId="665" dataDxfId="663" headerRowBorderDxfId="664" tableBorderDxfId="662" totalsRowBorderDxfId="661">
  <autoFilter ref="A2:X10" xr:uid="{00000000-0009-0000-0100-00000A000000}"/>
  <tableColumns count="24">
    <tableColumn id="1" xr3:uid="{00000000-0010-0000-0900-000001000000}" name="מספר קופה/קרן/ח.פ. עבור חברת ביטוח" dataDxfId="660"/>
    <tableColumn id="2" xr3:uid="{00000000-0010-0000-0900-000002000000}" name="מספר מסלול" dataDxfId="659"/>
    <tableColumn id="3" xr3:uid="{00000000-0010-0000-0900-000003000000}" name="שם מנפיק" dataDxfId="658"/>
    <tableColumn id="4" xr3:uid="{00000000-0010-0000-0900-000004000000}" name="מספר מנפיק" dataDxfId="657"/>
    <tableColumn id="5" xr3:uid="{00000000-0010-0000-0900-000005000000}" name="סוג מספר מזהה מנפיק" dataDxfId="656"/>
    <tableColumn id="6" xr3:uid="{00000000-0010-0000-0900-000006000000}" name="שם נייר ערך" dataDxfId="655"/>
    <tableColumn id="7" xr3:uid="{00000000-0010-0000-0900-000007000000}" name="מספר נייר ערך" dataDxfId="654"/>
    <tableColumn id="8" xr3:uid="{00000000-0010-0000-0900-000008000000}" name="סוג מספר נייר ערך" dataDxfId="653"/>
    <tableColumn id="9" xr3:uid="{00000000-0010-0000-0900-000009000000}" name="מאפיין עיקרי" dataDxfId="652"/>
    <tableColumn id="10" xr3:uid="{00000000-0010-0000-0900-00000A000000}" name="ישראל/חו&quot;ל" dataDxfId="651"/>
    <tableColumn id="11" xr3:uid="{00000000-0010-0000-0900-00000B000000}" name="מדינה לפי חשיפה כלכלית" dataDxfId="650"/>
    <tableColumn id="12" xr3:uid="{00000000-0010-0000-0900-00000C000000}" name="זירת מסחר" dataDxfId="649"/>
    <tableColumn id="13" xr3:uid="{00000000-0010-0000-0900-00000D000000}" name="ענף מסחר" dataDxfId="648"/>
    <tableColumn id="14" xr3:uid="{00000000-0010-0000-0900-00000E000000}" name="נכס בסיס" dataDxfId="647"/>
    <tableColumn id="15" xr3:uid="{00000000-0010-0000-0900-00000F000000}" name="תאריך פקיעה" dataDxfId="646"/>
    <tableColumn id="16" xr3:uid="{00000000-0010-0000-0900-000010000000}" name="בעל עניין/צד קשור" dataDxfId="645"/>
    <tableColumn id="17" xr3:uid="{00000000-0010-0000-0900-000011000000}" name="מטבע פעילות" dataDxfId="644"/>
    <tableColumn id="18" xr3:uid="{00000000-0010-0000-0900-000012000000}" name="שער מימוש" dataDxfId="643"/>
    <tableColumn id="19" xr3:uid="{00000000-0010-0000-0900-000013000000}" name="ערך נקוב (יחידות)" dataDxfId="642"/>
    <tableColumn id="20" xr3:uid="{00000000-0010-0000-0900-000014000000}" name="שער חליפין" dataDxfId="641"/>
    <tableColumn id="21" xr3:uid="{00000000-0010-0000-0900-000015000000}" name="שער נייר הערך" dataDxfId="640"/>
    <tableColumn id="22" xr3:uid="{00000000-0010-0000-0900-000016000000}" name="שווי הוגן (באלפי ש&quot;ח)" dataDxfId="639"/>
    <tableColumn id="23" xr3:uid="{00000000-0010-0000-0900-000017000000}" name="שיעור מנכסי אפיק ההשקעה" dataDxfId="638"/>
    <tableColumn id="24" xr3:uid="{00000000-0010-0000-0900-000018000000}" name="שיעור מסך נכסי ההשקעה" dataDxfId="637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חוזים עתידיים" displayName="חוזים_עתידיים" ref="A2:T12" totalsRowShown="0" headerRowDxfId="636" dataDxfId="634" headerRowBorderDxfId="635" tableBorderDxfId="633" totalsRowBorderDxfId="632">
  <autoFilter ref="A2:T12" xr:uid="{00000000-0009-0000-0100-00000B000000}"/>
  <tableColumns count="20">
    <tableColumn id="1" xr3:uid="{00000000-0010-0000-0A00-000001000000}" name="מספר קופה/קרן/ח.פ. עבור חברת ביטוח" dataDxfId="631"/>
    <tableColumn id="2" xr3:uid="{00000000-0010-0000-0A00-000002000000}" name="מספר מסלול" dataDxfId="630"/>
    <tableColumn id="3" xr3:uid="{00000000-0010-0000-0A00-000003000000}" name="שם מנפיק" dataDxfId="629"/>
    <tableColumn id="4" xr3:uid="{00000000-0010-0000-0A00-000004000000}" name="מספר מנפיק" dataDxfId="628"/>
    <tableColumn id="5" xr3:uid="{00000000-0010-0000-0A00-000005000000}" name="סוג מספר מזהה מנפיק" dataDxfId="627"/>
    <tableColumn id="6" xr3:uid="{00000000-0010-0000-0A00-000006000000}" name="שם נייר ערך" dataDxfId="626"/>
    <tableColumn id="7" xr3:uid="{00000000-0010-0000-0A00-000007000000}" name="מספר נייר ערך" dataDxfId="625"/>
    <tableColumn id="8" xr3:uid="{00000000-0010-0000-0A00-000008000000}" name="סוג מספר נייר ערך" dataDxfId="624"/>
    <tableColumn id="9" xr3:uid="{00000000-0010-0000-0A00-000009000000}" name="ישראל/חו&quot;ל" dataDxfId="623"/>
    <tableColumn id="10" xr3:uid="{00000000-0010-0000-0A00-00000A000000}" name="מדינה לפי חשיפה כלכלית" dataDxfId="622"/>
    <tableColumn id="11" xr3:uid="{00000000-0010-0000-0A00-00000B000000}" name="זירת מסחר" dataDxfId="621"/>
    <tableColumn id="12" xr3:uid="{00000000-0010-0000-0A00-00000C000000}" name="נכס בסיס" dataDxfId="620"/>
    <tableColumn id="13" xr3:uid="{00000000-0010-0000-0A00-00000D000000}" name="בעל עניין/צד קשור" dataDxfId="619"/>
    <tableColumn id="14" xr3:uid="{00000000-0010-0000-0A00-00000E000000}" name="מטבע פעילות" dataDxfId="618"/>
    <tableColumn id="15" xr3:uid="{00000000-0010-0000-0A00-00000F000000}" name="ערך נקוב (יחידות)" dataDxfId="617"/>
    <tableColumn id="16" xr3:uid="{00000000-0010-0000-0A00-000010000000}" name="שער חליפין" dataDxfId="616"/>
    <tableColumn id="17" xr3:uid="{00000000-0010-0000-0A00-000011000000}" name="שער נייר הערך" dataDxfId="615"/>
    <tableColumn id="18" xr3:uid="{00000000-0010-0000-0A00-000012000000}" name="שווי הוגן (באלפי ש&quot;ח)" dataDxfId="614"/>
    <tableColumn id="19" xr3:uid="{00000000-0010-0000-0A00-000013000000}" name="שיעור מנכסי אפיק ההשקעה" dataDxfId="613"/>
    <tableColumn id="20" xr3:uid="{00000000-0010-0000-0A00-000014000000}" name="שיעור מסך נכסי ההשקעה" dataDxfId="61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מוצרים מובנים" displayName="מוצרים_מובנים" ref="A2:AB8" totalsRowShown="0" headerRowDxfId="611" dataDxfId="609" headerRowBorderDxfId="610" tableBorderDxfId="608" totalsRowBorderDxfId="607">
  <autoFilter ref="A2:AB8" xr:uid="{00000000-0009-0000-0100-00000C000000}"/>
  <tableColumns count="28">
    <tableColumn id="1" xr3:uid="{00000000-0010-0000-0B00-000001000000}" name="מספר קופה/קרן/ח.פ. עבור חברת ביטוח" dataDxfId="606"/>
    <tableColumn id="2" xr3:uid="{00000000-0010-0000-0B00-000002000000}" name="מספר מסלול" dataDxfId="605"/>
    <tableColumn id="3" xr3:uid="{00000000-0010-0000-0B00-000003000000}" name="שם מנפיק" dataDxfId="604"/>
    <tableColumn id="4" xr3:uid="{00000000-0010-0000-0B00-000004000000}" name="מספר מנפיק" dataDxfId="603"/>
    <tableColumn id="5" xr3:uid="{00000000-0010-0000-0B00-000005000000}" name="סוג מספר מזהה מנפיק" dataDxfId="602"/>
    <tableColumn id="6" xr3:uid="{00000000-0010-0000-0B00-000006000000}" name="שם נייר ערך" dataDxfId="601"/>
    <tableColumn id="7" xr3:uid="{00000000-0010-0000-0B00-000007000000}" name="מספר נייר ערך" dataDxfId="600"/>
    <tableColumn id="8" xr3:uid="{00000000-0010-0000-0B00-000008000000}" name="סוג מספר נייר ערך" dataDxfId="599"/>
    <tableColumn id="9" xr3:uid="{00000000-0010-0000-0B00-000009000000}" name="מאפיין עיקרי" dataDxfId="598"/>
    <tableColumn id="10" xr3:uid="{00000000-0010-0000-0B00-00000A000000}" name="ישראל/חו&quot;ל" dataDxfId="597"/>
    <tableColumn id="11" xr3:uid="{00000000-0010-0000-0B00-00000B000000}" name="מדינה לפי חשיפה כלכלית" dataDxfId="596"/>
    <tableColumn id="12" xr3:uid="{00000000-0010-0000-0B00-00000C000000}" name="סטאטוס סחירות" dataDxfId="595"/>
    <tableColumn id="13" xr3:uid="{00000000-0010-0000-0B00-00000D000000}" name="זירת מסחר" dataDxfId="594"/>
    <tableColumn id="14" xr3:uid="{00000000-0010-0000-0B00-00000E000000}" name="נכס בסיס" dataDxfId="593"/>
    <tableColumn id="15" xr3:uid="{00000000-0010-0000-0B00-00000F000000}" name="בעל עניין/צד קשור" dataDxfId="592"/>
    <tableColumn id="16" xr3:uid="{00000000-0010-0000-0B00-000010000000}" name="מח&quot;מ" dataDxfId="591"/>
    <tableColumn id="17" xr3:uid="{00000000-0010-0000-0B00-000011000000}" name="שיעור ריבית" dataDxfId="590"/>
    <tableColumn id="18" xr3:uid="{00000000-0010-0000-0B00-000012000000}" name="תשואה לפדיון" dataDxfId="589"/>
    <tableColumn id="19" xr3:uid="{00000000-0010-0000-0B00-000013000000}" name="דירוג" dataDxfId="588"/>
    <tableColumn id="20" xr3:uid="{00000000-0010-0000-0B00-000014000000}" name="שם מדרג" dataDxfId="587"/>
    <tableColumn id="21" xr3:uid="{00000000-0010-0000-0B00-000015000000}" name="דירוג נייר הערך/המנפיק" dataDxfId="586"/>
    <tableColumn id="22" xr3:uid="{00000000-0010-0000-0B00-000016000000}" name="מטבע פעילות" dataDxfId="585"/>
    <tableColumn id="23" xr3:uid="{00000000-0010-0000-0B00-000017000000}" name="ערך נקוב (יחידות)" dataDxfId="584"/>
    <tableColumn id="24" xr3:uid="{00000000-0010-0000-0B00-000018000000}" name="שער חליפין" dataDxfId="583"/>
    <tableColumn id="25" xr3:uid="{00000000-0010-0000-0B00-000019000000}" name="שער נייר הערך" dataDxfId="582"/>
    <tableColumn id="26" xr3:uid="{00000000-0010-0000-0B00-00001A000000}" name="שווי הוגן (באלפי ש&quot;ח)" dataDxfId="581"/>
    <tableColumn id="27" xr3:uid="{00000000-0010-0000-0B00-00001B000000}" name="שיעור מנכסי אפיק ההשקעה" dataDxfId="580"/>
    <tableColumn id="28" xr3:uid="{00000000-0010-0000-0B00-00001C000000}" name="שיעור מסך נכסי ההשקעה" dataDxfId="579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לא סחיר איגרות חוב ממשלתיות" displayName="לא_סחיר_איגרות_חוב_ממשלתיות" ref="A2:Y8" totalsRowShown="0" headerRowDxfId="578" dataDxfId="576" headerRowBorderDxfId="577" tableBorderDxfId="575" totalsRowBorderDxfId="574">
  <autoFilter ref="A2:Y8" xr:uid="{00000000-0009-0000-0100-00000D000000}"/>
  <tableColumns count="25">
    <tableColumn id="1" xr3:uid="{00000000-0010-0000-0C00-000001000000}" name="מספר קופה/קרן/ח.פ. עבור חברת ביטוח" dataDxfId="573"/>
    <tableColumn id="2" xr3:uid="{00000000-0010-0000-0C00-000002000000}" name="מספר מסלול" dataDxfId="572"/>
    <tableColumn id="3" xr3:uid="{00000000-0010-0000-0C00-000003000000}" name="שם מנפיק" dataDxfId="571"/>
    <tableColumn id="4" xr3:uid="{00000000-0010-0000-0C00-000004000000}" name="שם נייר ערך" dataDxfId="570"/>
    <tableColumn id="5" xr3:uid="{00000000-0010-0000-0C00-000005000000}" name="מספר נייר ערך" dataDxfId="569"/>
    <tableColumn id="6" xr3:uid="{00000000-0010-0000-0C00-000006000000}" name="סוג מספר נייר ערך" dataDxfId="568"/>
    <tableColumn id="7" xr3:uid="{00000000-0010-0000-0C00-000007000000}" name="מאפיין עיקרי" dataDxfId="567"/>
    <tableColumn id="8" xr3:uid="{00000000-0010-0000-0C00-000008000000}" name="ישראל/חו&quot;ל" dataDxfId="566"/>
    <tableColumn id="9" xr3:uid="{00000000-0010-0000-0C00-000009000000}" name="מדינה לפי חשיפה כלכלית" dataDxfId="565"/>
    <tableColumn id="10" xr3:uid="{00000000-0010-0000-0C00-00000A000000}" name="תאריך רכישה" dataDxfId="564"/>
    <tableColumn id="11" xr3:uid="{00000000-0010-0000-0C00-00000B000000}" name="דירוג" dataDxfId="563"/>
    <tableColumn id="12" xr3:uid="{00000000-0010-0000-0C00-00000C000000}" name="שם מדרג" dataDxfId="562"/>
    <tableColumn id="13" xr3:uid="{00000000-0010-0000-0C00-00000D000000}" name="מטבע פעילות" dataDxfId="561"/>
    <tableColumn id="14" xr3:uid="{00000000-0010-0000-0C00-00000E000000}" name="מח&quot;מ" dataDxfId="560"/>
    <tableColumn id="15" xr3:uid="{00000000-0010-0000-0C00-00000F000000}" name="מועד פדיון" dataDxfId="559"/>
    <tableColumn id="16" xr3:uid="{00000000-0010-0000-0C00-000010000000}" name="שיעור ריבית" dataDxfId="558"/>
    <tableColumn id="17" xr3:uid="{00000000-0010-0000-0C00-000011000000}" name="תשואה לפדיון" dataDxfId="557"/>
    <tableColumn id="18" xr3:uid="{00000000-0010-0000-0C00-000012000000}" name="ערך נקוב (יחידות)" dataDxfId="556"/>
    <tableColumn id="19" xr3:uid="{00000000-0010-0000-0C00-000013000000}" name="שער חליפין" dataDxfId="555"/>
    <tableColumn id="20" xr3:uid="{00000000-0010-0000-0C00-000014000000}" name="שער נייר הערך" dataDxfId="554"/>
    <tableColumn id="21" xr3:uid="{00000000-0010-0000-0C00-000015000000}" name="שווי הוגן (באלפי ש&quot;ח)" dataDxfId="553"/>
    <tableColumn id="22" xr3:uid="{00000000-0010-0000-0C00-000016000000}" name="עלות מופחתת (באלפי ש&quot;ח)" dataDxfId="552"/>
    <tableColumn id="23" xr3:uid="{00000000-0010-0000-0C00-000017000000}" name="השיטה שיושמה בדוח הכספי" dataDxfId="551"/>
    <tableColumn id="24" xr3:uid="{00000000-0010-0000-0C00-000018000000}" name="שיעור מנכסי אפיק ההשקעה" dataDxfId="550"/>
    <tableColumn id="25" xr3:uid="{00000000-0010-0000-0C00-000019000000}" name="שיעור מסך נכסי ההשקעה" dataDxfId="549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לא סחיר איגרות חוב מיועדות" displayName="לא_סחיר_איגרות_חוב_מיועדות" ref="A2:R8" totalsRowShown="0" headerRowDxfId="548" dataDxfId="546" headerRowBorderDxfId="547" tableBorderDxfId="545" totalsRowBorderDxfId="544">
  <autoFilter ref="A2:R8" xr:uid="{00000000-0009-0000-0100-00000E000000}"/>
  <tableColumns count="18">
    <tableColumn id="1" xr3:uid="{00000000-0010-0000-0D00-000001000000}" name="מספר קופה/קרן/ח.פ. עבור חברת ביטוח" dataDxfId="543"/>
    <tableColumn id="2" xr3:uid="{00000000-0010-0000-0D00-000002000000}" name="מספר מסלול" dataDxfId="542"/>
    <tableColumn id="3" xr3:uid="{00000000-0010-0000-0D00-000003000000}" name="מאפיין עיקרי" dataDxfId="541"/>
    <tableColumn id="4" xr3:uid="{00000000-0010-0000-0D00-000004000000}" name="שם נייר ערך" dataDxfId="540"/>
    <tableColumn id="5" xr3:uid="{00000000-0010-0000-0D00-000005000000}" name="מספר נייר ערך" dataDxfId="539"/>
    <tableColumn id="6" xr3:uid="{00000000-0010-0000-0D00-000006000000}" name="תאריך רכישה" dataDxfId="538"/>
    <tableColumn id="7" xr3:uid="{00000000-0010-0000-0D00-000007000000}" name="מח&quot;מ" dataDxfId="537"/>
    <tableColumn id="8" xr3:uid="{00000000-0010-0000-0D00-000008000000}" name="סוג הצמדה" dataDxfId="536"/>
    <tableColumn id="9" xr3:uid="{00000000-0010-0000-0D00-000009000000}" name="מועד פדיון" dataDxfId="535"/>
    <tableColumn id="10" xr3:uid="{00000000-0010-0000-0D00-00000A000000}" name="שיעור ריבית" dataDxfId="534"/>
    <tableColumn id="11" xr3:uid="{00000000-0010-0000-0D00-00000B000000}" name="תשואה לפדיון" dataDxfId="533"/>
    <tableColumn id="12" xr3:uid="{00000000-0010-0000-0D00-00000C000000}" name="ערך נקוב (יחידות)" dataDxfId="532"/>
    <tableColumn id="13" xr3:uid="{00000000-0010-0000-0D00-00000D000000}" name="שער נייר הערך" dataDxfId="531"/>
    <tableColumn id="14" xr3:uid="{00000000-0010-0000-0D00-00000E000000}" name="שווי הוגן (באלפי ש&quot;ח)" dataDxfId="530"/>
    <tableColumn id="15" xr3:uid="{00000000-0010-0000-0D00-00000F000000}" name="עלות מופחתת (באלפי ש&quot;ח)" dataDxfId="529"/>
    <tableColumn id="16" xr3:uid="{00000000-0010-0000-0D00-000010000000}" name="השיטה שיושמה בדוח הכספי" dataDxfId="528"/>
    <tableColumn id="17" xr3:uid="{00000000-0010-0000-0D00-000011000000}" name="שיעור מנכסי אפיק ההשקעה" dataDxfId="527"/>
    <tableColumn id="18" xr3:uid="{00000000-0010-0000-0D00-000012000000}" name="שיעור מסך נכסי ההשקעה" dataDxfId="526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אפיק השקעה מובטח תשואה" displayName="אפיק_השקעה_מובטח_תשואה" ref="A2:G8" totalsRowShown="0" headerRowDxfId="525" headerRowBorderDxfId="524" tableBorderDxfId="523" totalsRowBorderDxfId="522">
  <autoFilter ref="A2:G8" xr:uid="{00000000-0009-0000-0100-00000F000000}"/>
  <tableColumns count="7">
    <tableColumn id="1" xr3:uid="{00000000-0010-0000-0E00-000001000000}" name="מספר קרן" dataDxfId="521"/>
    <tableColumn id="2" xr3:uid="{00000000-0010-0000-0E00-000002000000}" name="מספר מסלול" dataDxfId="520"/>
    <tableColumn id="3" xr3:uid="{00000000-0010-0000-0E00-000003000000}" name="מאפיין עיקרי" dataDxfId="519"/>
    <tableColumn id="4" xr3:uid="{00000000-0010-0000-0E00-000004000000}" name="חודש הנפקת שכבה" dataDxfId="518"/>
    <tableColumn id="5" xr3:uid="{00000000-0010-0000-0E00-000005000000}" name="חודש הבדיקה" dataDxfId="517"/>
    <tableColumn id="6" xr3:uid="{00000000-0010-0000-0E00-000006000000}" name="שווי הנכסים באפיק (באלפי ש&quot;ח)" dataDxfId="516"/>
    <tableColumn id="7" xr3:uid="{00000000-0010-0000-0E00-000007000000}" name="שיעור מסך נכסי ההשקעה" dataDxfId="515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לא סחיר ניירות ערך מסחריים" displayName="לא_סחיר_ניירות_ערך_מסחריים" ref="A2:AN8" totalsRowShown="0" headerRowDxfId="514" headerRowBorderDxfId="513" tableBorderDxfId="512" totalsRowBorderDxfId="511">
  <autoFilter ref="A2:AN8" xr:uid="{00000000-0009-0000-0100-000010000000}"/>
  <tableColumns count="40">
    <tableColumn id="1" xr3:uid="{00000000-0010-0000-0F00-000001000000}" name="מספר קופה/קרן/ח.פ. עבור חברת ביטוח" dataDxfId="510"/>
    <tableColumn id="2" xr3:uid="{00000000-0010-0000-0F00-000002000000}" name="מספר מסלול" dataDxfId="509"/>
    <tableColumn id="3" xr3:uid="{00000000-0010-0000-0F00-000003000000}" name="שם מנפיק" dataDxfId="508"/>
    <tableColumn id="4" xr3:uid="{00000000-0010-0000-0F00-000004000000}" name="מספר מנפיק" dataDxfId="507"/>
    <tableColumn id="5" xr3:uid="{00000000-0010-0000-0F00-000005000000}" name="סוג מספר מזהה מנפיק" dataDxfId="506"/>
    <tableColumn id="6" xr3:uid="{00000000-0010-0000-0F00-000006000000}" name="שם נייר ערך" dataDxfId="505"/>
    <tableColumn id="7" xr3:uid="{00000000-0010-0000-0F00-000007000000}" name="מספר נייר ערך" dataDxfId="504"/>
    <tableColumn id="8" xr3:uid="{00000000-0010-0000-0F00-000008000000}" name="סוג מספר נייר ערך" dataDxfId="503"/>
    <tableColumn id="9" xr3:uid="{00000000-0010-0000-0F00-000009000000}" name="מאפיין עיקרי" dataDxfId="502"/>
    <tableColumn id="10" xr3:uid="{00000000-0010-0000-0F00-00000A000000}" name="ישראל/חו&quot;ל" dataDxfId="501"/>
    <tableColumn id="11" xr3:uid="{00000000-0010-0000-0F00-00000B000000}" name="מדינה לפי חשיפה כלכלית" dataDxfId="500"/>
    <tableColumn id="12" xr3:uid="{00000000-0010-0000-0F00-00000C000000}" name="ענף מסחר" dataDxfId="499"/>
    <tableColumn id="13" xr3:uid="{00000000-0010-0000-0F00-00000D000000}" name="בעל עניין/צד קשור" dataDxfId="498"/>
    <tableColumn id="14" xr3:uid="{00000000-0010-0000-0F00-00000E000000}" name="תאריך רכישה" dataDxfId="497"/>
    <tableColumn id="15" xr3:uid="{00000000-0010-0000-0F00-00000F000000}" name="דירוג" dataDxfId="496"/>
    <tableColumn id="16" xr3:uid="{00000000-0010-0000-0F00-000010000000}" name="שם מדרג" dataDxfId="495"/>
    <tableColumn id="17" xr3:uid="{00000000-0010-0000-0F00-000011000000}" name="דירוג נייר הערך/המנפיק" dataDxfId="494"/>
    <tableColumn id="18" xr3:uid="{00000000-0010-0000-0F00-000012000000}" name="מטבע פעילות" dataDxfId="493"/>
    <tableColumn id="19" xr3:uid="{00000000-0010-0000-0F00-000013000000}" name="מח&quot;מ" dataDxfId="492"/>
    <tableColumn id="20" xr3:uid="{00000000-0010-0000-0F00-000014000000}" name="סוג הצמדה" dataDxfId="491"/>
    <tableColumn id="21" xr3:uid="{00000000-0010-0000-0F00-000015000000}" name="ריבית עוגן" dataDxfId="490"/>
    <tableColumn id="22" xr3:uid="{00000000-0010-0000-0F00-000016000000}" name="מועד פדיון" dataDxfId="489"/>
    <tableColumn id="23" xr3:uid="{00000000-0010-0000-0F00-000017000000}" name="שיעור ריבית" dataDxfId="488"/>
    <tableColumn id="24" xr3:uid="{00000000-0010-0000-0F00-000018000000}" name="תשואה לפדיון" dataDxfId="487"/>
    <tableColumn id="25" xr3:uid="{00000000-0010-0000-0F00-000019000000}" name="נחיתות חוזית" dataDxfId="486"/>
    <tableColumn id="26" xr3:uid="{00000000-0010-0000-0F00-00001A000000}" name="האם סווג כחוב בעייתי" dataDxfId="485"/>
    <tableColumn id="27" xr3:uid="{00000000-0010-0000-0F00-00001B000000}" name="סוג גורם משערך" dataDxfId="484"/>
    <tableColumn id="28" xr3:uid="{00000000-0010-0000-0F00-00001C000000}" name="תלות/אי-תלות המשערך" dataDxfId="483"/>
    <tableColumn id="29" xr3:uid="{00000000-0010-0000-0F00-00001D000000}" name="שם גורם משערך" dataDxfId="482"/>
    <tableColumn id="30" xr3:uid="{00000000-0010-0000-0F00-00001E000000}" name="תאריך שערוך אחרון" dataDxfId="481"/>
    <tableColumn id="31" xr3:uid="{00000000-0010-0000-0F00-00001F000000}" name="תאריך אחרון בו נבחנה בפועל ירידת ערך" dataDxfId="480"/>
    <tableColumn id="32" xr3:uid="{00000000-0010-0000-0F00-000020000000}" name="ערך נקוב (יחידות)" dataDxfId="479"/>
    <tableColumn id="33" xr3:uid="{00000000-0010-0000-0F00-000021000000}" name="שער חליפין" dataDxfId="478"/>
    <tableColumn id="34" xr3:uid="{00000000-0010-0000-0F00-000022000000}" name="שער נייר הערך" dataDxfId="477"/>
    <tableColumn id="35" xr3:uid="{00000000-0010-0000-0F00-000023000000}" name="שווי הוגן (באלפי ש&quot;ח)" dataDxfId="476"/>
    <tableColumn id="36" xr3:uid="{00000000-0010-0000-0F00-000024000000}" name="עלות מופחתת (באלפי ש&quot;ח)" dataDxfId="475"/>
    <tableColumn id="37" xr3:uid="{00000000-0010-0000-0F00-000025000000}" name="עלות מופחתת (במטבע הפעילות)" dataDxfId="474"/>
    <tableColumn id="38" xr3:uid="{00000000-0010-0000-0F00-000026000000}" name="השיטה שיושמה בדוח הכספי" dataDxfId="473"/>
    <tableColumn id="39" xr3:uid="{00000000-0010-0000-0F00-000027000000}" name="שיעור מנכסי אפיק ההשקעה" dataDxfId="472"/>
    <tableColumn id="40" xr3:uid="{00000000-0010-0000-0F00-000028000000}" name="שיעור מסך נכסי ההשקעה" dataDxfId="471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לא סחיר איגרות חוב" displayName="לא_סחיר_איגרות_חוב" ref="A2:AL30" totalsRowShown="0" headerRowDxfId="470" dataDxfId="468" headerRowBorderDxfId="469" tableBorderDxfId="467" totalsRowBorderDxfId="466">
  <autoFilter ref="A2:AL30" xr:uid="{00000000-0009-0000-0100-000011000000}"/>
  <tableColumns count="38">
    <tableColumn id="1" xr3:uid="{00000000-0010-0000-1000-000001000000}" name="מספר קופה/קרן/ח.פ. עבור חברת ביטוח" dataDxfId="465"/>
    <tableColumn id="2" xr3:uid="{00000000-0010-0000-1000-000002000000}" name="מספר מסלול" dataDxfId="464"/>
    <tableColumn id="3" xr3:uid="{00000000-0010-0000-1000-000003000000}" name="שם מנפיק" dataDxfId="463"/>
    <tableColumn id="4" xr3:uid="{00000000-0010-0000-1000-000004000000}" name="מספר מנפיק" dataDxfId="462"/>
    <tableColumn id="5" xr3:uid="{00000000-0010-0000-1000-000005000000}" name="סוג מספר מזהה מנפיק" dataDxfId="461"/>
    <tableColumn id="6" xr3:uid="{00000000-0010-0000-1000-000006000000}" name="שם נייר ערך" dataDxfId="460"/>
    <tableColumn id="7" xr3:uid="{00000000-0010-0000-1000-000007000000}" name="מספר נייר ערך" dataDxfId="459"/>
    <tableColumn id="8" xr3:uid="{00000000-0010-0000-1000-000008000000}" name="סוג מספר נייר ערך" dataDxfId="458"/>
    <tableColumn id="9" xr3:uid="{00000000-0010-0000-1000-000009000000}" name="מאפיין עיקרי" dataDxfId="457"/>
    <tableColumn id="10" xr3:uid="{00000000-0010-0000-1000-00000A000000}" name="ישראל/חו&quot;ל" dataDxfId="456"/>
    <tableColumn id="11" xr3:uid="{00000000-0010-0000-1000-00000B000000}" name="מדינה לפי חשיפה כלכלית" dataDxfId="455"/>
    <tableColumn id="12" xr3:uid="{00000000-0010-0000-1000-00000C000000}" name="סטאטוס סחירות" dataDxfId="454"/>
    <tableColumn id="13" xr3:uid="{00000000-0010-0000-1000-00000D000000}" name="ענף מסחר" dataDxfId="453"/>
    <tableColumn id="14" xr3:uid="{00000000-0010-0000-1000-00000E000000}" name="בעל עניין/צד קשור" dataDxfId="452"/>
    <tableColumn id="15" xr3:uid="{00000000-0010-0000-1000-00000F000000}" name="תאריך רכישה" dataDxfId="451"/>
    <tableColumn id="16" xr3:uid="{00000000-0010-0000-1000-000010000000}" name="דירוג" dataDxfId="450"/>
    <tableColumn id="17" xr3:uid="{00000000-0010-0000-1000-000011000000}" name="שם מדרג" dataDxfId="449"/>
    <tableColumn id="18" xr3:uid="{00000000-0010-0000-1000-000012000000}" name="דירוג נייר הערך/המנפיק" dataDxfId="448"/>
    <tableColumn id="19" xr3:uid="{00000000-0010-0000-1000-000013000000}" name="מטבע פעילות" dataDxfId="447"/>
    <tableColumn id="20" xr3:uid="{00000000-0010-0000-1000-000014000000}" name="מח&quot;מ" dataDxfId="446"/>
    <tableColumn id="21" xr3:uid="{00000000-0010-0000-1000-000015000000}" name="מועד פדיון" dataDxfId="445"/>
    <tableColumn id="22" xr3:uid="{00000000-0010-0000-1000-000016000000}" name="תשואה לפדיון" dataDxfId="444"/>
    <tableColumn id="23" xr3:uid="{00000000-0010-0000-1000-000017000000}" name="שיעור ריבית" dataDxfId="443"/>
    <tableColumn id="24" xr3:uid="{00000000-0010-0000-1000-000018000000}" name="נחיתות חוזית" dataDxfId="442"/>
    <tableColumn id="25" xr3:uid="{00000000-0010-0000-1000-000019000000}" name="האם סווג כחוב בעייתי" dataDxfId="441"/>
    <tableColumn id="26" xr3:uid="{00000000-0010-0000-1000-00001A000000}" name="סוג גורם משערך" dataDxfId="440"/>
    <tableColumn id="27" xr3:uid="{00000000-0010-0000-1000-00001B000000}" name="תלות/אי-תלות המשערך" dataDxfId="439"/>
    <tableColumn id="28" xr3:uid="{00000000-0010-0000-1000-00001C000000}" name="תאריך שערוך אחרון" dataDxfId="438"/>
    <tableColumn id="29" xr3:uid="{00000000-0010-0000-1000-00001D000000}" name="תאריך אחרון בו נבחנה בפועל ירידת ערך" dataDxfId="437"/>
    <tableColumn id="30" xr3:uid="{00000000-0010-0000-1000-00001E000000}" name="ערך נקוב (יחידות)" dataDxfId="436"/>
    <tableColumn id="31" xr3:uid="{00000000-0010-0000-1000-00001F000000}" name="שער חליפין" dataDxfId="435"/>
    <tableColumn id="32" xr3:uid="{00000000-0010-0000-1000-000020000000}" name="שער נייר הערך" dataDxfId="434"/>
    <tableColumn id="33" xr3:uid="{00000000-0010-0000-1000-000021000000}" name="שווי הוגן (באלפי ש&quot;ח)" dataDxfId="433"/>
    <tableColumn id="34" xr3:uid="{00000000-0010-0000-1000-000022000000}" name="עלות מופחתת (באלפי ש&quot;ח)" dataDxfId="432"/>
    <tableColumn id="35" xr3:uid="{00000000-0010-0000-1000-000023000000}" name="עלות מופחתת (במטבע הפעילות)" dataDxfId="431"/>
    <tableColumn id="36" xr3:uid="{00000000-0010-0000-1000-000024000000}" name="השיטה שיושמה בדוח הכספי" dataDxfId="430"/>
    <tableColumn id="37" xr3:uid="{00000000-0010-0000-1000-000025000000}" name="שיעור מנכסי אפיק ההשקעה" dataDxfId="429"/>
    <tableColumn id="38" xr3:uid="{00000000-0010-0000-1000-000026000000}" name="שיעור מסך נכסי ההשקעה" dataDxfId="428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לא סחיר מניות מבכ ויהש" displayName="לא_סחיר_מניות_מבכ_ויהש" ref="A2:Z12" totalsRowShown="0" headerRowDxfId="427" dataDxfId="425" headerRowBorderDxfId="426" tableBorderDxfId="424" totalsRowBorderDxfId="423">
  <autoFilter ref="A2:Z12" xr:uid="{00000000-0009-0000-0100-000012000000}"/>
  <tableColumns count="26">
    <tableColumn id="1" xr3:uid="{00000000-0010-0000-1100-000001000000}" name="מספר קופה/קרן/ח.פ. עבור חברת ביטוח" dataDxfId="422"/>
    <tableColumn id="2" xr3:uid="{00000000-0010-0000-1100-000002000000}" name="מספר מסלול" dataDxfId="421"/>
    <tableColumn id="3" xr3:uid="{00000000-0010-0000-1100-000003000000}" name="שם מנפיק" dataDxfId="420"/>
    <tableColumn id="4" xr3:uid="{00000000-0010-0000-1100-000004000000}" name="מספר מנפיק" dataDxfId="419"/>
    <tableColumn id="5" xr3:uid="{00000000-0010-0000-1100-000005000000}" name="סוג מספר מזהה מנפיק" dataDxfId="418"/>
    <tableColumn id="6" xr3:uid="{00000000-0010-0000-1100-000006000000}" name="שם נייר ערך" dataDxfId="417"/>
    <tableColumn id="7" xr3:uid="{00000000-0010-0000-1100-000007000000}" name="מספר נייר ערך" dataDxfId="416"/>
    <tableColumn id="8" xr3:uid="{00000000-0010-0000-1100-000008000000}" name="סוג מספר נייר ערך" dataDxfId="415"/>
    <tableColumn id="9" xr3:uid="{00000000-0010-0000-1100-000009000000}" name="מאפיין עיקרי" dataDxfId="414"/>
    <tableColumn id="10" xr3:uid="{00000000-0010-0000-1100-00000A000000}" name="ישראל/חו&quot;ל" dataDxfId="413"/>
    <tableColumn id="11" xr3:uid="{00000000-0010-0000-1100-00000B000000}" name="מדינה לפי חשיפה כלכלית" dataDxfId="412"/>
    <tableColumn id="12" xr3:uid="{00000000-0010-0000-1100-00000C000000}" name="סטאטוס סחירות" dataDxfId="411"/>
    <tableColumn id="13" xr3:uid="{00000000-0010-0000-1100-00000D000000}" name="ענף מסחר" dataDxfId="410"/>
    <tableColumn id="14" xr3:uid="{00000000-0010-0000-1100-00000E000000}" name="בעל עניין/צד קשור" dataDxfId="409"/>
    <tableColumn id="15" xr3:uid="{00000000-0010-0000-1100-00000F000000}" name="תאריך רכישה" dataDxfId="408"/>
    <tableColumn id="16" xr3:uid="{00000000-0010-0000-1100-000010000000}" name="מטבע פעילות" dataDxfId="407"/>
    <tableColumn id="17" xr3:uid="{00000000-0010-0000-1100-000011000000}" name="סוג גורם משערך" dataDxfId="406"/>
    <tableColumn id="18" xr3:uid="{00000000-0010-0000-1100-000012000000}" name="תלות/אי-תלות המשערך" dataDxfId="405"/>
    <tableColumn id="19" xr3:uid="{00000000-0010-0000-1100-000013000000}" name="תאריך שערוך אחרון" dataDxfId="404"/>
    <tableColumn id="20" xr3:uid="{00000000-0010-0000-1100-000014000000}" name="תאריך אחרון בו נבחנה בפועל ירידת ערך" dataDxfId="403"/>
    <tableColumn id="21" xr3:uid="{00000000-0010-0000-1100-000015000000}" name="ערך נקוב (יחידות)" dataDxfId="402"/>
    <tableColumn id="22" xr3:uid="{00000000-0010-0000-1100-000016000000}" name="שער חליפין" dataDxfId="401"/>
    <tableColumn id="23" xr3:uid="{00000000-0010-0000-1100-000017000000}" name="שער נייר הערך" dataDxfId="400"/>
    <tableColumn id="24" xr3:uid="{00000000-0010-0000-1100-000018000000}" name="שווי הוגן (באלפי ש&quot;ח)" dataDxfId="399"/>
    <tableColumn id="25" xr3:uid="{00000000-0010-0000-1100-000019000000}" name="שיעור מנכסי אפיק ההשקעה" dataDxfId="398"/>
    <tableColumn id="26" xr3:uid="{00000000-0010-0000-1100-00001A000000}" name="שיעור מסך נכסי ההשקעה" dataDxfId="397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קרנות השקעה" displayName="קרנות_השקעה" ref="A2:Z182" totalsRowShown="0" headerRowDxfId="396" dataDxfId="394" headerRowBorderDxfId="395" tableBorderDxfId="393" totalsRowBorderDxfId="392">
  <autoFilter ref="A2:Z182" xr:uid="{00000000-0009-0000-0100-000013000000}"/>
  <tableColumns count="26">
    <tableColumn id="1" xr3:uid="{00000000-0010-0000-1200-000001000000}" name="מספר קופה/קרן/ח.פ. עבור חברת ביטוח" dataDxfId="391"/>
    <tableColumn id="2" xr3:uid="{00000000-0010-0000-1200-000002000000}" name="מספר מסלול" dataDxfId="390"/>
    <tableColumn id="3" xr3:uid="{00000000-0010-0000-1200-000003000000}" name="שם שותף כללי קרן השקעות" dataDxfId="389"/>
    <tableColumn id="4" xr3:uid="{00000000-0010-0000-1200-000004000000}" name="מספר מזהה שותף כללי קרן השקעות" dataDxfId="388"/>
    <tableColumn id="5" xr3:uid="{00000000-0010-0000-1200-000005000000}" name="סוג מספר מזהה שותף כללי קרן השקעות" dataDxfId="387"/>
    <tableColumn id="6" xr3:uid="{00000000-0010-0000-1200-000006000000}" name="שם קרן השקעה" dataDxfId="386"/>
    <tableColumn id="7" xr3:uid="{00000000-0010-0000-1200-000007000000}" name="מספר מזהה קרן השקעה" dataDxfId="385"/>
    <tableColumn id="8" xr3:uid="{00000000-0010-0000-1200-000008000000}" name="סוג מספר מזהה קרן השקעות" dataDxfId="384"/>
    <tableColumn id="9" xr3:uid="{00000000-0010-0000-1200-000009000000}" name="מאפיין עיקרי" dataDxfId="383"/>
    <tableColumn id="10" xr3:uid="{00000000-0010-0000-1200-00000A000000}" name="אסטרטגיית קרן ההשקעה" dataDxfId="382"/>
    <tableColumn id="11" xr3:uid="{00000000-0010-0000-1200-00000B000000}" name="ישראל/חו&quot;ל" dataDxfId="381"/>
    <tableColumn id="12" xr3:uid="{00000000-0010-0000-1200-00000C000000}" name="מדינת התאגדות קרן השקעה" dataDxfId="380"/>
    <tableColumn id="13" xr3:uid="{00000000-0010-0000-1200-00000D000000}" name="מיקום משרד השותף הכללי" dataDxfId="379"/>
    <tableColumn id="14" xr3:uid="{00000000-0010-0000-1200-00000E000000}" name="מדינה לפי חשיפה כלכלית" dataDxfId="378"/>
    <tableColumn id="15" xr3:uid="{00000000-0010-0000-1200-00000F000000}" name="בעל עניין/צד קשור" dataDxfId="377"/>
    <tableColumn id="16" xr3:uid="{00000000-0010-0000-1200-000010000000}" name="תאריך רכישה" dataDxfId="376"/>
    <tableColumn id="17" xr3:uid="{00000000-0010-0000-1200-000011000000}" name="מטבע פעילות" dataDxfId="375"/>
    <tableColumn id="18" xr3:uid="{00000000-0010-0000-1200-000012000000}" name="סוג גורם משערך" dataDxfId="374"/>
    <tableColumn id="19" xr3:uid="{00000000-0010-0000-1200-000013000000}" name="תלות/אי-תלות המשערך" dataDxfId="373"/>
    <tableColumn id="20" xr3:uid="{00000000-0010-0000-1200-000014000000}" name="תאריך שערוך אחרון" dataDxfId="372"/>
    <tableColumn id="21" xr3:uid="{00000000-0010-0000-1200-000015000000}" name="שער חליפין" dataDxfId="371"/>
    <tableColumn id="22" xr3:uid="{00000000-0010-0000-1200-000016000000}" name="NAV_x000a_(במטבע הדיווח של קרן ההשקעה)" dataDxfId="370"/>
    <tableColumn id="23" xr3:uid="{00000000-0010-0000-1200-000017000000}" name="שווי הוגן (באלפי ש&quot;ח)" dataDxfId="369"/>
    <tableColumn id="24" xr3:uid="{00000000-0010-0000-1200-000018000000}" name="שיעור החזקה בקרן השקעה" dataDxfId="368"/>
    <tableColumn id="25" xr3:uid="{00000000-0010-0000-1200-000019000000}" name="שיעור מנכסי אפיק ההשקעה" dataDxfId="367"/>
    <tableColumn id="26" xr3:uid="{00000000-0010-0000-1200-00001A000000}" name="שיעור מסך נכסי ההשקעה" dataDxfId="36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מזומנים ושווי מזומנים" displayName="מזומנים_ושווי_מזומנים" ref="A2:Q27" totalsRowShown="0" headerRowDxfId="915" dataDxfId="913" headerRowBorderDxfId="914" tableBorderDxfId="912" totalsRowBorderDxfId="911">
  <autoFilter ref="A2:Q27" xr:uid="{00000000-0009-0000-0100-000002000000}"/>
  <tableColumns count="17">
    <tableColumn id="1" xr3:uid="{00000000-0010-0000-0100-000001000000}" name="מספר קופה/קרן/ח.פ. עבור חברת ביטוח" dataDxfId="910"/>
    <tableColumn id="2" xr3:uid="{00000000-0010-0000-0100-000002000000}" name="מספר מסלול" dataDxfId="909"/>
    <tableColumn id="3" xr3:uid="{00000000-0010-0000-0100-000003000000}" name="שם הבנק" dataDxfId="908"/>
    <tableColumn id="4" xr3:uid="{00000000-0010-0000-0100-000004000000}" name="מספר מזהה בנק" dataDxfId="907"/>
    <tableColumn id="5" xr3:uid="{00000000-0010-0000-0100-000005000000}" name="סוג מספר מזהה בנק" dataDxfId="906"/>
    <tableColumn id="6" xr3:uid="{00000000-0010-0000-0100-000006000000}" name="מאפיין עיקרי" dataDxfId="905"/>
    <tableColumn id="7" xr3:uid="{00000000-0010-0000-0100-000007000000}" name="ישראל/חו&quot;ל" dataDxfId="904"/>
    <tableColumn id="8" xr3:uid="{00000000-0010-0000-0100-000008000000}" name="בעל עניין/צד קשור" dataDxfId="903"/>
    <tableColumn id="9" xr3:uid="{00000000-0010-0000-0100-000009000000}" name="דירוג הבנק" dataDxfId="902"/>
    <tableColumn id="10" xr3:uid="{00000000-0010-0000-0100-00000A000000}" name="שם מדרג" dataDxfId="901"/>
    <tableColumn id="11" xr3:uid="{00000000-0010-0000-0100-00000B000000}" name="מטבע פעילות" dataDxfId="900"/>
    <tableColumn id="12" xr3:uid="{00000000-0010-0000-0100-00000C000000}" name="שווי מטבעי" dataDxfId="899"/>
    <tableColumn id="13" xr3:uid="{00000000-0010-0000-0100-00000D000000}" name="שער חליפין" dataDxfId="898"/>
    <tableColumn id="14" xr3:uid="{00000000-0010-0000-0100-00000E000000}" name="שיעור ריבית" dataDxfId="897"/>
    <tableColumn id="15" xr3:uid="{00000000-0010-0000-0100-00000F000000}" name="שווי הוגן (באלפי ש&quot;ח)" dataDxfId="896"/>
    <tableColumn id="16" xr3:uid="{00000000-0010-0000-0100-000010000000}" name="שיעור מנכסי אפיק ההשקעה" dataDxfId="895"/>
    <tableColumn id="17" xr3:uid="{00000000-0010-0000-0100-000011000000}" name="שיעור מסך נכסי ההשקעה" dataDxfId="894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לא סחיר כתבי אופציה" displayName="לא_סחיר_כתבי_אופציה" ref="A2:AB8" totalsRowShown="0" headerRowDxfId="365" dataDxfId="363" headerRowBorderDxfId="364" tableBorderDxfId="362" totalsRowBorderDxfId="361">
  <autoFilter ref="A2:AB8" xr:uid="{00000000-0009-0000-0100-000014000000}"/>
  <tableColumns count="28">
    <tableColumn id="1" xr3:uid="{00000000-0010-0000-1300-000001000000}" name="מספר קופה/קרן/ח.פ. עבור חברת ביטוח" dataDxfId="360"/>
    <tableColumn id="2" xr3:uid="{00000000-0010-0000-1300-000002000000}" name="מספר מסלול" dataDxfId="359"/>
    <tableColumn id="3" xr3:uid="{00000000-0010-0000-1300-000003000000}" name="שם מנפיק" dataDxfId="358"/>
    <tableColumn id="4" xr3:uid="{00000000-0010-0000-1300-000004000000}" name="מספר מנפיק" dataDxfId="357"/>
    <tableColumn id="5" xr3:uid="{00000000-0010-0000-1300-000005000000}" name="סוג מספר מזהה מנפיק" dataDxfId="356"/>
    <tableColumn id="6" xr3:uid="{00000000-0010-0000-1300-000006000000}" name="שם נייר ערך" dataDxfId="355"/>
    <tableColumn id="7" xr3:uid="{00000000-0010-0000-1300-000007000000}" name="מספר נייר ערך" dataDxfId="354"/>
    <tableColumn id="8" xr3:uid="{00000000-0010-0000-1300-000008000000}" name="סוג מספר נייר ערך" dataDxfId="353"/>
    <tableColumn id="9" xr3:uid="{00000000-0010-0000-1300-000009000000}" name="ישראל/חו&quot;ל" dataDxfId="352"/>
    <tableColumn id="10" xr3:uid="{00000000-0010-0000-1300-00000A000000}" name="מדינה לפי חשיפה כלכלית" dataDxfId="351"/>
    <tableColumn id="11" xr3:uid="{00000000-0010-0000-1300-00000B000000}" name="סטאטוס סחירות" dataDxfId="350"/>
    <tableColumn id="12" xr3:uid="{00000000-0010-0000-1300-00000C000000}" name="נכס בסיס (כתב אופציה)" dataDxfId="349"/>
    <tableColumn id="13" xr3:uid="{00000000-0010-0000-1300-00000D000000}" name="ענף מסחר" dataDxfId="348"/>
    <tableColumn id="14" xr3:uid="{00000000-0010-0000-1300-00000E000000}" name="תאריך פקיעה" dataDxfId="347"/>
    <tableColumn id="15" xr3:uid="{00000000-0010-0000-1300-00000F000000}" name="בעל עניין/צד קשור" dataDxfId="346"/>
    <tableColumn id="16" xr3:uid="{00000000-0010-0000-1300-000010000000}" name="תאריך רכישה" dataDxfId="345"/>
    <tableColumn id="17" xr3:uid="{00000000-0010-0000-1300-000011000000}" name="מטבע פעילות" dataDxfId="344"/>
    <tableColumn id="18" xr3:uid="{00000000-0010-0000-1300-000012000000}" name="סוג גורם משערך" dataDxfId="343"/>
    <tableColumn id="19" xr3:uid="{00000000-0010-0000-1300-000013000000}" name="תלות/אי-תלות המשערך" dataDxfId="342"/>
    <tableColumn id="20" xr3:uid="{00000000-0010-0000-1300-000014000000}" name="תאריך שערוך אחרון" dataDxfId="341"/>
    <tableColumn id="21" xr3:uid="{00000000-0010-0000-1300-000015000000}" name="שער מימוש" dataDxfId="340"/>
    <tableColumn id="22" xr3:uid="{00000000-0010-0000-1300-000016000000}" name="יחס המרה" dataDxfId="339"/>
    <tableColumn id="23" xr3:uid="{00000000-0010-0000-1300-000017000000}" name="ערך נקוב (יחידות)" dataDxfId="338"/>
    <tableColumn id="24" xr3:uid="{00000000-0010-0000-1300-000018000000}" name="שער נייר הערך" dataDxfId="337"/>
    <tableColumn id="25" xr3:uid="{00000000-0010-0000-1300-000019000000}" name="שער חליפין" dataDxfId="336"/>
    <tableColumn id="26" xr3:uid="{00000000-0010-0000-1300-00001A000000}" name="שווי הוגן (באלפי ש&quot;ח)" dataDxfId="335"/>
    <tableColumn id="27" xr3:uid="{00000000-0010-0000-1300-00001B000000}" name="שיעור מנכסי אפיק ההשקעה" dataDxfId="334"/>
    <tableColumn id="28" xr3:uid="{00000000-0010-0000-1300-00001C000000}" name="שיעור מסך נכסי ההשקעה" dataDxfId="333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לא סחיר אופציות" displayName="לא_סחיר_אופציות" ref="A2:AB8" totalsRowShown="0" headerRowDxfId="332" dataDxfId="330" headerRowBorderDxfId="331" tableBorderDxfId="329" totalsRowBorderDxfId="328">
  <autoFilter ref="A2:AB8" xr:uid="{00000000-0009-0000-0100-000015000000}"/>
  <tableColumns count="28">
    <tableColumn id="1" xr3:uid="{00000000-0010-0000-1400-000001000000}" name="מספר קופה/קרן/ח.פ. עבור חברת ביטוח" dataDxfId="327"/>
    <tableColumn id="2" xr3:uid="{00000000-0010-0000-1400-000002000000}" name="מספר מסלול" dataDxfId="326"/>
    <tableColumn id="3" xr3:uid="{00000000-0010-0000-1400-000003000000}" name="שם מנפיק" dataDxfId="325"/>
    <tableColumn id="4" xr3:uid="{00000000-0010-0000-1400-000004000000}" name="מספר מנפיק" dataDxfId="324"/>
    <tableColumn id="5" xr3:uid="{00000000-0010-0000-1400-000005000000}" name="סוג מספר מזהה מנפיק" dataDxfId="323"/>
    <tableColumn id="6" xr3:uid="{00000000-0010-0000-1400-000006000000}" name="שם נייר ערך" dataDxfId="322"/>
    <tableColumn id="7" xr3:uid="{00000000-0010-0000-1400-000007000000}" name="מספר נייר ערך" dataDxfId="321"/>
    <tableColumn id="8" xr3:uid="{00000000-0010-0000-1400-000008000000}" name="סוג מספר נייר ערך" dataDxfId="320"/>
    <tableColumn id="9" xr3:uid="{00000000-0010-0000-1400-000009000000}" name="מאפיין עיקרי" dataDxfId="319"/>
    <tableColumn id="10" xr3:uid="{00000000-0010-0000-1400-00000A000000}" name="ישראל/חו&quot;ל" dataDxfId="318"/>
    <tableColumn id="11" xr3:uid="{00000000-0010-0000-1400-00000B000000}" name="מדינה לפי חשיפה כלכלית" dataDxfId="317"/>
    <tableColumn id="12" xr3:uid="{00000000-0010-0000-1400-00000C000000}" name="ענף מסחר" dataDxfId="316"/>
    <tableColumn id="13" xr3:uid="{00000000-0010-0000-1400-00000D000000}" name="נכס בסיס" dataDxfId="315"/>
    <tableColumn id="14" xr3:uid="{00000000-0010-0000-1400-00000E000000}" name="תאריך פקיעה" dataDxfId="314"/>
    <tableColumn id="15" xr3:uid="{00000000-0010-0000-1400-00000F000000}" name="בעל עניין/צד קשור" dataDxfId="313"/>
    <tableColumn id="16" xr3:uid="{00000000-0010-0000-1400-000010000000}" name="תאריך רכישה" dataDxfId="312"/>
    <tableColumn id="17" xr3:uid="{00000000-0010-0000-1400-000011000000}" name="מטבע פעילות" dataDxfId="311"/>
    <tableColumn id="18" xr3:uid="{00000000-0010-0000-1400-000012000000}" name="סוג גורם משערך" dataDxfId="310"/>
    <tableColumn id="19" xr3:uid="{00000000-0010-0000-1400-000013000000}" name="תלות/אי-תלות המשערך" dataDxfId="309"/>
    <tableColumn id="20" xr3:uid="{00000000-0010-0000-1400-000014000000}" name="תאריך שערוך אחרון" dataDxfId="308"/>
    <tableColumn id="21" xr3:uid="{00000000-0010-0000-1400-000015000000}" name="שער מימוש" dataDxfId="307"/>
    <tableColumn id="22" xr3:uid="{00000000-0010-0000-1400-000016000000}" name="יחס המרה" dataDxfId="306"/>
    <tableColumn id="23" xr3:uid="{00000000-0010-0000-1400-000017000000}" name="ערך נקוב (יחידות)" dataDxfId="305"/>
    <tableColumn id="24" xr3:uid="{00000000-0010-0000-1400-000018000000}" name="שער נייר הערך" dataDxfId="304"/>
    <tableColumn id="25" xr3:uid="{00000000-0010-0000-1400-000019000000}" name="שער חליפין" dataDxfId="303"/>
    <tableColumn id="26" xr3:uid="{00000000-0010-0000-1400-00001A000000}" name="שווי הוגן (בש&quot;ח)" dataDxfId="302"/>
    <tableColumn id="27" xr3:uid="{00000000-0010-0000-1400-00001B000000}" name="שיעור מנכסי אפיק ההשקעה" dataDxfId="301"/>
    <tableColumn id="28" xr3:uid="{00000000-0010-0000-1400-00001C000000}" name="שיעור מסך נכסי ההשקעה" dataDxfId="300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לא סחיר נגזרים אחרים" displayName="לא_סחיר_נגזרים_אחרים" ref="A2:AO18" totalsRowShown="0" headerRowDxfId="299" headerRowBorderDxfId="298" tableBorderDxfId="297" totalsRowBorderDxfId="296">
  <autoFilter ref="A2:AO18" xr:uid="{00000000-0009-0000-0100-000016000000}"/>
  <tableColumns count="41">
    <tableColumn id="1" xr3:uid="{00000000-0010-0000-1500-000001000000}" name="מספר קופה/קרן/ח.פ. עבור חברת ביטוח" dataDxfId="295"/>
    <tableColumn id="2" xr3:uid="{00000000-0010-0000-1500-000002000000}" name="מספר מסלול" dataDxfId="294"/>
    <tableColumn id="3" xr3:uid="{00000000-0010-0000-1500-000003000000}" name="מאפיין עיקרי" dataDxfId="293"/>
    <tableColumn id="4" xr3:uid="{00000000-0010-0000-1500-000004000000}" name="מספר עסקה (רגל 1)" dataDxfId="292"/>
    <tableColumn id="5" xr3:uid="{00000000-0010-0000-1500-000005000000}" name="מטבע פעילות (רגל 1)" dataDxfId="291"/>
    <tableColumn id="6" xr3:uid="{00000000-0010-0000-1500-000006000000}" name="שער חליפין" dataDxfId="290"/>
    <tableColumn id="7" xr3:uid="{00000000-0010-0000-1500-000007000000}" name="ערך נקוב (רגל 1)" dataDxfId="289"/>
    <tableColumn id="8" xr3:uid="{00000000-0010-0000-1500-000008000000}" name="שווי הוגן במטבע הנסחר (רגל 1)" dataDxfId="288"/>
    <tableColumn id="9" xr3:uid="{00000000-0010-0000-1500-000009000000}" name="שיעור מנכסי אפיק ההשקעה (רגל 1)" dataDxfId="287"/>
    <tableColumn id="10" xr3:uid="{00000000-0010-0000-1500-00000A000000}" name="שיעור מסך נכסי ההשקעה (רגל 1)" dataDxfId="286"/>
    <tableColumn id="11" xr3:uid="{00000000-0010-0000-1500-00000B000000}" name="מספר עסקה (רגל 2)" dataDxfId="285"/>
    <tableColumn id="12" xr3:uid="{00000000-0010-0000-1500-00000C000000}" name="מטבע פעילות (רגל 2)" dataDxfId="284"/>
    <tableColumn id="13" xr3:uid="{00000000-0010-0000-1500-00000D000000}" name="שער חליפין2" dataDxfId="283"/>
    <tableColumn id="14" xr3:uid="{00000000-0010-0000-1500-00000E000000}" name="ערך נקוב (רגל 2)" dataDxfId="282"/>
    <tableColumn id="15" xr3:uid="{00000000-0010-0000-1500-00000F000000}" name="שווי הוגן במטבע הנסחר (רגל 2)" dataDxfId="281"/>
    <tableColumn id="16" xr3:uid="{00000000-0010-0000-1500-000010000000}" name="שיעור מנכסי ההשקעה (רגל 2)" dataDxfId="280"/>
    <tableColumn id="17" xr3:uid="{00000000-0010-0000-1500-000011000000}" name="שיעור מסך אפיק ההשקעה (רגל 2)" dataDxfId="279"/>
    <tableColumn id="18" xr3:uid="{00000000-0010-0000-1500-000012000000}" name="שווי הוגן (נטו  באלפי ש&quot;ח)" dataDxfId="278"/>
    <tableColumn id="19" xr3:uid="{00000000-0010-0000-1500-000013000000}" name="ישראל/חו&quot;ל" dataDxfId="277"/>
    <tableColumn id="20" xr3:uid="{00000000-0010-0000-1500-000014000000}" name="מדינה לפי חשיפה כלכלית" dataDxfId="276"/>
    <tableColumn id="21" xr3:uid="{00000000-0010-0000-1500-000015000000}" name="סוג הנכס" dataDxfId="275"/>
    <tableColumn id="22" xr3:uid="{00000000-0010-0000-1500-000016000000}" name="פקטור מוביל" dataDxfId="274"/>
    <tableColumn id="23" xr3:uid="{00000000-0010-0000-1500-000017000000}" name="פקטור נוסף" dataDxfId="273"/>
    <tableColumn id="24" xr3:uid="{00000000-0010-0000-1500-000018000000}" name="טיקר" dataDxfId="272"/>
    <tableColumn id="25" xr3:uid="{00000000-0010-0000-1500-000019000000}" name="בעל עניין/צד קשור" dataDxfId="271"/>
    <tableColumn id="26" xr3:uid="{00000000-0010-0000-1500-00001A000000}" name="מועד ההתקשרות בעסקה" dataDxfId="270"/>
    <tableColumn id="27" xr3:uid="{00000000-0010-0000-1500-00001B000000}" name="מועד סיום חוזי" dataDxfId="269"/>
    <tableColumn id="28" xr3:uid="{00000000-0010-0000-1500-00001C000000}" name="תדירות Reset" dataDxfId="268"/>
    <tableColumn id="29" xr3:uid="{00000000-0010-0000-1500-00001D000000}" name="סוג הסליקה" dataDxfId="267"/>
    <tableColumn id="30" xr3:uid="{00000000-0010-0000-1500-00001E000000}" name="נספח התחשבנות בטחונות - CSA" dataDxfId="266"/>
    <tableColumn id="31" xr3:uid="{00000000-0010-0000-1500-00001F000000}" name="גורם מצטט" dataDxfId="265"/>
    <tableColumn id="32" xr3:uid="{00000000-0010-0000-1500-000020000000}" name="ריבית עוגן" dataDxfId="264"/>
    <tableColumn id="33" xr3:uid="{00000000-0010-0000-1500-000021000000}" name="תקופת ריבית עוגן" dataDxfId="263"/>
    <tableColumn id="34" xr3:uid="{00000000-0010-0000-1500-000022000000}" name="שיעור ריבית עוגן" dataDxfId="262"/>
    <tableColumn id="35" xr3:uid="{00000000-0010-0000-1500-000023000000}" name="שער נכס הבסיס במועד ההתקשרות בעסקה" dataDxfId="261"/>
    <tableColumn id="36" xr3:uid="{00000000-0010-0000-1500-000024000000}" name="שער הנגזר במועד ההתקשרות בעסקה" dataDxfId="260"/>
    <tableColumn id="37" xr3:uid="{00000000-0010-0000-1500-000025000000}" name="האם קיים קנס בגין יציאה מוקדמת" dataDxfId="259"/>
    <tableColumn id="38" xr3:uid="{00000000-0010-0000-1500-000026000000}" name="שיעור הקנס בגין יציאה מוקדמת" dataDxfId="258"/>
    <tableColumn id="39" xr3:uid="{00000000-0010-0000-1500-000027000000}" name="צד נגדי - Counterparty" dataDxfId="257"/>
    <tableColumn id="40" xr3:uid="{00000000-0010-0000-1500-000028000000}" name="שיעור מנכסי אפיק ההשקעה" dataDxfId="256"/>
    <tableColumn id="41" xr3:uid="{00000000-0010-0000-1500-000029000000}" name="שיעור מסך נכסי ההשקעה" dataDxfId="255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הלוואות" displayName="הלוואות" ref="A2:BA12" totalsRowShown="0" headerRowDxfId="254" dataDxfId="252" headerRowBorderDxfId="253" tableBorderDxfId="251" totalsRowBorderDxfId="250">
  <autoFilter ref="A2:BA12" xr:uid="{00000000-0009-0000-0100-000017000000}"/>
  <tableColumns count="53">
    <tableColumn id="1" xr3:uid="{00000000-0010-0000-1600-000001000000}" name="מספר קופה/קרן/ח.פ. עבור חברת ביטוח" dataDxfId="249"/>
    <tableColumn id="2" xr3:uid="{00000000-0010-0000-1600-000002000000}" name="מספר מסלול" dataDxfId="248"/>
    <tableColumn id="3" xr3:uid="{00000000-0010-0000-1600-000003000000}" name="מספר מזהה לווה" dataDxfId="247"/>
    <tableColumn id="4" xr3:uid="{00000000-0010-0000-1600-000004000000}" name="סוג מספר מזהה לווה" dataDxfId="246"/>
    <tableColumn id="5" xr3:uid="{00000000-0010-0000-1600-000005000000}" name="שם הלוואה" dataDxfId="245"/>
    <tableColumn id="6" xr3:uid="{00000000-0010-0000-1600-000006000000}" name="מספר הלוואה" dataDxfId="244"/>
    <tableColumn id="7" xr3:uid="{00000000-0010-0000-1600-000007000000}" name="מאפיין עיקרי" dataDxfId="243"/>
    <tableColumn id="8" xr3:uid="{00000000-0010-0000-1600-000008000000}" name="מאפיין הלוואות מתואמות עבור זכויות מקרקעין" dataDxfId="242"/>
    <tableColumn id="9" xr3:uid="{00000000-0010-0000-1600-000009000000}" name="ישראל/חו&quot;ל" dataDxfId="241"/>
    <tableColumn id="10" xr3:uid="{00000000-0010-0000-1600-00000A000000}" name="מדינה לפי חשיפה כלכלית" dataDxfId="240"/>
    <tableColumn id="11" xr3:uid="{00000000-0010-0000-1600-00000B000000}" name="ענף מסחר" dataDxfId="239"/>
    <tableColumn id="12" xr3:uid="{00000000-0010-0000-1600-00000C000000}" name="בעל עניין/צד קשור" dataDxfId="238"/>
    <tableColumn id="13" xr3:uid="{00000000-0010-0000-1600-00000D000000}" name="קונסורציום/ סינדיקציה" dataDxfId="237"/>
    <tableColumn id="14" xr3:uid="{00000000-0010-0000-1600-00000E000000}" name="מספר קונסורציום/ סינדיקציה" dataDxfId="236"/>
    <tableColumn id="15" xr3:uid="{00000000-0010-0000-1600-00000F000000}" name="תאריך העמדת הלוואה" dataDxfId="235"/>
    <tableColumn id="16" xr3:uid="{00000000-0010-0000-1600-000010000000}" name="דירוג" dataDxfId="234"/>
    <tableColumn id="17" xr3:uid="{00000000-0010-0000-1600-000011000000}" name="שם מדרג" dataDxfId="233"/>
    <tableColumn id="18" xr3:uid="{00000000-0010-0000-1600-000012000000}" name="דירוג הלוואה/המנפיק" dataDxfId="232"/>
    <tableColumn id="19" xr3:uid="{00000000-0010-0000-1600-000013000000}" name="מטבע פעילות" dataDxfId="231"/>
    <tableColumn id="20" xr3:uid="{00000000-0010-0000-1600-000014000000}" name="מח&quot;מ" dataDxfId="230"/>
    <tableColumn id="21" xr3:uid="{00000000-0010-0000-1600-000015000000}" name="סוג הריבית" dataDxfId="229"/>
    <tableColumn id="22" xr3:uid="{00000000-0010-0000-1600-000016000000}" name="שיעור ריבית" dataDxfId="228"/>
    <tableColumn id="23" xr3:uid="{00000000-0010-0000-1600-000017000000}" name="סוג הצמדה" dataDxfId="227"/>
    <tableColumn id="24" xr3:uid="{00000000-0010-0000-1600-000018000000}" name="ריבית עוגן" dataDxfId="226"/>
    <tableColumn id="25" xr3:uid="{00000000-0010-0000-1600-000019000000}" name="שיעור תוספת/הפחתה לריבית העוגן" dataDxfId="225"/>
    <tableColumn id="26" xr3:uid="{00000000-0010-0000-1600-00001A000000}" name="תשואה לפדיון" dataDxfId="224"/>
    <tableColumn id="27" xr3:uid="{00000000-0010-0000-1600-00001B000000}" name="מועד פדיון" dataDxfId="223"/>
    <tableColumn id="28" xr3:uid="{00000000-0010-0000-1600-00001C000000}" name="נחיתות חוזית" dataDxfId="222"/>
    <tableColumn id="29" xr3:uid="{00000000-0010-0000-1600-00001D000000}" name="סוג בטוחה" dataDxfId="221"/>
    <tableColumn id="30" xr3:uid="{00000000-0010-0000-1600-00001E000000}" name="שווי הבטוחות העומדות כנגד ההלוואה" dataDxfId="220"/>
    <tableColumn id="31" xr3:uid="{00000000-0010-0000-1600-00001F000000}" name="שיעור הבטוחות מהחוב" dataDxfId="219"/>
    <tableColumn id="32" xr3:uid="{00000000-0010-0000-1600-000020000000}" name="מועד עדכון אחרון לשווי הבטוחות" dataDxfId="218"/>
    <tableColumn id="33" xr3:uid="{00000000-0010-0000-1600-000021000000}" name="זכות חזרה" dataDxfId="217"/>
    <tableColumn id="34" xr3:uid="{00000000-0010-0000-1600-000022000000}" name="מבנה לוח סילוקין" dataDxfId="216"/>
    <tableColumn id="35" xr3:uid="{00000000-0010-0000-1600-000023000000}" name="יעוד הלוואה" dataDxfId="215"/>
    <tableColumn id="36" xr3:uid="{00000000-0010-0000-1600-000024000000}" name="זכות פירעון מוקדם" dataDxfId="214"/>
    <tableColumn id="37" xr3:uid="{00000000-0010-0000-1600-000025000000}" name="סוג גורם משערך" dataDxfId="213"/>
    <tableColumn id="38" xr3:uid="{00000000-0010-0000-1600-000026000000}" name="שם גורם משערך" dataDxfId="212"/>
    <tableColumn id="39" xr3:uid="{00000000-0010-0000-1600-000027000000}" name="תלות/אי-תלות המשערך" dataDxfId="211"/>
    <tableColumn id="40" xr3:uid="{00000000-0010-0000-1600-000028000000}" name="תאריך שערוך אחרון" dataDxfId="210"/>
    <tableColumn id="41" xr3:uid="{00000000-0010-0000-1600-000029000000}" name="תאריך אחרון בו נבחנה בפועל ירידת ערך" dataDxfId="209"/>
    <tableColumn id="42" xr3:uid="{00000000-0010-0000-1600-00002A000000}" name="שיעור ריבית בגין אי-ניצול מסגרת האשראי" dataDxfId="208"/>
    <tableColumn id="43" xr3:uid="{00000000-0010-0000-1600-00002B000000}" name="ערך נקוב" dataDxfId="207"/>
    <tableColumn id="44" xr3:uid="{00000000-0010-0000-1600-00002C000000}" name="שער הלוואה" dataDxfId="206"/>
    <tableColumn id="45" xr3:uid="{00000000-0010-0000-1600-00002D000000}" name="שער חליפין" dataDxfId="205"/>
    <tableColumn id="46" xr3:uid="{00000000-0010-0000-1600-00002E000000}" name="שווי הוגן (באלפי ש&quot;ח)" dataDxfId="204"/>
    <tableColumn id="47" xr3:uid="{00000000-0010-0000-1600-00002F000000}" name="שווי הוגן (במטבע הפעילות)" dataDxfId="203"/>
    <tableColumn id="48" xr3:uid="{00000000-0010-0000-1600-000030000000}" name="עלות מופחתת (באלפי ש&quot;ח)" dataDxfId="202"/>
    <tableColumn id="49" xr3:uid="{00000000-0010-0000-1600-000031000000}" name="עלות מופחתת (במטבע הפעילות)" dataDxfId="201"/>
    <tableColumn id="50" xr3:uid="{00000000-0010-0000-1600-000032000000}" name="האם סווג כחוב בעייתי" dataDxfId="200"/>
    <tableColumn id="51" xr3:uid="{00000000-0010-0000-1600-000033000000}" name="השיטה שיושמה בדוח הכספי" dataDxfId="199"/>
    <tableColumn id="52" xr3:uid="{00000000-0010-0000-1600-000034000000}" name="שיעור מנכסי אפיק ההשקעה" dataDxfId="198"/>
    <tableColumn id="53" xr3:uid="{00000000-0010-0000-1600-000035000000}" name="שיעור מסך נכסי ההשקעה" dataDxfId="197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לא סחיר מוצרים מובנים" displayName="לא_סחיר_מוצרים_מובנים" ref="A2:AD8" totalsRowShown="0" headerRowDxfId="196" dataDxfId="194" headerRowBorderDxfId="195" tableBorderDxfId="193" totalsRowBorderDxfId="192">
  <autoFilter ref="A2:AD8" xr:uid="{00000000-0009-0000-0100-000018000000}"/>
  <tableColumns count="30">
    <tableColumn id="1" xr3:uid="{00000000-0010-0000-1700-000001000000}" name="מספר קופה/קרן/ח.פ. עבור חברת ביטוח" dataDxfId="191"/>
    <tableColumn id="2" xr3:uid="{00000000-0010-0000-1700-000002000000}" name="מספר מסלול" dataDxfId="190"/>
    <tableColumn id="3" xr3:uid="{00000000-0010-0000-1700-000003000000}" name="שם מנפיק" dataDxfId="189"/>
    <tableColumn id="4" xr3:uid="{00000000-0010-0000-1700-000004000000}" name="מספר מנפיק" dataDxfId="188"/>
    <tableColumn id="5" xr3:uid="{00000000-0010-0000-1700-000005000000}" name="סוג מספר מזהה מנפיק" dataDxfId="187"/>
    <tableColumn id="6" xr3:uid="{00000000-0010-0000-1700-000006000000}" name="שם נייר ערך" dataDxfId="186"/>
    <tableColumn id="7" xr3:uid="{00000000-0010-0000-1700-000007000000}" name="מספר נייר ערך" dataDxfId="185"/>
    <tableColumn id="8" xr3:uid="{00000000-0010-0000-1700-000008000000}" name="סוג מספר נייר ערך" dataDxfId="184"/>
    <tableColumn id="9" xr3:uid="{00000000-0010-0000-1700-000009000000}" name="מאפיין עיקרי" dataDxfId="183"/>
    <tableColumn id="10" xr3:uid="{00000000-0010-0000-1700-00000A000000}" name="ישראל/חו&quot;ל" dataDxfId="182"/>
    <tableColumn id="11" xr3:uid="{00000000-0010-0000-1700-00000B000000}" name="מדינה לפי חשיפה כלכלית" dataDxfId="181"/>
    <tableColumn id="12" xr3:uid="{00000000-0010-0000-1700-00000C000000}" name="בעל עניין/צד קשור" dataDxfId="180"/>
    <tableColumn id="13" xr3:uid="{00000000-0010-0000-1700-00000D000000}" name="נכס בסיס" dataDxfId="179"/>
    <tableColumn id="14" xr3:uid="{00000000-0010-0000-1700-00000E000000}" name="תאריך רכישה" dataDxfId="178"/>
    <tableColumn id="15" xr3:uid="{00000000-0010-0000-1700-00000F000000}" name="דירוג" dataDxfId="177"/>
    <tableColumn id="16" xr3:uid="{00000000-0010-0000-1700-000010000000}" name="שם מדרג" dataDxfId="176"/>
    <tableColumn id="17" xr3:uid="{00000000-0010-0000-1700-000011000000}" name="דירוג נייר הערך/המנפיק" dataDxfId="175"/>
    <tableColumn id="18" xr3:uid="{00000000-0010-0000-1700-000012000000}" name="מטבע פעילות" dataDxfId="174"/>
    <tableColumn id="19" xr3:uid="{00000000-0010-0000-1700-000013000000}" name="מח&quot;מ" dataDxfId="173"/>
    <tableColumn id="20" xr3:uid="{00000000-0010-0000-1700-000014000000}" name="שיעור ריבית" dataDxfId="172"/>
    <tableColumn id="21" xr3:uid="{00000000-0010-0000-1700-000015000000}" name="תשואה לפדיון" dataDxfId="171"/>
    <tableColumn id="22" xr3:uid="{00000000-0010-0000-1700-000016000000}" name="סוג גורם משערך" dataDxfId="170"/>
    <tableColumn id="23" xr3:uid="{00000000-0010-0000-1700-000017000000}" name="תלות/אי-תלות המשערך" dataDxfId="169"/>
    <tableColumn id="24" xr3:uid="{00000000-0010-0000-1700-000018000000}" name="תאריך שערוך אחרון" dataDxfId="168"/>
    <tableColumn id="25" xr3:uid="{00000000-0010-0000-1700-000019000000}" name="ערך נקוב (יחידות)" dataDxfId="167"/>
    <tableColumn id="26" xr3:uid="{00000000-0010-0000-1700-00001A000000}" name="שער חליפין" dataDxfId="166"/>
    <tableColumn id="27" xr3:uid="{00000000-0010-0000-1700-00001B000000}" name="שער נייר הערך" dataDxfId="165"/>
    <tableColumn id="28" xr3:uid="{00000000-0010-0000-1700-00001C000000}" name="שווי הוגן (באלפי ש&quot;ח)" dataDxfId="164"/>
    <tableColumn id="29" xr3:uid="{00000000-0010-0000-1700-00001D000000}" name="שיעור מנכסי אפיק ההשקעה" dataDxfId="163"/>
    <tableColumn id="30" xr3:uid="{00000000-0010-0000-1700-00001E000000}" name="שיעור מסך נכסי ההשקעה" dataDxfId="162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פיקדונות מעל 3 חודשים" displayName="פיקדונות_מעל_3_חודשים" ref="A2:V8" totalsRowShown="0" headerRowDxfId="161" dataDxfId="159" headerRowBorderDxfId="160" tableBorderDxfId="158" totalsRowBorderDxfId="157">
  <autoFilter ref="A2:V8" xr:uid="{00000000-0009-0000-0100-000019000000}"/>
  <tableColumns count="22">
    <tableColumn id="1" xr3:uid="{00000000-0010-0000-1800-000001000000}" name="מספר קופה/קרן/ח.פ. עבור חברת ביטוח" dataDxfId="156"/>
    <tableColumn id="2" xr3:uid="{00000000-0010-0000-1800-000002000000}" name="מספר מסלול" dataDxfId="155"/>
    <tableColumn id="3" xr3:uid="{00000000-0010-0000-1800-000003000000}" name="שם הבנק" dataDxfId="154"/>
    <tableColumn id="4" xr3:uid="{00000000-0010-0000-1800-000004000000}" name="מספר מזהה בנק" dataDxfId="153"/>
    <tableColumn id="5" xr3:uid="{00000000-0010-0000-1800-000005000000}" name="סוג מספר מזהה בנק" dataDxfId="152"/>
    <tableColumn id="6" xr3:uid="{00000000-0010-0000-1800-000006000000}" name="מאפיין עיקרי" dataDxfId="151"/>
    <tableColumn id="7" xr3:uid="{00000000-0010-0000-1800-000007000000}" name="תאריך פקיעת פיקדון" dataDxfId="150"/>
    <tableColumn id="8" xr3:uid="{00000000-0010-0000-1800-000008000000}" name="ישראל/חו&quot;ל" dataDxfId="149"/>
    <tableColumn id="9" xr3:uid="{00000000-0010-0000-1800-000009000000}" name="מדינה לפי חשיפה כלכלית" dataDxfId="148"/>
    <tableColumn id="10" xr3:uid="{00000000-0010-0000-1800-00000A000000}" name="בעל עניין/צד קשור" dataDxfId="147"/>
    <tableColumn id="11" xr3:uid="{00000000-0010-0000-1800-00000B000000}" name="דירוג הבנק" dataDxfId="146"/>
    <tableColumn id="12" xr3:uid="{00000000-0010-0000-1800-00000C000000}" name="שם מדרג" dataDxfId="145"/>
    <tableColumn id="13" xr3:uid="{00000000-0010-0000-1800-00000D000000}" name="מטבע פעילות" dataDxfId="144"/>
    <tableColumn id="14" xr3:uid="{00000000-0010-0000-1800-00000E000000}" name="מח&quot;מ" dataDxfId="143"/>
    <tableColumn id="15" xr3:uid="{00000000-0010-0000-1800-00000F000000}" name="שיעור ריבית" dataDxfId="142"/>
    <tableColumn id="16" xr3:uid="{00000000-0010-0000-1800-000010000000}" name="תשואה לפדיון" dataDxfId="141"/>
    <tableColumn id="17" xr3:uid="{00000000-0010-0000-1800-000011000000}" name="שווי מטבעי" dataDxfId="140"/>
    <tableColumn id="18" xr3:uid="{00000000-0010-0000-1800-000012000000}" name="שער חליפין" dataDxfId="139"/>
    <tableColumn id="19" xr3:uid="{00000000-0010-0000-1800-000013000000}" name="שער פיקדון" dataDxfId="138"/>
    <tableColumn id="20" xr3:uid="{00000000-0010-0000-1800-000014000000}" name="שווי הוגן (באלפי ש&quot;ח)" dataDxfId="137"/>
    <tableColumn id="21" xr3:uid="{00000000-0010-0000-1800-000015000000}" name="שיעור מנכסי אפיק ההשקעה" dataDxfId="136"/>
    <tableColumn id="22" xr3:uid="{00000000-0010-0000-1800-000016000000}" name="שיעור מסך נכסי ההשקעה" dataDxfId="135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זכויות מקרקעין" displayName="זכויות_מקרקעין" ref="A2:X8" totalsRowShown="0" headerRowDxfId="134" dataDxfId="132" headerRowBorderDxfId="133" tableBorderDxfId="131" totalsRowBorderDxfId="130">
  <autoFilter ref="A2:X8" xr:uid="{00000000-0009-0000-0100-00001A000000}"/>
  <tableColumns count="24">
    <tableColumn id="1" xr3:uid="{00000000-0010-0000-1900-000001000000}" name="מספר קופה/קרן/ח.פ. עבור חברת ביטוח" dataDxfId="129"/>
    <tableColumn id="2" xr3:uid="{00000000-0010-0000-1900-000002000000}" name="מספר מסלול" dataDxfId="128"/>
    <tableColumn id="3" xr3:uid="{00000000-0010-0000-1900-000003000000}" name="שם הנכס" dataDxfId="127"/>
    <tableColumn id="4" xr3:uid="{00000000-0010-0000-1900-000004000000}" name="מאפיין עיקרי" dataDxfId="126"/>
    <tableColumn id="5" xr3:uid="{00000000-0010-0000-1900-000005000000}" name="מדינת מיקום נדל&quot;ן" dataDxfId="125"/>
    <tableColumn id="6" xr3:uid="{00000000-0010-0000-1900-000006000000}" name="בעל עניין/צד קשור" dataDxfId="124"/>
    <tableColumn id="7" xr3:uid="{00000000-0010-0000-1900-000007000000}" name="תאריך רכישה" dataDxfId="123"/>
    <tableColumn id="8" xr3:uid="{00000000-0010-0000-1900-000008000000}" name="שימוש עיקרי בנכס" dataDxfId="122"/>
    <tableColumn id="9" xr3:uid="{00000000-0010-0000-1900-000009000000}" name="מחזור חיי הנכס" dataDxfId="121"/>
    <tableColumn id="10" xr3:uid="{00000000-0010-0000-1900-00000A000000}" name="כתובת הנכס" dataDxfId="120"/>
    <tableColumn id="11" xr3:uid="{00000000-0010-0000-1900-00000B000000}" name="שיעור תשואה בפועל במהלך הרבעון" dataDxfId="119"/>
    <tableColumn id="12" xr3:uid="{00000000-0010-0000-1900-00000C000000}" name="השיטה שבאמצעותה נקבע שווי הנכס" dataDxfId="118"/>
    <tableColumn id="13" xr3:uid="{00000000-0010-0000-1900-00000D000000}" name="סוג גורם משערך" dataDxfId="117"/>
    <tableColumn id="14" xr3:uid="{00000000-0010-0000-1900-00000E000000}" name="שם גורם משערך" dataDxfId="116"/>
    <tableColumn id="15" xr3:uid="{00000000-0010-0000-1900-00000F000000}" name="תלות/אי-תלות המשערך" dataDxfId="115"/>
    <tableColumn id="16" xr3:uid="{00000000-0010-0000-1900-000010000000}" name="תאריך שערוך אחרון" dataDxfId="114"/>
    <tableColumn id="17" xr3:uid="{00000000-0010-0000-1900-000011000000}" name="מטבע פעילות" dataDxfId="113"/>
    <tableColumn id="18" xr3:uid="{00000000-0010-0000-1900-000012000000}" name="שווי הוגן (במטבע הפעילות)" dataDxfId="112"/>
    <tableColumn id="19" xr3:uid="{00000000-0010-0000-1900-000013000000}" name="שווי הוגן (באלפי ש&quot;ח)" dataDxfId="111"/>
    <tableColumn id="20" xr3:uid="{00000000-0010-0000-1900-000014000000}" name="עלות מופחתת (באלפי ש&quot;ח)" dataDxfId="110"/>
    <tableColumn id="21" xr3:uid="{00000000-0010-0000-1900-000015000000}" name="עלות מופחתת (במטבע הפעילות)" dataDxfId="109"/>
    <tableColumn id="22" xr3:uid="{00000000-0010-0000-1900-000016000000}" name="השיטה שיושמה בדוח הכספי" dataDxfId="108"/>
    <tableColumn id="23" xr3:uid="{00000000-0010-0000-1900-000017000000}" name="שיעור מנכסי אפיק ההשקעה" dataDxfId="107"/>
    <tableColumn id="24" xr3:uid="{00000000-0010-0000-1900-000018000000}" name="שיעור מסך נכסי ההשקעה" dataDxfId="106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השקעה בחברות מוחזקות" displayName="השקעה_בחברות_מוחזקות" ref="A2:W8" totalsRowShown="0" headerRowDxfId="105" dataDxfId="103" headerRowBorderDxfId="104" tableBorderDxfId="102" totalsRowBorderDxfId="101">
  <autoFilter ref="A2:W8" xr:uid="{00000000-0009-0000-0100-00001B000000}"/>
  <tableColumns count="23">
    <tableColumn id="1" xr3:uid="{00000000-0010-0000-1A00-000001000000}" name="מספר קופה/קרן/ח.פ. עבור חברת ביטוח" dataDxfId="100"/>
    <tableColumn id="2" xr3:uid="{00000000-0010-0000-1A00-000002000000}" name="מספר מסלול" dataDxfId="99"/>
    <tableColumn id="3" xr3:uid="{00000000-0010-0000-1A00-000003000000}" name="שם מנפיק" dataDxfId="98"/>
    <tableColumn id="4" xr3:uid="{00000000-0010-0000-1A00-000004000000}" name="מספר מנפיק" dataDxfId="97"/>
    <tableColumn id="5" xr3:uid="{00000000-0010-0000-1A00-000005000000}" name="סוג מספר מזהה מנפיק" dataDxfId="96"/>
    <tableColumn id="6" xr3:uid="{00000000-0010-0000-1A00-000006000000}" name="שם נייר ערך" dataDxfId="95"/>
    <tableColumn id="7" xr3:uid="{00000000-0010-0000-1A00-000007000000}" name="מספר נייר ערך" dataDxfId="94"/>
    <tableColumn id="8" xr3:uid="{00000000-0010-0000-1A00-000008000000}" name="סוג מספר נייר ערך" dataDxfId="93"/>
    <tableColumn id="9" xr3:uid="{00000000-0010-0000-1A00-000009000000}" name="מאפיין עיקרי" dataDxfId="92"/>
    <tableColumn id="10" xr3:uid="{00000000-0010-0000-1A00-00000A000000}" name="ישראל/חו&quot;ל" dataDxfId="91"/>
    <tableColumn id="11" xr3:uid="{00000000-0010-0000-1A00-00000B000000}" name="מדינה לפי חשיפה כלכלית" dataDxfId="90"/>
    <tableColumn id="12" xr3:uid="{00000000-0010-0000-1A00-00000C000000}" name="ענף מסחר" dataDxfId="89"/>
    <tableColumn id="13" xr3:uid="{00000000-0010-0000-1A00-00000D000000}" name="בעל עניין/צד קשור" dataDxfId="88"/>
    <tableColumn id="14" xr3:uid="{00000000-0010-0000-1A00-00000E000000}" name="מטבע פעילות" dataDxfId="87"/>
    <tableColumn id="15" xr3:uid="{00000000-0010-0000-1A00-00000F000000}" name="סוג גורם משערך" dataDxfId="86"/>
    <tableColumn id="16" xr3:uid="{00000000-0010-0000-1A00-000010000000}" name="תלות/אי-תלות המשערך" dataDxfId="85"/>
    <tableColumn id="17" xr3:uid="{00000000-0010-0000-1A00-000011000000}" name="תאריך שערוך אחרון" dataDxfId="84"/>
    <tableColumn id="18" xr3:uid="{00000000-0010-0000-1A00-000012000000}" name="תאריך אחרון בו נבחנה בפועל ירידת ערך" dataDxfId="83"/>
    <tableColumn id="19" xr3:uid="{00000000-0010-0000-1A00-000013000000}" name="שיעור אחזקה באמצעי שליטה" dataDxfId="82"/>
    <tableColumn id="20" xr3:uid="{00000000-0010-0000-1A00-000014000000}" name="שווי מאזני (באלפי ש&quot;ח)" dataDxfId="81"/>
    <tableColumn id="21" xr3:uid="{00000000-0010-0000-1A00-000015000000}" name="שווי הוגן (באלפי ש&quot;ח)" dataDxfId="80"/>
    <tableColumn id="22" xr3:uid="{00000000-0010-0000-1A00-000016000000}" name="שיעור מנכסי אפיק ההשקעה" dataDxfId="79"/>
    <tableColumn id="23" xr3:uid="{00000000-0010-0000-1A00-000017000000}" name="שיעור מסך נכסי ההשקעה" dataDxfId="78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נכסים אחרים" displayName="נכסים_אחרים" ref="A2:R8" totalsRowShown="0" headerRowDxfId="77" dataDxfId="75" headerRowBorderDxfId="76" tableBorderDxfId="74" totalsRowBorderDxfId="73">
  <autoFilter ref="A2:R8" xr:uid="{00000000-0009-0000-0100-00001C000000}"/>
  <tableColumns count="18">
    <tableColumn id="1" xr3:uid="{00000000-0010-0000-1B00-000001000000}" name="מספר קופה/קרן/ח.פ. עבור חברת ביטוח" dataDxfId="72"/>
    <tableColumn id="2" xr3:uid="{00000000-0010-0000-1B00-000002000000}" name="מספר מסלול" dataDxfId="71"/>
    <tableColumn id="3" xr3:uid="{00000000-0010-0000-1B00-000003000000}" name="שם הנכס האחר" dataDxfId="70"/>
    <tableColumn id="4" xr3:uid="{00000000-0010-0000-1B00-000004000000}" name="מספר הנכס האחר" dataDxfId="69"/>
    <tableColumn id="5" xr3:uid="{00000000-0010-0000-1B00-000005000000}" name="מאפיין עיקרי" dataDxfId="68"/>
    <tableColumn id="6" xr3:uid="{00000000-0010-0000-1B00-000006000000}" name="ישראל/חו&quot;ל" dataDxfId="67"/>
    <tableColumn id="7" xr3:uid="{00000000-0010-0000-1B00-000007000000}" name="מדינה לפי חשיפה כלכלית" dataDxfId="66"/>
    <tableColumn id="8" xr3:uid="{00000000-0010-0000-1B00-000008000000}" name="בעל עניין/צד קשור" dataDxfId="65"/>
    <tableColumn id="9" xr3:uid="{00000000-0010-0000-1B00-000009000000}" name="תאריך עסקה" dataDxfId="64"/>
    <tableColumn id="10" xr3:uid="{00000000-0010-0000-1B00-00000A000000}" name="מטבע פעילות" dataDxfId="63"/>
    <tableColumn id="11" xr3:uid="{00000000-0010-0000-1B00-00000B000000}" name="תאריך שערוך אחרון" dataDxfId="62"/>
    <tableColumn id="12" xr3:uid="{00000000-0010-0000-1B00-00000C000000}" name="שווי מטבעי" dataDxfId="61"/>
    <tableColumn id="13" xr3:uid="{00000000-0010-0000-1B00-00000D000000}" name="שער חליפין" dataDxfId="60"/>
    <tableColumn id="14" xr3:uid="{00000000-0010-0000-1B00-00000E000000}" name="שווי הוגן (באלפי ש&quot;ח)" dataDxfId="59"/>
    <tableColumn id="15" xr3:uid="{00000000-0010-0000-1B00-00000F000000}" name="עלות מופחתת (באלפי ש&quot;ח)" dataDxfId="58"/>
    <tableColumn id="16" xr3:uid="{00000000-0010-0000-1B00-000010000000}" name="השיטה שיושמה בדוח הכספי" dataDxfId="57"/>
    <tableColumn id="17" xr3:uid="{00000000-0010-0000-1B00-000011000000}" name="שיעור מנכסי אפיק ההשקעה" dataDxfId="56"/>
    <tableColumn id="18" xr3:uid="{00000000-0010-0000-1B00-000012000000}" name="שיעור מסך נכסי ההשקעה" dataDxfId="55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מסגרות אשראי" displayName="מסגרות_אשראי" ref="A2:T8" totalsRowShown="0" headerRowDxfId="54" dataDxfId="52" headerRowBorderDxfId="53" tableBorderDxfId="51" totalsRowBorderDxfId="50">
  <autoFilter ref="A2:T8" xr:uid="{00000000-0009-0000-0100-00001D000000}"/>
  <tableColumns count="20">
    <tableColumn id="1" xr3:uid="{00000000-0010-0000-1C00-000001000000}" name="מספר קופה/קרן/ח.פ. עבור חברת ביטוח" dataDxfId="49"/>
    <tableColumn id="2" xr3:uid="{00000000-0010-0000-1C00-000002000000}" name="מספר מסלול" dataDxfId="48"/>
    <tableColumn id="3" xr3:uid="{00000000-0010-0000-1C00-000003000000}" name="מספר מזהה לווה" dataDxfId="47"/>
    <tableColumn id="4" xr3:uid="{00000000-0010-0000-1C00-000004000000}" name="סוג מספר מזהה לווה" dataDxfId="46"/>
    <tableColumn id="5" xr3:uid="{00000000-0010-0000-1C00-000005000000}" name="שם הלוואה" dataDxfId="45"/>
    <tableColumn id="6" xr3:uid="{00000000-0010-0000-1C00-000006000000}" name="מספר הלוואה" dataDxfId="44"/>
    <tableColumn id="7" xr3:uid="{00000000-0010-0000-1C00-000007000000}" name="תאריך העמדת מסגרת אשראי" dataDxfId="43"/>
    <tableColumn id="8" xr3:uid="{00000000-0010-0000-1C00-000008000000}" name="ישראל/חו&quot;ל" dataDxfId="42"/>
    <tableColumn id="9" xr3:uid="{00000000-0010-0000-1C00-000009000000}" name="מדינה לפי חשיפה כלכלית" dataDxfId="41"/>
    <tableColumn id="10" xr3:uid="{00000000-0010-0000-1C00-00000A000000}" name="בעל עניין/צד קשור" dataDxfId="40"/>
    <tableColumn id="11" xr3:uid="{00000000-0010-0000-1C00-00000B000000}" name="דירוג" dataDxfId="39"/>
    <tableColumn id="12" xr3:uid="{00000000-0010-0000-1C00-00000C000000}" name="שם מדרג" dataDxfId="38"/>
    <tableColumn id="13" xr3:uid="{00000000-0010-0000-1C00-00000D000000}" name="דירוג הלוואה/המנפיק" dataDxfId="37"/>
    <tableColumn id="14" xr3:uid="{00000000-0010-0000-1C00-00000E000000}" name="מטבע פעילות" dataDxfId="36"/>
    <tableColumn id="15" xr3:uid="{00000000-0010-0000-1C00-00000F000000}" name="שער חליפין" dataDxfId="35"/>
    <tableColumn id="16" xr3:uid="{00000000-0010-0000-1C00-000010000000}" name="שיעור ריבית" dataDxfId="34"/>
    <tableColumn id="17" xr3:uid="{00000000-0010-0000-1C00-000011000000}" name="סוג הריבית" dataDxfId="33"/>
    <tableColumn id="18" xr3:uid="{00000000-0010-0000-1C00-000012000000}" name="סכום מסגרת האשראי הראשוני (במטבע הפעילות)" dataDxfId="32"/>
    <tableColumn id="19" xr3:uid="{00000000-0010-0000-1C00-000013000000}" name="סכום מסגרת האשראי הראשוני (באלפי ש&quot;ח)" dataDxfId="31"/>
    <tableColumn id="20" xr3:uid="{00000000-0010-0000-1C00-000014000000}" name="שיעור יתרת מסגרת אשראי" dataDxfId="3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איגרות חוב ממשלתיות" displayName="איגרות_חוב_ממשלתיות" ref="A2:Z111" totalsRowShown="0" headerRowDxfId="893" dataDxfId="891" headerRowBorderDxfId="892" tableBorderDxfId="890" totalsRowBorderDxfId="889">
  <autoFilter ref="A2:Z111" xr:uid="{00000000-0009-0000-0100-000003000000}"/>
  <tableColumns count="26">
    <tableColumn id="1" xr3:uid="{00000000-0010-0000-0200-000001000000}" name="מספר קופה/קרן/ח.פ. עבור חברת ביטוח" dataDxfId="888"/>
    <tableColumn id="2" xr3:uid="{00000000-0010-0000-0200-000002000000}" name="מספר מסלול" dataDxfId="887"/>
    <tableColumn id="3" xr3:uid="{00000000-0010-0000-0200-000003000000}" name="שם מנפיק" dataDxfId="886"/>
    <tableColumn id="4" xr3:uid="{00000000-0010-0000-0200-000004000000}" name="שם נייר ערך" dataDxfId="885"/>
    <tableColumn id="5" xr3:uid="{00000000-0010-0000-0200-000005000000}" name="מספר נייר ערך" dataDxfId="884"/>
    <tableColumn id="6" xr3:uid="{00000000-0010-0000-0200-000006000000}" name="מאפיין עיקרי" dataDxfId="883"/>
    <tableColumn id="7" xr3:uid="{00000000-0010-0000-0200-000007000000}" name="ישראל/חו&quot;ל" dataDxfId="882"/>
    <tableColumn id="8" xr3:uid="{00000000-0010-0000-0200-000008000000}" name="מדינה לפי חשיפה כלכלית" dataDxfId="881"/>
    <tableColumn id="9" xr3:uid="{00000000-0010-0000-0200-000009000000}" name="זירת מסחר" dataDxfId="880"/>
    <tableColumn id="10" xr3:uid="{00000000-0010-0000-0200-00000A000000}" name="דירוג" dataDxfId="879"/>
    <tableColumn id="11" xr3:uid="{00000000-0010-0000-0200-00000B000000}" name="שם מדרג" dataDxfId="878"/>
    <tableColumn id="12" xr3:uid="{00000000-0010-0000-0200-00000C000000}" name="מטבע פעילות" dataDxfId="877"/>
    <tableColumn id="13" xr3:uid="{00000000-0010-0000-0200-00000D000000}" name="מח&quot;מ" dataDxfId="876"/>
    <tableColumn id="14" xr3:uid="{00000000-0010-0000-0200-00000E000000}" name="מועד פדיון" dataDxfId="875"/>
    <tableColumn id="15" xr3:uid="{00000000-0010-0000-0200-00000F000000}" name="שיעור ריבית" dataDxfId="874"/>
    <tableColumn id="16" xr3:uid="{00000000-0010-0000-0200-000010000000}" name="תשואה לפדיון" dataDxfId="873"/>
    <tableColumn id="17" xr3:uid="{00000000-0010-0000-0200-000011000000}" name="סכום לקבל (במטבע הפעילות)" dataDxfId="872"/>
    <tableColumn id="18" xr3:uid="{00000000-0010-0000-0200-000012000000}" name="ערך נקוב (יחידות)" dataDxfId="871"/>
    <tableColumn id="19" xr3:uid="{00000000-0010-0000-0200-000013000000}" name="שער חליפין" dataDxfId="870"/>
    <tableColumn id="20" xr3:uid="{00000000-0010-0000-0200-000014000000}" name="שער נייר הערך" dataDxfId="869"/>
    <tableColumn id="21" xr3:uid="{00000000-0010-0000-0200-000015000000}" name="שווי הוגן (באלפי ש&quot;ח)" dataDxfId="868"/>
    <tableColumn id="22" xr3:uid="{00000000-0010-0000-0200-000016000000}" name="עלות מופחתת (באלפי ש&quot;ח)" dataDxfId="867"/>
    <tableColumn id="23" xr3:uid="{00000000-0010-0000-0200-000017000000}" name="השיטה שיושמה בדוח הכספי" dataDxfId="866"/>
    <tableColumn id="24" xr3:uid="{00000000-0010-0000-0200-000018000000}" name="שיעור מערך נקוב מונפק" dataDxfId="865"/>
    <tableColumn id="25" xr3:uid="{00000000-0010-0000-0200-000019000000}" name="שיעור מנכסי אפיק ההשקעה" dataDxfId="864"/>
    <tableColumn id="26" xr3:uid="{00000000-0010-0000-0200-00001A000000}" name="שיעור מסך נכסי ההשקעה" dataDxfId="863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יתרות התחייבות להשקעה" displayName="יתרות_התחייבות_להשקעה" ref="A2:Q145" totalsRowShown="0" headerRowDxfId="29" dataDxfId="27" headerRowBorderDxfId="28" tableBorderDxfId="26" totalsRowBorderDxfId="25">
  <autoFilter ref="A2:Q145" xr:uid="{00000000-0009-0000-0100-00001E000000}"/>
  <tableColumns count="17">
    <tableColumn id="1" xr3:uid="{00000000-0010-0000-1D00-000001000000}" name="מספר קופה/קרן/ח.פ. עבור חברת ביטוח" dataDxfId="24"/>
    <tableColumn id="2" xr3:uid="{00000000-0010-0000-1D00-000002000000}" name="מספר מסלול" dataDxfId="23"/>
    <tableColumn id="3" xr3:uid="{00000000-0010-0000-1D00-000003000000}" name="מאפיין עיקרי" dataDxfId="22"/>
    <tableColumn id="4" xr3:uid="{00000000-0010-0000-1D00-000004000000}" name="שם שותף כללי קרן השקעות" dataDxfId="21"/>
    <tableColumn id="5" xr3:uid="{00000000-0010-0000-1D00-000005000000}" name="מספר מזהה שותף כללי קרן השקעות" dataDxfId="20"/>
    <tableColumn id="6" xr3:uid="{00000000-0010-0000-1D00-000006000000}" name="סוג מספר מזהה שותף כללי קרן השקעות" dataDxfId="19"/>
    <tableColumn id="7" xr3:uid="{00000000-0010-0000-1D00-000007000000}" name="שם קרן השקעה" dataDxfId="18"/>
    <tableColumn id="8" xr3:uid="{00000000-0010-0000-1D00-000008000000}" name="מספר מזהה קרן השקעה" dataDxfId="17"/>
    <tableColumn id="9" xr3:uid="{00000000-0010-0000-1D00-000009000000}" name="סוג מספר מזהה קרן השקעות" dataDxfId="16"/>
    <tableColumn id="10" xr3:uid="{00000000-0010-0000-1D00-00000A000000}" name="מטבע פעילות" dataDxfId="15"/>
    <tableColumn id="11" xr3:uid="{00000000-0010-0000-1D00-00000B000000}" name="תאריך העמדת התחייבות לקרן השקעה" dataDxfId="14"/>
    <tableColumn id="12" xr3:uid="{00000000-0010-0000-1D00-00000C000000}" name="סכום המחויבות הראשוני (במטבע הדיווח של קרן ההשקעה)" dataDxfId="13"/>
    <tableColumn id="13" xr3:uid="{00000000-0010-0000-1D00-00000D000000}" name="סכום המחויבות הראשוני (באלפי ש&quot;ח)" dataDxfId="12"/>
    <tableColumn id="14" xr3:uid="{00000000-0010-0000-1D00-00000E000000}" name="יתרת המחויבות לתקופת הדיווח (במטבע הדיווח של קרן ההשקעה)" dataDxfId="11"/>
    <tableColumn id="15" xr3:uid="{00000000-0010-0000-1D00-00000F000000}" name="יתרת המחויבות לתקופת הדיווח (באלפי ש&quot;ח)" dataDxfId="10"/>
    <tableColumn id="16" xr3:uid="{00000000-0010-0000-1D00-000010000000}" name="שיעור יתרת המחויבות" dataDxfId="9"/>
    <tableColumn id="17" xr3:uid="{00000000-0010-0000-1D00-000011000000}" name="תאריך פקיעת מחויבות להשקעה" dataDxfId="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ניירות ערך מסחריים" displayName="ניירות_ערך_מסחריים" ref="A2:AJ8" totalsRowShown="0" headerRowDxfId="862" dataDxfId="860" headerRowBorderDxfId="861" tableBorderDxfId="859" totalsRowBorderDxfId="858">
  <autoFilter ref="A2:AJ8" xr:uid="{00000000-0009-0000-0100-000004000000}"/>
  <tableColumns count="36">
    <tableColumn id="1" xr3:uid="{00000000-0010-0000-0300-000001000000}" name="מספר קופה/קרן/ח.פ. עבור חברת ביטוח" dataDxfId="857"/>
    <tableColumn id="2" xr3:uid="{00000000-0010-0000-0300-000002000000}" name="מספר מסלול" dataDxfId="856"/>
    <tableColumn id="3" xr3:uid="{00000000-0010-0000-0300-000003000000}" name="שם מנפיק" dataDxfId="855"/>
    <tableColumn id="4" xr3:uid="{00000000-0010-0000-0300-000004000000}" name="מספר מנפיק" dataDxfId="854"/>
    <tableColumn id="5" xr3:uid="{00000000-0010-0000-0300-000005000000}" name="סוג מספר מזהה מנפיק" dataDxfId="853"/>
    <tableColumn id="6" xr3:uid="{00000000-0010-0000-0300-000006000000}" name="שם נייר ערך" dataDxfId="852"/>
    <tableColumn id="7" xr3:uid="{00000000-0010-0000-0300-000007000000}" name="מספר נייר ערך" dataDxfId="851"/>
    <tableColumn id="8" xr3:uid="{00000000-0010-0000-0300-000008000000}" name="סוג מספר נייר ערך" dataDxfId="850"/>
    <tableColumn id="9" xr3:uid="{00000000-0010-0000-0300-000009000000}" name="מאפיין עיקרי" dataDxfId="849"/>
    <tableColumn id="10" xr3:uid="{00000000-0010-0000-0300-00000A000000}" name="ישראל/חו&quot;ל" dataDxfId="848"/>
    <tableColumn id="11" xr3:uid="{00000000-0010-0000-0300-00000B000000}" name="מדינה לפי חשיפה כלכלית" dataDxfId="847"/>
    <tableColumn id="12" xr3:uid="{00000000-0010-0000-0300-00000C000000}" name="זירת מסחר" dataDxfId="846"/>
    <tableColumn id="13" xr3:uid="{00000000-0010-0000-0300-00000D000000}" name="ענף מסחר" dataDxfId="845"/>
    <tableColumn id="14" xr3:uid="{00000000-0010-0000-0300-00000E000000}" name="בעל עניין/צד קשור" dataDxfId="844"/>
    <tableColumn id="15" xr3:uid="{00000000-0010-0000-0300-00000F000000}" name="דירוג" dataDxfId="843"/>
    <tableColumn id="16" xr3:uid="{00000000-0010-0000-0300-000010000000}" name="שם מדרג" dataDxfId="842"/>
    <tableColumn id="17" xr3:uid="{00000000-0010-0000-0300-000011000000}" name="דירוג נייר הערך/המנפיק" dataDxfId="841"/>
    <tableColumn id="18" xr3:uid="{00000000-0010-0000-0300-000012000000}" name="מטבע פעילות" dataDxfId="840"/>
    <tableColumn id="19" xr3:uid="{00000000-0010-0000-0300-000013000000}" name="מח&quot;מ" dataDxfId="839"/>
    <tableColumn id="20" xr3:uid="{00000000-0010-0000-0300-000014000000}" name="ריבית עוגן" dataDxfId="838"/>
    <tableColumn id="21" xr3:uid="{00000000-0010-0000-0300-000015000000}" name="מועד פדיון" dataDxfId="837"/>
    <tableColumn id="22" xr3:uid="{00000000-0010-0000-0300-000016000000}" name="שיעור ריבית" dataDxfId="836"/>
    <tableColumn id="23" xr3:uid="{00000000-0010-0000-0300-000017000000}" name="תשואה לפדיון" dataDxfId="835"/>
    <tableColumn id="24" xr3:uid="{00000000-0010-0000-0300-000018000000}" name="נחיתות חוזית" dataDxfId="834"/>
    <tableColumn id="25" xr3:uid="{00000000-0010-0000-0300-000019000000}" name="האם סווג כחוב בעייתי" dataDxfId="833"/>
    <tableColumn id="26" xr3:uid="{00000000-0010-0000-0300-00001A000000}" name="ערך נקוב (יחידות)" dataDxfId="832"/>
    <tableColumn id="27" xr3:uid="{00000000-0010-0000-0300-00001B000000}" name="שער חליפין" dataDxfId="831"/>
    <tableColumn id="28" xr3:uid="{00000000-0010-0000-0300-00001C000000}" name="שער נייר הערך" dataDxfId="830"/>
    <tableColumn id="29" xr3:uid="{00000000-0010-0000-0300-00001D000000}" name="סכום לקבל (במטבע הפעילות)" dataDxfId="829"/>
    <tableColumn id="30" xr3:uid="{00000000-0010-0000-0300-00001E000000}" name="שווי הוגן (באלפי ש&quot;ח)" dataDxfId="828"/>
    <tableColumn id="31" xr3:uid="{00000000-0010-0000-0300-00001F000000}" name="עלות מופחתת (באלפי ש&quot;ח)" dataDxfId="827"/>
    <tableColumn id="32" xr3:uid="{00000000-0010-0000-0300-000020000000}" name="עלות מופחתת (במטבע הפעילות)" dataDxfId="826"/>
    <tableColumn id="33" xr3:uid="{00000000-0010-0000-0300-000021000000}" name="השיטה שיושמה בדוח הכספי" dataDxfId="825"/>
    <tableColumn id="34" xr3:uid="{00000000-0010-0000-0300-000022000000}" name="שיעור מערך נקוב מונפק" dataDxfId="824"/>
    <tableColumn id="35" xr3:uid="{00000000-0010-0000-0300-000023000000}" name="שיעור מנכסי אפיק ההשקעה" dataDxfId="823"/>
    <tableColumn id="36" xr3:uid="{00000000-0010-0000-0300-000024000000}" name="שיעור מסך נכסי ההשקעה" dataDxfId="82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איגרות חוב" displayName="איגרות_חוב" ref="A2:AJ163" totalsRowShown="0" headerRowDxfId="821" dataDxfId="819" headerRowBorderDxfId="820" tableBorderDxfId="818" totalsRowBorderDxfId="817">
  <autoFilter ref="A2:AJ163" xr:uid="{00000000-0009-0000-0100-000005000000}"/>
  <tableColumns count="36">
    <tableColumn id="1" xr3:uid="{00000000-0010-0000-0400-000001000000}" name="מספר קופה/קרן/ח.פ. עבור חברת ביטוח" dataDxfId="816"/>
    <tableColumn id="2" xr3:uid="{00000000-0010-0000-0400-000002000000}" name="מספר מסלול" dataDxfId="815"/>
    <tableColumn id="3" xr3:uid="{00000000-0010-0000-0400-000003000000}" name="שם מנפיק" dataDxfId="814"/>
    <tableColumn id="4" xr3:uid="{00000000-0010-0000-0400-000004000000}" name="מספר מנפיק" dataDxfId="813"/>
    <tableColumn id="5" xr3:uid="{00000000-0010-0000-0400-000005000000}" name="סוג מספר מזהה מנפיק" dataDxfId="812"/>
    <tableColumn id="6" xr3:uid="{00000000-0010-0000-0400-000006000000}" name="שם נייר ערך" dataDxfId="811"/>
    <tableColumn id="7" xr3:uid="{00000000-0010-0000-0400-000007000000}" name="מספר נייר ערך" dataDxfId="810"/>
    <tableColumn id="8" xr3:uid="{00000000-0010-0000-0400-000008000000}" name="סוג מספר נייר ערך" dataDxfId="809"/>
    <tableColumn id="9" xr3:uid="{00000000-0010-0000-0400-000009000000}" name="מאפיין עיקרי" dataDxfId="808"/>
    <tableColumn id="10" xr3:uid="{00000000-0010-0000-0400-00000A000000}" name="ישראל/חו&quot;ל" dataDxfId="807"/>
    <tableColumn id="11" xr3:uid="{00000000-0010-0000-0400-00000B000000}" name="מדינה לפי חשיפה כלכלית" dataDxfId="806"/>
    <tableColumn id="12" xr3:uid="{00000000-0010-0000-0400-00000C000000}" name="סטאטוס סחירות" dataDxfId="805"/>
    <tableColumn id="13" xr3:uid="{00000000-0010-0000-0400-00000D000000}" name="זירת מסחר" dataDxfId="804"/>
    <tableColumn id="14" xr3:uid="{00000000-0010-0000-0400-00000E000000}" name="ענף מסחר" dataDxfId="803"/>
    <tableColumn id="15" xr3:uid="{00000000-0010-0000-0400-00000F000000}" name="בעל עניין/צד קשור" dataDxfId="802"/>
    <tableColumn id="16" xr3:uid="{00000000-0010-0000-0400-000010000000}" name="דירוג" dataDxfId="801"/>
    <tableColumn id="17" xr3:uid="{00000000-0010-0000-0400-000011000000}" name="שם מדרג" dataDxfId="800"/>
    <tableColumn id="18" xr3:uid="{00000000-0010-0000-0400-000012000000}" name="דירוג נייר הערך/המנפיק" dataDxfId="799"/>
    <tableColumn id="19" xr3:uid="{00000000-0010-0000-0400-000013000000}" name="מטבע פעילות" dataDxfId="798"/>
    <tableColumn id="20" xr3:uid="{00000000-0010-0000-0400-000014000000}" name="מח&quot;מ" dataDxfId="797"/>
    <tableColumn id="21" xr3:uid="{00000000-0010-0000-0400-000015000000}" name="מועד פדיון" dataDxfId="796"/>
    <tableColumn id="22" xr3:uid="{00000000-0010-0000-0400-000016000000}" name="שיעור ריבית" dataDxfId="795"/>
    <tableColumn id="23" xr3:uid="{00000000-0010-0000-0400-000017000000}" name="תשואה לפדיון" dataDxfId="794"/>
    <tableColumn id="24" xr3:uid="{00000000-0010-0000-0400-000018000000}" name="נחיתות חוזית" dataDxfId="793"/>
    <tableColumn id="25" xr3:uid="{00000000-0010-0000-0400-000019000000}" name="האם סווג כחוב בעייתי" dataDxfId="792"/>
    <tableColumn id="26" xr3:uid="{00000000-0010-0000-0400-00001A000000}" name="ערך נקוב (יחידות)" dataDxfId="791"/>
    <tableColumn id="27" xr3:uid="{00000000-0010-0000-0400-00001B000000}" name="שער חליפין" dataDxfId="790"/>
    <tableColumn id="28" xr3:uid="{00000000-0010-0000-0400-00001C000000}" name="שער נייר הערך" dataDxfId="789"/>
    <tableColumn id="29" xr3:uid="{00000000-0010-0000-0400-00001D000000}" name="סכום לקבל (במטבע הפעילות)" dataDxfId="788"/>
    <tableColumn id="30" xr3:uid="{00000000-0010-0000-0400-00001E000000}" name="שווי הוגן (באלפי ש&quot;ח)" dataDxfId="787"/>
    <tableColumn id="31" xr3:uid="{00000000-0010-0000-0400-00001F000000}" name="עלות מופחתת (באלפי ש&quot;ח)" dataDxfId="786"/>
    <tableColumn id="32" xr3:uid="{00000000-0010-0000-0400-000020000000}" name="עלות מופחתת (במטבע הפעילות)" dataDxfId="785"/>
    <tableColumn id="33" xr3:uid="{00000000-0010-0000-0400-000021000000}" name="השיטה שיושמה בדוח הכספי" dataDxfId="784"/>
    <tableColumn id="34" xr3:uid="{00000000-0010-0000-0400-000022000000}" name="שיעור מערך נקוב מונפק" dataDxfId="783"/>
    <tableColumn id="35" xr3:uid="{00000000-0010-0000-0400-000023000000}" name="שיעור מנכסי אפיק ההשקעה" dataDxfId="782"/>
    <tableColumn id="36" xr3:uid="{00000000-0010-0000-0400-000024000000}" name="שיעור מסך נכסי ההשקעה" dataDxfId="78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מניות מבכ ויהש" displayName="מניות_מבכ_ויהש" ref="A2:X106" totalsRowShown="0" headerRowDxfId="780" dataDxfId="778" headerRowBorderDxfId="779" tableBorderDxfId="777" totalsRowBorderDxfId="776">
  <autoFilter ref="A2:X106" xr:uid="{00000000-0009-0000-0100-000006000000}"/>
  <tableColumns count="24">
    <tableColumn id="1" xr3:uid="{00000000-0010-0000-0500-000001000000}" name="מספר קופה/קרן/ח.פ. עבור חברת ביטוח" dataDxfId="775"/>
    <tableColumn id="2" xr3:uid="{00000000-0010-0000-0500-000002000000}" name="מספר מסלול" dataDxfId="774"/>
    <tableColumn id="3" xr3:uid="{00000000-0010-0000-0500-000003000000}" name="שם מנפיק" dataDxfId="773"/>
    <tableColumn id="4" xr3:uid="{00000000-0010-0000-0500-000004000000}" name="מספר מנפיק" dataDxfId="772"/>
    <tableColumn id="5" xr3:uid="{00000000-0010-0000-0500-000005000000}" name="סוג מספר מזהה מנפיק" dataDxfId="771"/>
    <tableColumn id="6" xr3:uid="{00000000-0010-0000-0500-000006000000}" name="שם נייר ערך" dataDxfId="770"/>
    <tableColumn id="7" xr3:uid="{00000000-0010-0000-0500-000007000000}" name="מספר נייר ערך" dataDxfId="769"/>
    <tableColumn id="8" xr3:uid="{00000000-0010-0000-0500-000008000000}" name="סוג מספר נייר ערך" dataDxfId="768"/>
    <tableColumn id="9" xr3:uid="{00000000-0010-0000-0500-000009000000}" name="מאפיין עיקרי" dataDxfId="767"/>
    <tableColumn id="10" xr3:uid="{00000000-0010-0000-0500-00000A000000}" name="ישראל/חו&quot;ל" dataDxfId="766"/>
    <tableColumn id="11" xr3:uid="{00000000-0010-0000-0500-00000B000000}" name="מדינה לפי חשיפה כלכלית" dataDxfId="765"/>
    <tableColumn id="12" xr3:uid="{00000000-0010-0000-0500-00000C000000}" name="סטאטוס סחירות" dataDxfId="764"/>
    <tableColumn id="13" xr3:uid="{00000000-0010-0000-0500-00000D000000}" name="זירת מסחר" dataDxfId="763"/>
    <tableColumn id="14" xr3:uid="{00000000-0010-0000-0500-00000E000000}" name="ענף מסחר" dataDxfId="762"/>
    <tableColumn id="15" xr3:uid="{00000000-0010-0000-0500-00000F000000}" name="בעל עניין/צד קשור" dataDxfId="761"/>
    <tableColumn id="16" xr3:uid="{00000000-0010-0000-0500-000010000000}" name="מטבע פעילות" dataDxfId="760"/>
    <tableColumn id="17" xr3:uid="{00000000-0010-0000-0500-000011000000}" name="ערך נקוב (יחידות)" dataDxfId="759"/>
    <tableColumn id="18" xr3:uid="{00000000-0010-0000-0500-000012000000}" name="שער חליפין" dataDxfId="758"/>
    <tableColumn id="19" xr3:uid="{00000000-0010-0000-0500-000013000000}" name="שער נייר הערך" dataDxfId="757"/>
    <tableColumn id="20" xr3:uid="{00000000-0010-0000-0500-000014000000}" name="סכום לקבל (במטבע הפעילות)" dataDxfId="756"/>
    <tableColumn id="21" xr3:uid="{00000000-0010-0000-0500-000015000000}" name="שווי הוגן (באלפי ש&quot;ח)" dataDxfId="755"/>
    <tableColumn id="22" xr3:uid="{00000000-0010-0000-0500-000016000000}" name="שיעור מערך נקוב מונפק" dataDxfId="754"/>
    <tableColumn id="23" xr3:uid="{00000000-0010-0000-0500-000017000000}" name="שיעור מנכסי אפיק ההשקעה" dataDxfId="753"/>
    <tableColumn id="24" xr3:uid="{00000000-0010-0000-0500-000018000000}" name="שיעור מסך נכסי ההשקעה" dataDxfId="75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קרנות סל" displayName="קרנות_סל" ref="A2:W110" totalsRowShown="0" headerRowDxfId="751" dataDxfId="749" headerRowBorderDxfId="750" tableBorderDxfId="748" totalsRowBorderDxfId="747">
  <autoFilter ref="A2:W110" xr:uid="{00000000-0009-0000-0100-000007000000}"/>
  <tableColumns count="23">
    <tableColumn id="1" xr3:uid="{00000000-0010-0000-0600-000001000000}" name="מספר קופה/קרן/ח.פ. עבור חברת ביטוח" dataDxfId="746"/>
    <tableColumn id="2" xr3:uid="{00000000-0010-0000-0600-000002000000}" name="מספר מסלול" dataDxfId="745"/>
    <tableColumn id="3" xr3:uid="{00000000-0010-0000-0600-000003000000}" name="שם מנפיק" dataDxfId="744"/>
    <tableColumn id="4" xr3:uid="{00000000-0010-0000-0600-000004000000}" name="מספר מנפיק" dataDxfId="743"/>
    <tableColumn id="5" xr3:uid="{00000000-0010-0000-0600-000005000000}" name="סוג מספר מזהה מנפיק" dataDxfId="742"/>
    <tableColumn id="6" xr3:uid="{00000000-0010-0000-0600-000006000000}" name="שם נייר ערך" dataDxfId="741"/>
    <tableColumn id="7" xr3:uid="{00000000-0010-0000-0600-000007000000}" name="מספר נייר ערך" dataDxfId="740"/>
    <tableColumn id="8" xr3:uid="{00000000-0010-0000-0600-000008000000}" name="סוג מספר נייר ערך" dataDxfId="739"/>
    <tableColumn id="9" xr3:uid="{00000000-0010-0000-0600-000009000000}" name="מאפיין עיקרי" dataDxfId="738"/>
    <tableColumn id="10" xr3:uid="{00000000-0010-0000-0600-00000A000000}" name="ישראל/חו&quot;ל" dataDxfId="737"/>
    <tableColumn id="11" xr3:uid="{00000000-0010-0000-0600-00000B000000}" name="מדינה לפי חשיפה כלכלית" dataDxfId="736"/>
    <tableColumn id="12" xr3:uid="{00000000-0010-0000-0600-00000C000000}" name="זירת מסחר" dataDxfId="735"/>
    <tableColumn id="13" xr3:uid="{00000000-0010-0000-0600-00000D000000}" name="סיווג הקרן" dataDxfId="734"/>
    <tableColumn id="14" xr3:uid="{00000000-0010-0000-0600-00000E000000}" name="בעל עניין/צד קשור" dataDxfId="733"/>
    <tableColumn id="15" xr3:uid="{00000000-0010-0000-0600-00000F000000}" name="מטבע פעילות" dataDxfId="732"/>
    <tableColumn id="16" xr3:uid="{00000000-0010-0000-0600-000010000000}" name="ערך נקוב (יחידות)" dataDxfId="731"/>
    <tableColumn id="17" xr3:uid="{00000000-0010-0000-0600-000011000000}" name="שער חליפין" dataDxfId="730"/>
    <tableColumn id="18" xr3:uid="{00000000-0010-0000-0600-000012000000}" name="שער נייר הערך" dataDxfId="729"/>
    <tableColumn id="19" xr3:uid="{00000000-0010-0000-0600-000013000000}" name="סכום לקבל (במטבע הפעילות)" dataDxfId="728"/>
    <tableColumn id="20" xr3:uid="{00000000-0010-0000-0600-000014000000}" name="שווי הוגן (באלפי ש&quot;ח)" dataDxfId="727"/>
    <tableColumn id="21" xr3:uid="{00000000-0010-0000-0600-000015000000}" name="שיעור מערך נקוב מונפק" dataDxfId="726"/>
    <tableColumn id="22" xr3:uid="{00000000-0010-0000-0600-000016000000}" name="שיעור מנכסי אפיק ההשקעה" dataDxfId="725"/>
    <tableColumn id="23" xr3:uid="{00000000-0010-0000-0600-000017000000}" name="שיעור מסך נכסי ההשקעה" dataDxfId="724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קרנות נאמנות" displayName="קרנות_נאמנות" ref="A2:W30" totalsRowShown="0" headerRowDxfId="723" dataDxfId="721" headerRowBorderDxfId="722" tableBorderDxfId="720" totalsRowBorderDxfId="719">
  <autoFilter ref="A2:W30" xr:uid="{00000000-0009-0000-0100-000008000000}"/>
  <tableColumns count="23">
    <tableColumn id="1" xr3:uid="{00000000-0010-0000-0700-000001000000}" name="מספר קופה/קרן/ח.פ. עבור חברת ביטוח" dataDxfId="718"/>
    <tableColumn id="2" xr3:uid="{00000000-0010-0000-0700-000002000000}" name="מספר מסלול" dataDxfId="717"/>
    <tableColumn id="3" xr3:uid="{00000000-0010-0000-0700-000003000000}" name="שם מנפיק" dataDxfId="716"/>
    <tableColumn id="4" xr3:uid="{00000000-0010-0000-0700-000004000000}" name="מספר מנפיק" dataDxfId="715"/>
    <tableColumn id="5" xr3:uid="{00000000-0010-0000-0700-000005000000}" name="סוג מספר מזהה מנפיק" dataDxfId="714"/>
    <tableColumn id="6" xr3:uid="{00000000-0010-0000-0700-000006000000}" name="שם נייר ערך " dataDxfId="713"/>
    <tableColumn id="7" xr3:uid="{00000000-0010-0000-0700-000007000000}" name="מספר נייר ערך" dataDxfId="712"/>
    <tableColumn id="8" xr3:uid="{00000000-0010-0000-0700-000008000000}" name="סוג מספר נייר ערך" dataDxfId="711"/>
    <tableColumn id="9" xr3:uid="{00000000-0010-0000-0700-000009000000}" name="מאפיין עיקרי" dataDxfId="710"/>
    <tableColumn id="10" xr3:uid="{00000000-0010-0000-0700-00000A000000}" name="ישראל/חו&quot;ל" dataDxfId="709"/>
    <tableColumn id="11" xr3:uid="{00000000-0010-0000-0700-00000B000000}" name="מדינה לפי חשיפה כלכלית" dataDxfId="708"/>
    <tableColumn id="12" xr3:uid="{00000000-0010-0000-0700-00000C000000}" name="סטאטוס סחירות" dataDxfId="707"/>
    <tableColumn id="13" xr3:uid="{00000000-0010-0000-0700-00000D000000}" name="זירת מסחר" dataDxfId="706"/>
    <tableColumn id="14" xr3:uid="{00000000-0010-0000-0700-00000E000000}" name="סיווג הקרן" dataDxfId="705"/>
    <tableColumn id="15" xr3:uid="{00000000-0010-0000-0700-00000F000000}" name="בעל עניין/צד קשור" dataDxfId="704"/>
    <tableColumn id="16" xr3:uid="{00000000-0010-0000-0700-000010000000}" name="מטבע פעילות" dataDxfId="703"/>
    <tableColumn id="17" xr3:uid="{00000000-0010-0000-0700-000011000000}" name="ערך נקוב (יחידות)" dataDxfId="702"/>
    <tableColumn id="18" xr3:uid="{00000000-0010-0000-0700-000012000000}" name="שער חליפין" dataDxfId="701"/>
    <tableColumn id="19" xr3:uid="{00000000-0010-0000-0700-000013000000}" name="שער נייר הערך" dataDxfId="700"/>
    <tableColumn id="20" xr3:uid="{00000000-0010-0000-0700-000014000000}" name="שווי הוגן (באלפי ש&quot;ח)" dataDxfId="699"/>
    <tableColumn id="21" xr3:uid="{00000000-0010-0000-0700-000015000000}" name="שיעור מערך נקוב מונפק" dataDxfId="698"/>
    <tableColumn id="22" xr3:uid="{00000000-0010-0000-0700-000016000000}" name="שיעור מנכסי אפיק ההשקעה" dataDxfId="697"/>
    <tableColumn id="23" xr3:uid="{00000000-0010-0000-0700-000017000000}" name="שיעור מסך נכסי ההשקעה" dataDxfId="696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כתבי אופציה" displayName="כתבי_אופציה" ref="A2:Y8" totalsRowShown="0" headerRowDxfId="695" dataDxfId="693" headerRowBorderDxfId="694" tableBorderDxfId="692" totalsRowBorderDxfId="691">
  <autoFilter ref="A2:Y8" xr:uid="{00000000-0009-0000-0100-000009000000}"/>
  <tableColumns count="25">
    <tableColumn id="1" xr3:uid="{00000000-0010-0000-0800-000001000000}" name="מספר קופה/קרן/ח.פ. עבור חברת ביטוח" dataDxfId="690"/>
    <tableColumn id="2" xr3:uid="{00000000-0010-0000-0800-000002000000}" name="מספר מסלול" dataDxfId="689"/>
    <tableColumn id="3" xr3:uid="{00000000-0010-0000-0800-000003000000}" name="שם מנפיק" dataDxfId="688"/>
    <tableColumn id="4" xr3:uid="{00000000-0010-0000-0800-000004000000}" name="מספר מנפיק" dataDxfId="687"/>
    <tableColumn id="5" xr3:uid="{00000000-0010-0000-0800-000005000000}" name="סוג מספר מזהה מנפיק" dataDxfId="686"/>
    <tableColumn id="6" xr3:uid="{00000000-0010-0000-0800-000006000000}" name="שם נייר ערך" dataDxfId="685"/>
    <tableColumn id="7" xr3:uid="{00000000-0010-0000-0800-000007000000}" name="מספר נייר ערך" dataDxfId="684"/>
    <tableColumn id="8" xr3:uid="{00000000-0010-0000-0800-000008000000}" name="סוג מספר נייר ערך" dataDxfId="683"/>
    <tableColumn id="9" xr3:uid="{00000000-0010-0000-0800-000009000000}" name="ישראל/חו&quot;ל" dataDxfId="682"/>
    <tableColumn id="10" xr3:uid="{00000000-0010-0000-0800-00000A000000}" name="מדינה לפי חשיפה כלכלית" dataDxfId="681"/>
    <tableColumn id="11" xr3:uid="{00000000-0010-0000-0800-00000B000000}" name="סטאטוס סחירות" dataDxfId="680"/>
    <tableColumn id="12" xr3:uid="{00000000-0010-0000-0800-00000C000000}" name="זירת מסחר" dataDxfId="679"/>
    <tableColumn id="13" xr3:uid="{00000000-0010-0000-0800-00000D000000}" name="נכס בסיס (כתב אופציה)" dataDxfId="678"/>
    <tableColumn id="14" xr3:uid="{00000000-0010-0000-0800-00000E000000}" name="ענף מסחר" dataDxfId="677"/>
    <tableColumn id="15" xr3:uid="{00000000-0010-0000-0800-00000F000000}" name="תאריך פקיעה" dataDxfId="676"/>
    <tableColumn id="16" xr3:uid="{00000000-0010-0000-0800-000010000000}" name="בעל עניין/צד קשור" dataDxfId="675"/>
    <tableColumn id="17" xr3:uid="{00000000-0010-0000-0800-000011000000}" name="מטבע פעילות" dataDxfId="674"/>
    <tableColumn id="18" xr3:uid="{00000000-0010-0000-0800-000012000000}" name="שער מימוש" dataDxfId="673"/>
    <tableColumn id="19" xr3:uid="{00000000-0010-0000-0800-000013000000}" name="יחס המרה" dataDxfId="672"/>
    <tableColumn id="20" xr3:uid="{00000000-0010-0000-0800-000014000000}" name="ערך נקוב (יחידות)" dataDxfId="671"/>
    <tableColumn id="21" xr3:uid="{00000000-0010-0000-0800-000015000000}" name="שער חליפין" dataDxfId="670"/>
    <tableColumn id="22" xr3:uid="{00000000-0010-0000-0800-000016000000}" name="שער נייר הערך" dataDxfId="669"/>
    <tableColumn id="23" xr3:uid="{00000000-0010-0000-0800-000017000000}" name="שווי הוגן (באלפי ש&quot;ח)" dataDxfId="668"/>
    <tableColumn id="24" xr3:uid="{00000000-0010-0000-0800-000018000000}" name="שיעור מנכסי אפיק ההשקעה" dataDxfId="667"/>
    <tableColumn id="25" xr3:uid="{00000000-0010-0000-0800-000019000000}" name="שיעור מסך נכסי ההשקעה" dataDxfId="66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rightToLeft="1" workbookViewId="0"/>
  </sheetViews>
  <sheetFormatPr defaultRowHeight="14.25" x14ac:dyDescent="0.2"/>
  <cols>
    <col min="1" max="1" width="23.625" bestFit="1" customWidth="1"/>
    <col min="2" max="2" width="10.125" bestFit="1" customWidth="1"/>
  </cols>
  <sheetData>
    <row r="1" spans="1:2" x14ac:dyDescent="0.2">
      <c r="A1" t="s">
        <v>2436</v>
      </c>
    </row>
    <row r="2" spans="1:2" ht="15" x14ac:dyDescent="0.25">
      <c r="A2" s="124" t="s">
        <v>2383</v>
      </c>
      <c r="B2" s="125" t="s">
        <v>2384</v>
      </c>
    </row>
    <row r="3" spans="1:2" x14ac:dyDescent="0.2">
      <c r="A3" s="126" t="s">
        <v>2385</v>
      </c>
      <c r="B3" s="131" t="s">
        <v>2395</v>
      </c>
    </row>
    <row r="4" spans="1:2" x14ac:dyDescent="0.2">
      <c r="A4" s="126" t="s">
        <v>2386</v>
      </c>
      <c r="B4" s="131" t="s">
        <v>2395</v>
      </c>
    </row>
    <row r="5" spans="1:2" x14ac:dyDescent="0.2">
      <c r="A5" s="126" t="s">
        <v>19</v>
      </c>
      <c r="B5" s="131" t="s">
        <v>2395</v>
      </c>
    </row>
    <row r="6" spans="1:2" x14ac:dyDescent="0.2">
      <c r="A6" s="126" t="s">
        <v>20</v>
      </c>
      <c r="B6" s="131" t="s">
        <v>2395</v>
      </c>
    </row>
    <row r="7" spans="1:2" x14ac:dyDescent="0.2">
      <c r="A7" s="126" t="s">
        <v>21</v>
      </c>
      <c r="B7" s="131" t="s">
        <v>2395</v>
      </c>
    </row>
    <row r="8" spans="1:2" x14ac:dyDescent="0.2">
      <c r="A8" s="126" t="s">
        <v>22</v>
      </c>
      <c r="B8" s="131" t="s">
        <v>2395</v>
      </c>
    </row>
    <row r="9" spans="1:2" x14ac:dyDescent="0.2">
      <c r="A9" s="126" t="s">
        <v>2388</v>
      </c>
      <c r="B9" s="131" t="s">
        <v>2395</v>
      </c>
    </row>
    <row r="10" spans="1:2" ht="15" x14ac:dyDescent="0.2">
      <c r="A10" s="127" t="s">
        <v>24</v>
      </c>
      <c r="B10" s="131" t="s">
        <v>2395</v>
      </c>
    </row>
    <row r="11" spans="1:2" x14ac:dyDescent="0.2">
      <c r="A11" s="126" t="s">
        <v>25</v>
      </c>
      <c r="B11" s="131" t="s">
        <v>2395</v>
      </c>
    </row>
    <row r="12" spans="1:2" x14ac:dyDescent="0.2">
      <c r="A12" s="126" t="s">
        <v>26</v>
      </c>
      <c r="B12" s="131" t="s">
        <v>2395</v>
      </c>
    </row>
    <row r="13" spans="1:2" x14ac:dyDescent="0.2">
      <c r="A13" s="126" t="s">
        <v>27</v>
      </c>
      <c r="B13" s="131" t="s">
        <v>2395</v>
      </c>
    </row>
    <row r="14" spans="1:2" x14ac:dyDescent="0.2">
      <c r="A14" s="126" t="s">
        <v>28</v>
      </c>
      <c r="B14" s="131" t="s">
        <v>2395</v>
      </c>
    </row>
    <row r="15" spans="1:2" x14ac:dyDescent="0.2">
      <c r="A15" s="126" t="s">
        <v>29</v>
      </c>
      <c r="B15" s="131" t="s">
        <v>2395</v>
      </c>
    </row>
    <row r="16" spans="1:2" x14ac:dyDescent="0.2">
      <c r="A16" s="126" t="s">
        <v>30</v>
      </c>
      <c r="B16" s="131" t="s">
        <v>2395</v>
      </c>
    </row>
    <row r="17" spans="1:2" x14ac:dyDescent="0.2">
      <c r="A17" s="126" t="s">
        <v>31</v>
      </c>
      <c r="B17" s="131" t="s">
        <v>2395</v>
      </c>
    </row>
    <row r="18" spans="1:2" ht="15" x14ac:dyDescent="0.2">
      <c r="A18" s="127" t="s">
        <v>32</v>
      </c>
      <c r="B18" s="131" t="s">
        <v>2395</v>
      </c>
    </row>
    <row r="19" spans="1:2" x14ac:dyDescent="0.2">
      <c r="A19" s="126" t="s">
        <v>33</v>
      </c>
      <c r="B19" s="131" t="s">
        <v>2395</v>
      </c>
    </row>
    <row r="20" spans="1:2" x14ac:dyDescent="0.2">
      <c r="A20" s="126" t="s">
        <v>34</v>
      </c>
      <c r="B20" s="131" t="s">
        <v>2395</v>
      </c>
    </row>
    <row r="21" spans="1:2" x14ac:dyDescent="0.2">
      <c r="A21" s="126" t="s">
        <v>2387</v>
      </c>
      <c r="B21" s="131" t="s">
        <v>2395</v>
      </c>
    </row>
    <row r="22" spans="1:2" x14ac:dyDescent="0.2">
      <c r="A22" s="126" t="s">
        <v>36</v>
      </c>
      <c r="B22" s="131" t="s">
        <v>2395</v>
      </c>
    </row>
    <row r="23" spans="1:2" x14ac:dyDescent="0.2">
      <c r="A23" s="126" t="s">
        <v>37</v>
      </c>
      <c r="B23" s="131" t="s">
        <v>2395</v>
      </c>
    </row>
    <row r="24" spans="1:2" x14ac:dyDescent="0.2">
      <c r="A24" s="126" t="s">
        <v>38</v>
      </c>
      <c r="B24" s="131" t="s">
        <v>2395</v>
      </c>
    </row>
    <row r="25" spans="1:2" x14ac:dyDescent="0.2">
      <c r="A25" s="126" t="s">
        <v>39</v>
      </c>
      <c r="B25" s="131" t="s">
        <v>2395</v>
      </c>
    </row>
    <row r="26" spans="1:2" x14ac:dyDescent="0.2">
      <c r="A26" s="126" t="s">
        <v>40</v>
      </c>
      <c r="B26" s="131" t="s">
        <v>2395</v>
      </c>
    </row>
    <row r="27" spans="1:2" x14ac:dyDescent="0.2">
      <c r="A27" s="126" t="s">
        <v>41</v>
      </c>
      <c r="B27" s="131" t="s">
        <v>2395</v>
      </c>
    </row>
    <row r="28" spans="1:2" x14ac:dyDescent="0.2">
      <c r="A28" s="126" t="s">
        <v>42</v>
      </c>
      <c r="B28" s="131" t="s">
        <v>2395</v>
      </c>
    </row>
    <row r="29" spans="1:2" x14ac:dyDescent="0.2">
      <c r="A29" s="126" t="s">
        <v>43</v>
      </c>
      <c r="B29" s="131" t="s">
        <v>2395</v>
      </c>
    </row>
    <row r="30" spans="1:2" x14ac:dyDescent="0.2">
      <c r="A30" s="128" t="s">
        <v>44</v>
      </c>
      <c r="B30" s="131" t="s">
        <v>2395</v>
      </c>
    </row>
    <row r="31" spans="1:2" x14ac:dyDescent="0.2">
      <c r="A31" s="126" t="s">
        <v>45</v>
      </c>
      <c r="B31" s="131" t="s">
        <v>2395</v>
      </c>
    </row>
    <row r="32" spans="1:2" x14ac:dyDescent="0.2">
      <c r="A32" s="126" t="s">
        <v>47</v>
      </c>
      <c r="B32" s="131" t="s">
        <v>2395</v>
      </c>
    </row>
    <row r="33" spans="1:2" x14ac:dyDescent="0.2">
      <c r="A33" s="129" t="s">
        <v>1067</v>
      </c>
      <c r="B33" s="132" t="s">
        <v>2395</v>
      </c>
    </row>
    <row r="34" spans="1:2" x14ac:dyDescent="0.2">
      <c r="A34" s="1" t="s">
        <v>2402</v>
      </c>
    </row>
  </sheetData>
  <hyperlinks>
    <hyperlink ref="B3" location="'עמוד פתיחה'!B2" display="מעבר לגליון" xr:uid="{00000000-0004-0000-0000-000000000000}"/>
    <hyperlink ref="B4" location="'סכום נכסים'!B2" display="מעבר לגליון" xr:uid="{00000000-0004-0000-0000-000001000000}"/>
    <hyperlink ref="B5" location="'מזומנים ושווי מזומנים'!B2" display="מעבר לגליון" xr:uid="{00000000-0004-0000-0000-000002000000}"/>
    <hyperlink ref="B6" location="'איגרות חוב ממשלתיות'!B2" display="מעבר לגליון" xr:uid="{00000000-0004-0000-0000-000003000000}"/>
    <hyperlink ref="B7" location="'ניירות ערך מסחריים'!B2" display="מעבר לגליון" xr:uid="{00000000-0004-0000-0000-000004000000}"/>
    <hyperlink ref="B8" location="'איגרות חוב'!B2" display="מעבר לגליון" xr:uid="{00000000-0004-0000-0000-000005000000}"/>
    <hyperlink ref="B9" location="'מניות מבכ ויהש'!B2" display="מעבר לגליון" xr:uid="{00000000-0004-0000-0000-000006000000}"/>
    <hyperlink ref="B10" location="'קרנות סל'!B2" display="מעבר לגליון" xr:uid="{00000000-0004-0000-0000-000007000000}"/>
    <hyperlink ref="B11" location="'קרנות נאמנות'!B2" display="מעבר לגליון" xr:uid="{00000000-0004-0000-0000-000008000000}"/>
    <hyperlink ref="B12" location="'כתבי אופציה'!B2" display="מעבר לגליון" xr:uid="{00000000-0004-0000-0000-000009000000}"/>
    <hyperlink ref="B13" location="'אופציות'!B2" display="מעבר לגליון" xr:uid="{00000000-0004-0000-0000-00000A000000}"/>
    <hyperlink ref="B14" location="'חוזים עתידיים'!B2" display="מעבר לגליון" xr:uid="{00000000-0004-0000-0000-00000B000000}"/>
    <hyperlink ref="B15" location="'מוצרים מובנים'!B2" display="מעבר לגליון" xr:uid="{00000000-0004-0000-0000-00000C000000}"/>
    <hyperlink ref="B16" location="'לא סחיר איגרות חוב ממשלתיות'!B2" display="מעבר לגליון" xr:uid="{00000000-0004-0000-0000-00000D000000}"/>
    <hyperlink ref="B17" location="'לא סחיר איגרות חוב מיועדות'!B2" display="מעבר לגליון" xr:uid="{00000000-0004-0000-0000-00000E000000}"/>
    <hyperlink ref="B18" location="'אפיק השקעה מובטח תשואה'!B2" display="מעבר לגליון" xr:uid="{00000000-0004-0000-0000-00000F000000}"/>
    <hyperlink ref="B19" location="'לא סחיר ניירות ערך מסחריים'!B2" display="מעבר לגליון" xr:uid="{00000000-0004-0000-0000-000010000000}"/>
    <hyperlink ref="B20" location="'לא סחיר איגרות חוב'!B2" display="מעבר לגליון" xr:uid="{00000000-0004-0000-0000-000011000000}"/>
    <hyperlink ref="B21" location="'לא סחיר מניות מבכ ויהש'!B2" display="מעבר לגליון" xr:uid="{00000000-0004-0000-0000-000012000000}"/>
    <hyperlink ref="B22" location="'קרנות השקעה'!B2" display="מעבר לגליון" xr:uid="{00000000-0004-0000-0000-000013000000}"/>
    <hyperlink ref="B23" location="'לא סחיר כתבי אופציה'!B2" display="מעבר לגליון" xr:uid="{00000000-0004-0000-0000-000014000000}"/>
    <hyperlink ref="B24" location="'לא סחיר אופציות'!B2" display="מעבר לגליון" xr:uid="{00000000-0004-0000-0000-000015000000}"/>
    <hyperlink ref="B25" location="'לא סחיר נגזרים אחרים'!B2" display="מעבר לגליון" xr:uid="{00000000-0004-0000-0000-000016000000}"/>
    <hyperlink ref="B26" location="'הלוואות'!B2" display="מעבר לגליון" xr:uid="{00000000-0004-0000-0000-000017000000}"/>
    <hyperlink ref="B27" location="'לא סחיר מוצרים מובנים'!B2" display="מעבר לגליון" xr:uid="{00000000-0004-0000-0000-000018000000}"/>
    <hyperlink ref="B28" location="'פיקדונות מעל 3 חודשים'!B2" display="מעבר לגליון" xr:uid="{00000000-0004-0000-0000-000019000000}"/>
    <hyperlink ref="B29" location="'זכויות מקרקעין'!B2" display="מעבר לגליון" xr:uid="{00000000-0004-0000-0000-00001A000000}"/>
    <hyperlink ref="B30" location="'השקעה בחברות מוחזקות'!B2" display="מעבר לגליון" xr:uid="{00000000-0004-0000-0000-00001B000000}"/>
    <hyperlink ref="B31" location="'נכסים אחרים'!B2" display="מעבר לגליון" xr:uid="{00000000-0004-0000-0000-00001C000000}"/>
    <hyperlink ref="B32" location="'מסגרות אשראי'!B2" display="מעבר לגליון" xr:uid="{00000000-0004-0000-0000-00001D000000}"/>
    <hyperlink ref="B33" location="'יתרות התחייבות להשקעה'!B2" display="מעבר לגליון" xr:uid="{00000000-0004-0000-0000-00001E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X33"/>
  <sheetViews>
    <sheetView rightToLeft="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10" width="11.625" style="4" customWidth="1"/>
    <col min="11" max="11" width="19.875" style="4" customWidth="1"/>
    <col min="12" max="12" width="13.75" style="4" customWidth="1"/>
    <col min="13" max="13" width="11.625" style="2"/>
    <col min="14" max="14" width="11.625" style="4" customWidth="1"/>
    <col min="15" max="15" width="15.125" style="4" customWidth="1"/>
    <col min="16" max="16" width="11.75" style="4" customWidth="1"/>
    <col min="17" max="17" width="14.875" style="4" customWidth="1"/>
    <col min="18" max="18" width="11.625" style="4" customWidth="1"/>
    <col min="19" max="19" width="12.875" style="4" customWidth="1"/>
    <col min="20" max="20" width="17.875" style="4" customWidth="1"/>
    <col min="21" max="21" width="19" style="4" customWidth="1"/>
    <col min="22" max="22" width="21.75" style="4" customWidth="1"/>
    <col min="23" max="23" width="20.125" style="4" customWidth="1"/>
    <col min="24" max="24" width="11.625" style="4" customWidth="1"/>
    <col min="25" max="16384" width="9" style="4"/>
  </cols>
  <sheetData>
    <row r="1" spans="1:24" x14ac:dyDescent="0.2">
      <c r="A1" s="4" t="s">
        <v>2413</v>
      </c>
    </row>
    <row r="2" spans="1:24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91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89</v>
      </c>
      <c r="M2" s="146" t="s">
        <v>70</v>
      </c>
      <c r="N2" s="146" t="s">
        <v>90</v>
      </c>
      <c r="O2" s="146" t="s">
        <v>56</v>
      </c>
      <c r="P2" s="146" t="s">
        <v>59</v>
      </c>
      <c r="Q2" s="146" t="s">
        <v>76</v>
      </c>
      <c r="R2" s="146" t="s">
        <v>61</v>
      </c>
      <c r="S2" s="146" t="s">
        <v>77</v>
      </c>
      <c r="T2" s="146" t="s">
        <v>63</v>
      </c>
      <c r="U2" s="146" t="s">
        <v>79</v>
      </c>
      <c r="V2" s="146" t="s">
        <v>64</v>
      </c>
      <c r="W2" s="147" t="s">
        <v>65</v>
      </c>
      <c r="X2" s="212" t="s">
        <v>2404</v>
      </c>
    </row>
    <row r="3" spans="1:24" x14ac:dyDescent="0.2">
      <c r="A3" s="148" t="s">
        <v>1205</v>
      </c>
      <c r="B3" s="149" t="s">
        <v>1205</v>
      </c>
      <c r="C3" s="149" t="s">
        <v>1973</v>
      </c>
      <c r="D3" s="149" t="s">
        <v>1974</v>
      </c>
      <c r="E3" s="149" t="s">
        <v>309</v>
      </c>
      <c r="F3" s="149" t="s">
        <v>1975</v>
      </c>
      <c r="G3" s="149" t="s">
        <v>1976</v>
      </c>
      <c r="H3" s="149" t="s">
        <v>321</v>
      </c>
      <c r="I3" s="149" t="s">
        <v>917</v>
      </c>
      <c r="J3" s="149" t="s">
        <v>204</v>
      </c>
      <c r="K3" s="149" t="s">
        <v>291</v>
      </c>
      <c r="L3" s="149" t="s">
        <v>325</v>
      </c>
      <c r="M3" s="149" t="s">
        <v>340</v>
      </c>
      <c r="N3" s="149" t="s">
        <v>698</v>
      </c>
      <c r="O3" s="149" t="s">
        <v>338</v>
      </c>
      <c r="P3" s="149" t="s">
        <v>1209</v>
      </c>
      <c r="Q3" s="150">
        <v>524655.37</v>
      </c>
      <c r="R3" s="150">
        <v>1</v>
      </c>
      <c r="S3" s="150">
        <v>75.400000000000006</v>
      </c>
      <c r="T3" s="150">
        <v>395.59</v>
      </c>
      <c r="U3" s="152">
        <v>1.4300000000000001E-3</v>
      </c>
      <c r="V3" s="152">
        <v>1.7770000000000001E-2</v>
      </c>
      <c r="W3" s="153">
        <v>6.0999999999999997E-4</v>
      </c>
      <c r="X3" s="212"/>
    </row>
    <row r="4" spans="1:24" x14ac:dyDescent="0.2">
      <c r="A4" s="148" t="s">
        <v>1205</v>
      </c>
      <c r="B4" s="149" t="s">
        <v>1205</v>
      </c>
      <c r="C4" s="149" t="s">
        <v>1977</v>
      </c>
      <c r="D4" s="149" t="s">
        <v>1978</v>
      </c>
      <c r="E4" s="149" t="s">
        <v>313</v>
      </c>
      <c r="F4" s="149" t="s">
        <v>1977</v>
      </c>
      <c r="G4" s="149" t="s">
        <v>1979</v>
      </c>
      <c r="H4" s="149" t="s">
        <v>321</v>
      </c>
      <c r="I4" s="149" t="s">
        <v>917</v>
      </c>
      <c r="J4" s="149" t="s">
        <v>205</v>
      </c>
      <c r="K4" s="149" t="s">
        <v>220</v>
      </c>
      <c r="L4" s="149" t="s">
        <v>325</v>
      </c>
      <c r="M4" s="149" t="s">
        <v>314</v>
      </c>
      <c r="N4" s="149" t="s">
        <v>706</v>
      </c>
      <c r="O4" s="149" t="s">
        <v>339</v>
      </c>
      <c r="P4" s="149" t="s">
        <v>1212</v>
      </c>
      <c r="Q4" s="150">
        <v>19500</v>
      </c>
      <c r="R4" s="150">
        <v>3.7959999999999998</v>
      </c>
      <c r="S4" s="150">
        <v>4547</v>
      </c>
      <c r="T4" s="150">
        <v>3366.1350000000002</v>
      </c>
      <c r="U4" s="152">
        <v>3.6999999999999999E-4</v>
      </c>
      <c r="V4" s="152">
        <v>0.1512</v>
      </c>
      <c r="W4" s="153">
        <v>5.2100000000000002E-3</v>
      </c>
      <c r="X4" s="212"/>
    </row>
    <row r="5" spans="1:24" x14ac:dyDescent="0.2">
      <c r="A5" s="148" t="s">
        <v>1205</v>
      </c>
      <c r="B5" s="149" t="s">
        <v>1205</v>
      </c>
      <c r="C5" s="149" t="s">
        <v>1980</v>
      </c>
      <c r="D5" s="149" t="s">
        <v>1981</v>
      </c>
      <c r="E5" s="149" t="s">
        <v>313</v>
      </c>
      <c r="F5" s="149" t="s">
        <v>1980</v>
      </c>
      <c r="G5" s="149" t="s">
        <v>1982</v>
      </c>
      <c r="H5" s="149" t="s">
        <v>321</v>
      </c>
      <c r="I5" s="149" t="s">
        <v>917</v>
      </c>
      <c r="J5" s="149" t="s">
        <v>205</v>
      </c>
      <c r="K5" s="149" t="s">
        <v>244</v>
      </c>
      <c r="L5" s="149" t="s">
        <v>325</v>
      </c>
      <c r="M5" s="149" t="s">
        <v>314</v>
      </c>
      <c r="N5" s="149" t="s">
        <v>580</v>
      </c>
      <c r="O5" s="149" t="s">
        <v>339</v>
      </c>
      <c r="P5" s="149" t="s">
        <v>1210</v>
      </c>
      <c r="Q5" s="150">
        <v>21138</v>
      </c>
      <c r="R5" s="150">
        <v>3.6469999999999998</v>
      </c>
      <c r="S5" s="150">
        <v>3492.29</v>
      </c>
      <c r="T5" s="150">
        <v>2692.2159999999999</v>
      </c>
      <c r="U5" s="152">
        <v>1.14E-3</v>
      </c>
      <c r="V5" s="152">
        <v>0.12093</v>
      </c>
      <c r="W5" s="153">
        <v>4.1700000000000001E-3</v>
      </c>
      <c r="X5" s="212"/>
    </row>
    <row r="6" spans="1:24" x14ac:dyDescent="0.2">
      <c r="A6" s="148" t="s">
        <v>1205</v>
      </c>
      <c r="B6" s="149" t="s">
        <v>1205</v>
      </c>
      <c r="C6" s="149" t="s">
        <v>1983</v>
      </c>
      <c r="D6" s="149" t="s">
        <v>1984</v>
      </c>
      <c r="E6" s="149" t="s">
        <v>313</v>
      </c>
      <c r="F6" s="149" t="s">
        <v>1983</v>
      </c>
      <c r="G6" s="149" t="s">
        <v>1985</v>
      </c>
      <c r="H6" s="149" t="s">
        <v>321</v>
      </c>
      <c r="I6" s="149" t="s">
        <v>917</v>
      </c>
      <c r="J6" s="149" t="s">
        <v>205</v>
      </c>
      <c r="K6" s="149" t="s">
        <v>244</v>
      </c>
      <c r="L6" s="149" t="s">
        <v>325</v>
      </c>
      <c r="M6" s="149" t="s">
        <v>314</v>
      </c>
      <c r="N6" s="149" t="s">
        <v>580</v>
      </c>
      <c r="O6" s="149" t="s">
        <v>339</v>
      </c>
      <c r="P6" s="149" t="s">
        <v>1210</v>
      </c>
      <c r="Q6" s="150">
        <v>2666</v>
      </c>
      <c r="R6" s="150">
        <v>3.6469999999999998</v>
      </c>
      <c r="S6" s="150">
        <v>27422</v>
      </c>
      <c r="T6" s="150">
        <v>2666.2139999999999</v>
      </c>
      <c r="U6" s="152">
        <v>0</v>
      </c>
      <c r="V6" s="152">
        <v>0.11976000000000001</v>
      </c>
      <c r="W6" s="153">
        <v>4.13E-3</v>
      </c>
      <c r="X6" s="212"/>
    </row>
    <row r="7" spans="1:24" x14ac:dyDescent="0.2">
      <c r="A7" s="148" t="s">
        <v>1205</v>
      </c>
      <c r="B7" s="149" t="s">
        <v>1205</v>
      </c>
      <c r="C7" s="149" t="s">
        <v>1986</v>
      </c>
      <c r="D7" s="149" t="s">
        <v>1987</v>
      </c>
      <c r="E7" s="149" t="s">
        <v>313</v>
      </c>
      <c r="F7" s="149" t="s">
        <v>1986</v>
      </c>
      <c r="G7" s="149" t="s">
        <v>1988</v>
      </c>
      <c r="H7" s="149" t="s">
        <v>321</v>
      </c>
      <c r="I7" s="149" t="s">
        <v>969</v>
      </c>
      <c r="J7" s="149" t="s">
        <v>205</v>
      </c>
      <c r="K7" s="149" t="s">
        <v>253</v>
      </c>
      <c r="L7" s="149" t="s">
        <v>325</v>
      </c>
      <c r="M7" s="149" t="s">
        <v>314</v>
      </c>
      <c r="N7" s="149" t="s">
        <v>678</v>
      </c>
      <c r="O7" s="149" t="s">
        <v>339</v>
      </c>
      <c r="P7" s="149" t="s">
        <v>1210</v>
      </c>
      <c r="Q7" s="150">
        <v>3300</v>
      </c>
      <c r="R7" s="150">
        <v>3.6469999999999998</v>
      </c>
      <c r="S7" s="150">
        <v>18665</v>
      </c>
      <c r="T7" s="150">
        <v>2246.3510000000001</v>
      </c>
      <c r="U7" s="152">
        <v>4.0000000000000002E-4</v>
      </c>
      <c r="V7" s="152">
        <v>0.1009</v>
      </c>
      <c r="W7" s="153">
        <v>3.48E-3</v>
      </c>
      <c r="X7" s="212"/>
    </row>
    <row r="8" spans="1:24" x14ac:dyDescent="0.2">
      <c r="A8" s="148" t="s">
        <v>1205</v>
      </c>
      <c r="B8" s="149" t="s">
        <v>1205</v>
      </c>
      <c r="C8" s="149" t="s">
        <v>1989</v>
      </c>
      <c r="D8" s="149" t="s">
        <v>1990</v>
      </c>
      <c r="E8" s="149" t="s">
        <v>313</v>
      </c>
      <c r="F8" s="149" t="s">
        <v>1989</v>
      </c>
      <c r="G8" s="149" t="s">
        <v>1991</v>
      </c>
      <c r="H8" s="149" t="s">
        <v>321</v>
      </c>
      <c r="I8" s="149" t="s">
        <v>917</v>
      </c>
      <c r="J8" s="149" t="s">
        <v>205</v>
      </c>
      <c r="K8" s="149" t="s">
        <v>251</v>
      </c>
      <c r="L8" s="149" t="s">
        <v>325</v>
      </c>
      <c r="M8" s="149" t="s">
        <v>314</v>
      </c>
      <c r="N8" s="149" t="s">
        <v>599</v>
      </c>
      <c r="O8" s="149" t="s">
        <v>339</v>
      </c>
      <c r="P8" s="149" t="s">
        <v>1213</v>
      </c>
      <c r="Q8" s="150">
        <v>2770</v>
      </c>
      <c r="R8" s="150">
        <v>2.3E-2</v>
      </c>
      <c r="S8" s="150">
        <v>2605934</v>
      </c>
      <c r="T8" s="150">
        <v>1680.8130000000001</v>
      </c>
      <c r="U8" s="152">
        <v>2.7699999999999999E-3</v>
      </c>
      <c r="V8" s="152">
        <v>7.5499999999999998E-2</v>
      </c>
      <c r="W8" s="153">
        <v>2.5999999999999999E-3</v>
      </c>
      <c r="X8" s="212"/>
    </row>
    <row r="9" spans="1:24" x14ac:dyDescent="0.2">
      <c r="A9" s="148" t="s">
        <v>1205</v>
      </c>
      <c r="B9" s="149" t="s">
        <v>1205</v>
      </c>
      <c r="C9" s="149" t="s">
        <v>1992</v>
      </c>
      <c r="D9" s="149" t="s">
        <v>1993</v>
      </c>
      <c r="E9" s="149" t="s">
        <v>313</v>
      </c>
      <c r="F9" s="149" t="s">
        <v>1992</v>
      </c>
      <c r="G9" s="149" t="s">
        <v>1994</v>
      </c>
      <c r="H9" s="149" t="s">
        <v>321</v>
      </c>
      <c r="I9" s="149" t="s">
        <v>917</v>
      </c>
      <c r="J9" s="149" t="s">
        <v>205</v>
      </c>
      <c r="K9" s="149" t="s">
        <v>268</v>
      </c>
      <c r="L9" s="149" t="s">
        <v>325</v>
      </c>
      <c r="M9" s="149" t="s">
        <v>314</v>
      </c>
      <c r="N9" s="149" t="s">
        <v>588</v>
      </c>
      <c r="O9" s="149" t="s">
        <v>339</v>
      </c>
      <c r="P9" s="149" t="s">
        <v>1210</v>
      </c>
      <c r="Q9" s="150">
        <v>3700</v>
      </c>
      <c r="R9" s="150">
        <v>3.6469999999999998</v>
      </c>
      <c r="S9" s="150">
        <v>12122.24</v>
      </c>
      <c r="T9" s="150">
        <v>1635.7629999999999</v>
      </c>
      <c r="U9" s="152">
        <v>3.8000000000000002E-4</v>
      </c>
      <c r="V9" s="152">
        <v>7.3469999999999994E-2</v>
      </c>
      <c r="W9" s="153">
        <v>2.5300000000000001E-3</v>
      </c>
      <c r="X9" s="212"/>
    </row>
    <row r="10" spans="1:24" x14ac:dyDescent="0.2">
      <c r="A10" s="148" t="s">
        <v>1205</v>
      </c>
      <c r="B10" s="149" t="s">
        <v>1205</v>
      </c>
      <c r="C10" s="149" t="s">
        <v>1995</v>
      </c>
      <c r="D10" s="149" t="s">
        <v>1930</v>
      </c>
      <c r="E10" s="149" t="s">
        <v>313</v>
      </c>
      <c r="F10" s="149" t="s">
        <v>1995</v>
      </c>
      <c r="G10" s="149" t="s">
        <v>1996</v>
      </c>
      <c r="H10" s="149" t="s">
        <v>321</v>
      </c>
      <c r="I10" s="149" t="s">
        <v>969</v>
      </c>
      <c r="J10" s="149" t="s">
        <v>205</v>
      </c>
      <c r="K10" s="149" t="s">
        <v>224</v>
      </c>
      <c r="L10" s="149" t="s">
        <v>325</v>
      </c>
      <c r="M10" s="149" t="s">
        <v>314</v>
      </c>
      <c r="N10" s="149" t="s">
        <v>675</v>
      </c>
      <c r="O10" s="149" t="s">
        <v>339</v>
      </c>
      <c r="P10" s="149" t="s">
        <v>1210</v>
      </c>
      <c r="Q10" s="150">
        <v>1113</v>
      </c>
      <c r="R10" s="150">
        <v>3.6469999999999998</v>
      </c>
      <c r="S10" s="150">
        <v>40155.33</v>
      </c>
      <c r="T10" s="150">
        <v>1629.9490000000001</v>
      </c>
      <c r="U10" s="152">
        <v>2.4000000000000001E-4</v>
      </c>
      <c r="V10" s="152">
        <v>7.3209999999999997E-2</v>
      </c>
      <c r="W10" s="153">
        <v>2.5200000000000001E-3</v>
      </c>
      <c r="X10" s="212"/>
    </row>
    <row r="11" spans="1:24" x14ac:dyDescent="0.2">
      <c r="A11" s="148" t="s">
        <v>1205</v>
      </c>
      <c r="B11" s="149" t="s">
        <v>1205</v>
      </c>
      <c r="C11" s="149" t="s">
        <v>1997</v>
      </c>
      <c r="D11" s="149" t="s">
        <v>1998</v>
      </c>
      <c r="E11" s="149" t="s">
        <v>313</v>
      </c>
      <c r="F11" s="149" t="s">
        <v>1997</v>
      </c>
      <c r="G11" s="149" t="s">
        <v>1999</v>
      </c>
      <c r="H11" s="149" t="s">
        <v>321</v>
      </c>
      <c r="I11" s="149" t="s">
        <v>917</v>
      </c>
      <c r="J11" s="149" t="s">
        <v>205</v>
      </c>
      <c r="K11" s="149" t="s">
        <v>251</v>
      </c>
      <c r="L11" s="149" t="s">
        <v>325</v>
      </c>
      <c r="M11" s="149" t="s">
        <v>314</v>
      </c>
      <c r="N11" s="149" t="s">
        <v>599</v>
      </c>
      <c r="O11" s="149" t="s">
        <v>339</v>
      </c>
      <c r="P11" s="149" t="s">
        <v>1213</v>
      </c>
      <c r="Q11" s="150">
        <v>33500</v>
      </c>
      <c r="R11" s="150">
        <v>2.3E-2</v>
      </c>
      <c r="S11" s="150">
        <v>208400</v>
      </c>
      <c r="T11" s="150">
        <v>1625.6189999999999</v>
      </c>
      <c r="U11" s="152">
        <v>3.5E-4</v>
      </c>
      <c r="V11" s="152">
        <v>7.3020000000000002E-2</v>
      </c>
      <c r="W11" s="153">
        <v>2.5200000000000001E-3</v>
      </c>
      <c r="X11" s="212"/>
    </row>
    <row r="12" spans="1:24" x14ac:dyDescent="0.2">
      <c r="A12" s="148" t="s">
        <v>1205</v>
      </c>
      <c r="B12" s="149" t="s">
        <v>1205</v>
      </c>
      <c r="C12" s="149" t="s">
        <v>2000</v>
      </c>
      <c r="D12" s="149" t="s">
        <v>2001</v>
      </c>
      <c r="E12" s="149" t="s">
        <v>313</v>
      </c>
      <c r="F12" s="149" t="s">
        <v>2000</v>
      </c>
      <c r="G12" s="149" t="s">
        <v>2002</v>
      </c>
      <c r="H12" s="149" t="s">
        <v>321</v>
      </c>
      <c r="I12" s="149" t="s">
        <v>969</v>
      </c>
      <c r="J12" s="149" t="s">
        <v>205</v>
      </c>
      <c r="K12" s="149" t="s">
        <v>224</v>
      </c>
      <c r="L12" s="149" t="s">
        <v>325</v>
      </c>
      <c r="M12" s="149" t="s">
        <v>314</v>
      </c>
      <c r="N12" s="149" t="s">
        <v>675</v>
      </c>
      <c r="O12" s="149" t="s">
        <v>339</v>
      </c>
      <c r="P12" s="149" t="s">
        <v>1210</v>
      </c>
      <c r="Q12" s="150">
        <v>25079</v>
      </c>
      <c r="R12" s="150">
        <v>3.6469999999999998</v>
      </c>
      <c r="S12" s="150">
        <v>1732</v>
      </c>
      <c r="T12" s="150">
        <v>1584.1410000000001</v>
      </c>
      <c r="U12" s="152">
        <v>5.5000000000000003E-4</v>
      </c>
      <c r="V12" s="152">
        <v>7.1160000000000001E-2</v>
      </c>
      <c r="W12" s="153">
        <v>2.4499999999999999E-3</v>
      </c>
      <c r="X12" s="212"/>
    </row>
    <row r="13" spans="1:24" x14ac:dyDescent="0.2">
      <c r="A13" s="148" t="s">
        <v>1205</v>
      </c>
      <c r="B13" s="149" t="s">
        <v>1205</v>
      </c>
      <c r="C13" s="149" t="s">
        <v>2003</v>
      </c>
      <c r="D13" s="149" t="s">
        <v>2004</v>
      </c>
      <c r="E13" s="149" t="s">
        <v>313</v>
      </c>
      <c r="F13" s="149" t="s">
        <v>2003</v>
      </c>
      <c r="G13" s="149" t="s">
        <v>2005</v>
      </c>
      <c r="H13" s="149" t="s">
        <v>321</v>
      </c>
      <c r="I13" s="149" t="s">
        <v>917</v>
      </c>
      <c r="J13" s="149" t="s">
        <v>205</v>
      </c>
      <c r="K13" s="149" t="s">
        <v>289</v>
      </c>
      <c r="L13" s="149" t="s">
        <v>325</v>
      </c>
      <c r="M13" s="149" t="s">
        <v>314</v>
      </c>
      <c r="N13" s="149" t="s">
        <v>707</v>
      </c>
      <c r="O13" s="149" t="s">
        <v>339</v>
      </c>
      <c r="P13" s="149" t="s">
        <v>1210</v>
      </c>
      <c r="Q13" s="150">
        <v>670</v>
      </c>
      <c r="R13" s="150">
        <v>3.6469999999999998</v>
      </c>
      <c r="S13" s="150">
        <v>57702.64</v>
      </c>
      <c r="T13" s="150">
        <v>1409.9580000000001</v>
      </c>
      <c r="U13" s="152">
        <v>6.3000000000000003E-4</v>
      </c>
      <c r="V13" s="152">
        <v>6.3329999999999997E-2</v>
      </c>
      <c r="W13" s="153">
        <v>2.1800000000000001E-3</v>
      </c>
      <c r="X13" s="212"/>
    </row>
    <row r="14" spans="1:24" x14ac:dyDescent="0.2">
      <c r="A14" s="148" t="s">
        <v>1205</v>
      </c>
      <c r="B14" s="149" t="s">
        <v>1205</v>
      </c>
      <c r="C14" s="149" t="s">
        <v>2006</v>
      </c>
      <c r="D14" s="149" t="s">
        <v>2007</v>
      </c>
      <c r="E14" s="149" t="s">
        <v>313</v>
      </c>
      <c r="F14" s="149" t="s">
        <v>2006</v>
      </c>
      <c r="G14" s="149" t="s">
        <v>2008</v>
      </c>
      <c r="H14" s="149" t="s">
        <v>321</v>
      </c>
      <c r="I14" s="149" t="s">
        <v>917</v>
      </c>
      <c r="J14" s="149" t="s">
        <v>205</v>
      </c>
      <c r="K14" s="149" t="s">
        <v>301</v>
      </c>
      <c r="L14" s="149" t="s">
        <v>325</v>
      </c>
      <c r="M14" s="149" t="s">
        <v>314</v>
      </c>
      <c r="N14" s="149" t="s">
        <v>707</v>
      </c>
      <c r="O14" s="149" t="s">
        <v>339</v>
      </c>
      <c r="P14" s="149" t="s">
        <v>1210</v>
      </c>
      <c r="Q14" s="150">
        <v>24000</v>
      </c>
      <c r="R14" s="150">
        <v>3.6469999999999998</v>
      </c>
      <c r="S14" s="150">
        <v>1519.75</v>
      </c>
      <c r="T14" s="150">
        <v>1330.2070000000001</v>
      </c>
      <c r="U14" s="152">
        <v>2.49E-3</v>
      </c>
      <c r="V14" s="152">
        <v>5.9749999999999998E-2</v>
      </c>
      <c r="W14" s="153">
        <v>2.0600000000000002E-3</v>
      </c>
      <c r="X14" s="212"/>
    </row>
    <row r="15" spans="1:24" x14ac:dyDescent="0.2">
      <c r="A15" s="148" t="s">
        <v>1205</v>
      </c>
      <c r="B15" s="149" t="s">
        <v>1217</v>
      </c>
      <c r="C15" s="149" t="s">
        <v>1845</v>
      </c>
      <c r="D15" s="149" t="s">
        <v>1846</v>
      </c>
      <c r="E15" s="149" t="s">
        <v>309</v>
      </c>
      <c r="F15" s="149" t="s">
        <v>2009</v>
      </c>
      <c r="G15" s="149" t="s">
        <v>2010</v>
      </c>
      <c r="H15" s="149" t="s">
        <v>312</v>
      </c>
      <c r="I15" s="149" t="s">
        <v>917</v>
      </c>
      <c r="J15" s="149" t="s">
        <v>204</v>
      </c>
      <c r="K15" s="149" t="s">
        <v>246</v>
      </c>
      <c r="L15" s="149" t="s">
        <v>325</v>
      </c>
      <c r="M15" s="149" t="s">
        <v>340</v>
      </c>
      <c r="N15" s="149" t="s">
        <v>707</v>
      </c>
      <c r="O15" s="149" t="s">
        <v>339</v>
      </c>
      <c r="P15" s="149" t="s">
        <v>1209</v>
      </c>
      <c r="Q15" s="150">
        <v>3200</v>
      </c>
      <c r="R15" s="150">
        <v>1</v>
      </c>
      <c r="S15" s="150">
        <v>1275.53</v>
      </c>
      <c r="T15" s="150">
        <v>40.817</v>
      </c>
      <c r="U15" s="152">
        <v>1E-4</v>
      </c>
      <c r="V15" s="152">
        <v>1</v>
      </c>
      <c r="W15" s="153">
        <v>3.5000000000000001E-3</v>
      </c>
      <c r="X15" s="212"/>
    </row>
    <row r="16" spans="1:24" x14ac:dyDescent="0.2">
      <c r="A16" s="148" t="s">
        <v>1218</v>
      </c>
      <c r="B16" s="149" t="s">
        <v>1218</v>
      </c>
      <c r="C16" s="149" t="s">
        <v>1973</v>
      </c>
      <c r="D16" s="149" t="s">
        <v>1974</v>
      </c>
      <c r="E16" s="149" t="s">
        <v>309</v>
      </c>
      <c r="F16" s="149" t="s">
        <v>1975</v>
      </c>
      <c r="G16" s="149" t="s">
        <v>1976</v>
      </c>
      <c r="H16" s="149" t="s">
        <v>321</v>
      </c>
      <c r="I16" s="149" t="s">
        <v>917</v>
      </c>
      <c r="J16" s="149" t="s">
        <v>204</v>
      </c>
      <c r="K16" s="149" t="s">
        <v>291</v>
      </c>
      <c r="L16" s="149" t="s">
        <v>325</v>
      </c>
      <c r="M16" s="149" t="s">
        <v>340</v>
      </c>
      <c r="N16" s="149" t="s">
        <v>698</v>
      </c>
      <c r="O16" s="149" t="s">
        <v>338</v>
      </c>
      <c r="P16" s="149" t="s">
        <v>1209</v>
      </c>
      <c r="Q16" s="150">
        <v>5478213.4100000001</v>
      </c>
      <c r="R16" s="150">
        <v>1</v>
      </c>
      <c r="S16" s="150">
        <v>75.400000000000006</v>
      </c>
      <c r="T16" s="150">
        <v>4130.5730000000003</v>
      </c>
      <c r="U16" s="152">
        <v>1.4959999999999999E-2</v>
      </c>
      <c r="V16" s="152">
        <v>1.5789999999999998E-2</v>
      </c>
      <c r="W16" s="153">
        <v>4.8999999999999998E-4</v>
      </c>
      <c r="X16" s="212"/>
    </row>
    <row r="17" spans="1:24" x14ac:dyDescent="0.2">
      <c r="A17" s="148" t="s">
        <v>1218</v>
      </c>
      <c r="B17" s="149" t="s">
        <v>1218</v>
      </c>
      <c r="C17" s="149" t="s">
        <v>1977</v>
      </c>
      <c r="D17" s="149" t="s">
        <v>1978</v>
      </c>
      <c r="E17" s="149" t="s">
        <v>313</v>
      </c>
      <c r="F17" s="149" t="s">
        <v>1977</v>
      </c>
      <c r="G17" s="149" t="s">
        <v>1979</v>
      </c>
      <c r="H17" s="149" t="s">
        <v>321</v>
      </c>
      <c r="I17" s="149" t="s">
        <v>917</v>
      </c>
      <c r="J17" s="149" t="s">
        <v>205</v>
      </c>
      <c r="K17" s="149" t="s">
        <v>220</v>
      </c>
      <c r="L17" s="149" t="s">
        <v>325</v>
      </c>
      <c r="M17" s="149" t="s">
        <v>314</v>
      </c>
      <c r="N17" s="149" t="s">
        <v>706</v>
      </c>
      <c r="O17" s="149" t="s">
        <v>339</v>
      </c>
      <c r="P17" s="149" t="s">
        <v>1212</v>
      </c>
      <c r="Q17" s="150">
        <v>220000</v>
      </c>
      <c r="R17" s="150">
        <v>3.7959999999999998</v>
      </c>
      <c r="S17" s="150">
        <v>4547</v>
      </c>
      <c r="T17" s="150">
        <v>37976.908000000003</v>
      </c>
      <c r="U17" s="152">
        <v>4.1399999999999996E-3</v>
      </c>
      <c r="V17" s="152">
        <v>0.14518</v>
      </c>
      <c r="W17" s="153">
        <v>4.4900000000000001E-3</v>
      </c>
      <c r="X17" s="212"/>
    </row>
    <row r="18" spans="1:24" x14ac:dyDescent="0.2">
      <c r="A18" s="148" t="s">
        <v>1218</v>
      </c>
      <c r="B18" s="149" t="s">
        <v>1218</v>
      </c>
      <c r="C18" s="149" t="s">
        <v>1980</v>
      </c>
      <c r="D18" s="149" t="s">
        <v>1981</v>
      </c>
      <c r="E18" s="149" t="s">
        <v>313</v>
      </c>
      <c r="F18" s="149" t="s">
        <v>1980</v>
      </c>
      <c r="G18" s="149" t="s">
        <v>1982</v>
      </c>
      <c r="H18" s="149" t="s">
        <v>321</v>
      </c>
      <c r="I18" s="149" t="s">
        <v>917</v>
      </c>
      <c r="J18" s="149" t="s">
        <v>205</v>
      </c>
      <c r="K18" s="149" t="s">
        <v>244</v>
      </c>
      <c r="L18" s="149" t="s">
        <v>325</v>
      </c>
      <c r="M18" s="149" t="s">
        <v>314</v>
      </c>
      <c r="N18" s="149" t="s">
        <v>580</v>
      </c>
      <c r="O18" s="149" t="s">
        <v>339</v>
      </c>
      <c r="P18" s="149" t="s">
        <v>1210</v>
      </c>
      <c r="Q18" s="150">
        <v>265250</v>
      </c>
      <c r="R18" s="150">
        <v>3.6469999999999998</v>
      </c>
      <c r="S18" s="150">
        <v>3492.29</v>
      </c>
      <c r="T18" s="150">
        <v>33783.252</v>
      </c>
      <c r="U18" s="152">
        <v>1.434E-2</v>
      </c>
      <c r="V18" s="152">
        <v>0.12914999999999999</v>
      </c>
      <c r="W18" s="153">
        <v>3.9899999999999996E-3</v>
      </c>
      <c r="X18" s="212"/>
    </row>
    <row r="19" spans="1:24" x14ac:dyDescent="0.2">
      <c r="A19" s="148" t="s">
        <v>1218</v>
      </c>
      <c r="B19" s="149" t="s">
        <v>1218</v>
      </c>
      <c r="C19" s="149" t="s">
        <v>1983</v>
      </c>
      <c r="D19" s="149" t="s">
        <v>1984</v>
      </c>
      <c r="E19" s="149" t="s">
        <v>313</v>
      </c>
      <c r="F19" s="149" t="s">
        <v>1983</v>
      </c>
      <c r="G19" s="149" t="s">
        <v>1985</v>
      </c>
      <c r="H19" s="149" t="s">
        <v>321</v>
      </c>
      <c r="I19" s="149" t="s">
        <v>917</v>
      </c>
      <c r="J19" s="149" t="s">
        <v>205</v>
      </c>
      <c r="K19" s="149" t="s">
        <v>244</v>
      </c>
      <c r="L19" s="149" t="s">
        <v>325</v>
      </c>
      <c r="M19" s="149" t="s">
        <v>314</v>
      </c>
      <c r="N19" s="149" t="s">
        <v>580</v>
      </c>
      <c r="O19" s="149" t="s">
        <v>339</v>
      </c>
      <c r="P19" s="149" t="s">
        <v>1210</v>
      </c>
      <c r="Q19" s="150">
        <v>33646</v>
      </c>
      <c r="R19" s="150">
        <v>3.6469999999999998</v>
      </c>
      <c r="S19" s="150">
        <v>27422</v>
      </c>
      <c r="T19" s="150">
        <v>33648.703000000001</v>
      </c>
      <c r="U19" s="152">
        <v>0</v>
      </c>
      <c r="V19" s="152">
        <v>0.12862999999999999</v>
      </c>
      <c r="W19" s="153">
        <v>3.98E-3</v>
      </c>
      <c r="X19" s="212"/>
    </row>
    <row r="20" spans="1:24" x14ac:dyDescent="0.2">
      <c r="A20" s="148" t="s">
        <v>1218</v>
      </c>
      <c r="B20" s="149" t="s">
        <v>1218</v>
      </c>
      <c r="C20" s="149" t="s">
        <v>1986</v>
      </c>
      <c r="D20" s="149" t="s">
        <v>1987</v>
      </c>
      <c r="E20" s="149" t="s">
        <v>313</v>
      </c>
      <c r="F20" s="149" t="s">
        <v>1986</v>
      </c>
      <c r="G20" s="149" t="s">
        <v>1988</v>
      </c>
      <c r="H20" s="149" t="s">
        <v>321</v>
      </c>
      <c r="I20" s="149" t="s">
        <v>969</v>
      </c>
      <c r="J20" s="149" t="s">
        <v>205</v>
      </c>
      <c r="K20" s="149" t="s">
        <v>253</v>
      </c>
      <c r="L20" s="149" t="s">
        <v>325</v>
      </c>
      <c r="M20" s="149" t="s">
        <v>314</v>
      </c>
      <c r="N20" s="149" t="s">
        <v>678</v>
      </c>
      <c r="O20" s="149" t="s">
        <v>339</v>
      </c>
      <c r="P20" s="149" t="s">
        <v>1210</v>
      </c>
      <c r="Q20" s="150">
        <v>33800</v>
      </c>
      <c r="R20" s="150">
        <v>3.6469999999999998</v>
      </c>
      <c r="S20" s="150">
        <v>18665</v>
      </c>
      <c r="T20" s="150">
        <v>23008.083999999999</v>
      </c>
      <c r="U20" s="152">
        <v>4.0600000000000002E-3</v>
      </c>
      <c r="V20" s="152">
        <v>8.7959999999999997E-2</v>
      </c>
      <c r="W20" s="153">
        <v>2.7200000000000002E-3</v>
      </c>
      <c r="X20" s="212"/>
    </row>
    <row r="21" spans="1:24" x14ac:dyDescent="0.2">
      <c r="A21" s="148" t="s">
        <v>1218</v>
      </c>
      <c r="B21" s="149" t="s">
        <v>1218</v>
      </c>
      <c r="C21" s="149" t="s">
        <v>1989</v>
      </c>
      <c r="D21" s="149" t="s">
        <v>1990</v>
      </c>
      <c r="E21" s="149" t="s">
        <v>313</v>
      </c>
      <c r="F21" s="149" t="s">
        <v>1989</v>
      </c>
      <c r="G21" s="149" t="s">
        <v>1991</v>
      </c>
      <c r="H21" s="149" t="s">
        <v>321</v>
      </c>
      <c r="I21" s="149" t="s">
        <v>917</v>
      </c>
      <c r="J21" s="149" t="s">
        <v>205</v>
      </c>
      <c r="K21" s="149" t="s">
        <v>251</v>
      </c>
      <c r="L21" s="149" t="s">
        <v>325</v>
      </c>
      <c r="M21" s="149" t="s">
        <v>314</v>
      </c>
      <c r="N21" s="149" t="s">
        <v>599</v>
      </c>
      <c r="O21" s="149" t="s">
        <v>339</v>
      </c>
      <c r="P21" s="149" t="s">
        <v>1213</v>
      </c>
      <c r="Q21" s="150">
        <v>34300</v>
      </c>
      <c r="R21" s="150">
        <v>2.3E-2</v>
      </c>
      <c r="S21" s="150">
        <v>2605934</v>
      </c>
      <c r="T21" s="150">
        <v>20812.955999999998</v>
      </c>
      <c r="U21" s="152">
        <v>3.4329999999999999E-2</v>
      </c>
      <c r="V21" s="152">
        <v>7.9570000000000002E-2</v>
      </c>
      <c r="W21" s="153">
        <v>2.4599999999999999E-3</v>
      </c>
      <c r="X21" s="212"/>
    </row>
    <row r="22" spans="1:24" x14ac:dyDescent="0.2">
      <c r="A22" s="148" t="s">
        <v>1218</v>
      </c>
      <c r="B22" s="149" t="s">
        <v>1218</v>
      </c>
      <c r="C22" s="149" t="s">
        <v>1995</v>
      </c>
      <c r="D22" s="149" t="s">
        <v>1930</v>
      </c>
      <c r="E22" s="149" t="s">
        <v>313</v>
      </c>
      <c r="F22" s="149" t="s">
        <v>1995</v>
      </c>
      <c r="G22" s="149" t="s">
        <v>1996</v>
      </c>
      <c r="H22" s="149" t="s">
        <v>321</v>
      </c>
      <c r="I22" s="149" t="s">
        <v>969</v>
      </c>
      <c r="J22" s="149" t="s">
        <v>205</v>
      </c>
      <c r="K22" s="149" t="s">
        <v>224</v>
      </c>
      <c r="L22" s="149" t="s">
        <v>325</v>
      </c>
      <c r="M22" s="149" t="s">
        <v>314</v>
      </c>
      <c r="N22" s="149" t="s">
        <v>675</v>
      </c>
      <c r="O22" s="149" t="s">
        <v>339</v>
      </c>
      <c r="P22" s="149" t="s">
        <v>1210</v>
      </c>
      <c r="Q22" s="150">
        <v>13706</v>
      </c>
      <c r="R22" s="150">
        <v>3.6469999999999998</v>
      </c>
      <c r="S22" s="150">
        <v>40155.33</v>
      </c>
      <c r="T22" s="150">
        <v>20071.955999999998</v>
      </c>
      <c r="U22" s="152">
        <v>3.0100000000000001E-3</v>
      </c>
      <c r="V22" s="152">
        <v>7.6730000000000007E-2</v>
      </c>
      <c r="W22" s="153">
        <v>2.3700000000000001E-3</v>
      </c>
      <c r="X22" s="212"/>
    </row>
    <row r="23" spans="1:24" x14ac:dyDescent="0.2">
      <c r="A23" s="148" t="s">
        <v>1218</v>
      </c>
      <c r="B23" s="149" t="s">
        <v>1218</v>
      </c>
      <c r="C23" s="149" t="s">
        <v>2000</v>
      </c>
      <c r="D23" s="149" t="s">
        <v>2001</v>
      </c>
      <c r="E23" s="149" t="s">
        <v>313</v>
      </c>
      <c r="F23" s="149" t="s">
        <v>2000</v>
      </c>
      <c r="G23" s="149" t="s">
        <v>2002</v>
      </c>
      <c r="H23" s="149" t="s">
        <v>321</v>
      </c>
      <c r="I23" s="149" t="s">
        <v>969</v>
      </c>
      <c r="J23" s="149" t="s">
        <v>205</v>
      </c>
      <c r="K23" s="149" t="s">
        <v>224</v>
      </c>
      <c r="L23" s="149" t="s">
        <v>325</v>
      </c>
      <c r="M23" s="149" t="s">
        <v>314</v>
      </c>
      <c r="N23" s="149" t="s">
        <v>675</v>
      </c>
      <c r="O23" s="149" t="s">
        <v>339</v>
      </c>
      <c r="P23" s="149" t="s">
        <v>1210</v>
      </c>
      <c r="Q23" s="150">
        <v>308669</v>
      </c>
      <c r="R23" s="150">
        <v>3.6469999999999998</v>
      </c>
      <c r="S23" s="150">
        <v>1732</v>
      </c>
      <c r="T23" s="150">
        <v>19497.398000000001</v>
      </c>
      <c r="U23" s="152">
        <v>6.8100000000000001E-3</v>
      </c>
      <c r="V23" s="152">
        <v>7.4539999999999995E-2</v>
      </c>
      <c r="W23" s="153">
        <v>2.3E-3</v>
      </c>
      <c r="X23" s="212"/>
    </row>
    <row r="24" spans="1:24" x14ac:dyDescent="0.2">
      <c r="A24" s="148" t="s">
        <v>1218</v>
      </c>
      <c r="B24" s="149" t="s">
        <v>1218</v>
      </c>
      <c r="C24" s="149" t="s">
        <v>1992</v>
      </c>
      <c r="D24" s="149" t="s">
        <v>1993</v>
      </c>
      <c r="E24" s="149" t="s">
        <v>313</v>
      </c>
      <c r="F24" s="149" t="s">
        <v>1992</v>
      </c>
      <c r="G24" s="149" t="s">
        <v>1994</v>
      </c>
      <c r="H24" s="149" t="s">
        <v>321</v>
      </c>
      <c r="I24" s="149" t="s">
        <v>917</v>
      </c>
      <c r="J24" s="149" t="s">
        <v>205</v>
      </c>
      <c r="K24" s="149" t="s">
        <v>268</v>
      </c>
      <c r="L24" s="149" t="s">
        <v>325</v>
      </c>
      <c r="M24" s="149" t="s">
        <v>314</v>
      </c>
      <c r="N24" s="149" t="s">
        <v>588</v>
      </c>
      <c r="O24" s="149" t="s">
        <v>339</v>
      </c>
      <c r="P24" s="149" t="s">
        <v>1210</v>
      </c>
      <c r="Q24" s="150">
        <v>43000</v>
      </c>
      <c r="R24" s="150">
        <v>3.6469999999999998</v>
      </c>
      <c r="S24" s="150">
        <v>12122.24</v>
      </c>
      <c r="T24" s="150">
        <v>19010.218000000001</v>
      </c>
      <c r="U24" s="152">
        <v>4.4200000000000003E-3</v>
      </c>
      <c r="V24" s="152">
        <v>7.2669999999999998E-2</v>
      </c>
      <c r="W24" s="153">
        <v>2.2499999999999998E-3</v>
      </c>
      <c r="X24" s="212"/>
    </row>
    <row r="25" spans="1:24" x14ac:dyDescent="0.2">
      <c r="A25" s="148" t="s">
        <v>1218</v>
      </c>
      <c r="B25" s="149" t="s">
        <v>1218</v>
      </c>
      <c r="C25" s="149" t="s">
        <v>1997</v>
      </c>
      <c r="D25" s="149" t="s">
        <v>1998</v>
      </c>
      <c r="E25" s="149" t="s">
        <v>313</v>
      </c>
      <c r="F25" s="149" t="s">
        <v>1997</v>
      </c>
      <c r="G25" s="149" t="s">
        <v>1999</v>
      </c>
      <c r="H25" s="149" t="s">
        <v>321</v>
      </c>
      <c r="I25" s="149" t="s">
        <v>917</v>
      </c>
      <c r="J25" s="149" t="s">
        <v>205</v>
      </c>
      <c r="K25" s="149" t="s">
        <v>251</v>
      </c>
      <c r="L25" s="149" t="s">
        <v>325</v>
      </c>
      <c r="M25" s="149" t="s">
        <v>314</v>
      </c>
      <c r="N25" s="149" t="s">
        <v>599</v>
      </c>
      <c r="O25" s="149" t="s">
        <v>339</v>
      </c>
      <c r="P25" s="149" t="s">
        <v>1213</v>
      </c>
      <c r="Q25" s="150">
        <v>380000</v>
      </c>
      <c r="R25" s="150">
        <v>2.3E-2</v>
      </c>
      <c r="S25" s="150">
        <v>208400</v>
      </c>
      <c r="T25" s="150">
        <v>18439.857</v>
      </c>
      <c r="U25" s="152">
        <v>4.0299999999999997E-3</v>
      </c>
      <c r="V25" s="152">
        <v>7.0489999999999997E-2</v>
      </c>
      <c r="W25" s="153">
        <v>2.1800000000000001E-3</v>
      </c>
      <c r="X25" s="212"/>
    </row>
    <row r="26" spans="1:24" x14ac:dyDescent="0.2">
      <c r="A26" s="148" t="s">
        <v>1218</v>
      </c>
      <c r="B26" s="149" t="s">
        <v>1218</v>
      </c>
      <c r="C26" s="149" t="s">
        <v>2006</v>
      </c>
      <c r="D26" s="149" t="s">
        <v>2007</v>
      </c>
      <c r="E26" s="149" t="s">
        <v>313</v>
      </c>
      <c r="F26" s="149" t="s">
        <v>2006</v>
      </c>
      <c r="G26" s="149" t="s">
        <v>2008</v>
      </c>
      <c r="H26" s="149" t="s">
        <v>321</v>
      </c>
      <c r="I26" s="149" t="s">
        <v>917</v>
      </c>
      <c r="J26" s="149" t="s">
        <v>205</v>
      </c>
      <c r="K26" s="149" t="s">
        <v>301</v>
      </c>
      <c r="L26" s="149" t="s">
        <v>325</v>
      </c>
      <c r="M26" s="149" t="s">
        <v>314</v>
      </c>
      <c r="N26" s="149" t="s">
        <v>707</v>
      </c>
      <c r="O26" s="149" t="s">
        <v>339</v>
      </c>
      <c r="P26" s="149" t="s">
        <v>1210</v>
      </c>
      <c r="Q26" s="150">
        <v>320000</v>
      </c>
      <c r="R26" s="150">
        <v>3.6469999999999998</v>
      </c>
      <c r="S26" s="150">
        <v>1519.75</v>
      </c>
      <c r="T26" s="150">
        <v>17736.09</v>
      </c>
      <c r="U26" s="152">
        <v>3.3140000000000003E-2</v>
      </c>
      <c r="V26" s="152">
        <v>6.7799999999999999E-2</v>
      </c>
      <c r="W26" s="153">
        <v>2.0999999999999999E-3</v>
      </c>
      <c r="X26" s="212"/>
    </row>
    <row r="27" spans="1:24" x14ac:dyDescent="0.2">
      <c r="A27" s="148" t="s">
        <v>1218</v>
      </c>
      <c r="B27" s="149" t="s">
        <v>1218</v>
      </c>
      <c r="C27" s="149" t="s">
        <v>2003</v>
      </c>
      <c r="D27" s="149" t="s">
        <v>2004</v>
      </c>
      <c r="E27" s="149" t="s">
        <v>313</v>
      </c>
      <c r="F27" s="149" t="s">
        <v>2003</v>
      </c>
      <c r="G27" s="149" t="s">
        <v>2005</v>
      </c>
      <c r="H27" s="149" t="s">
        <v>321</v>
      </c>
      <c r="I27" s="149" t="s">
        <v>917</v>
      </c>
      <c r="J27" s="149" t="s">
        <v>205</v>
      </c>
      <c r="K27" s="149" t="s">
        <v>289</v>
      </c>
      <c r="L27" s="149" t="s">
        <v>325</v>
      </c>
      <c r="M27" s="149" t="s">
        <v>314</v>
      </c>
      <c r="N27" s="149" t="s">
        <v>707</v>
      </c>
      <c r="O27" s="149" t="s">
        <v>339</v>
      </c>
      <c r="P27" s="149" t="s">
        <v>1210</v>
      </c>
      <c r="Q27" s="150">
        <v>6400</v>
      </c>
      <c r="R27" s="150">
        <v>3.6469999999999998</v>
      </c>
      <c r="S27" s="150">
        <v>57702.64</v>
      </c>
      <c r="T27" s="150">
        <v>13468.258</v>
      </c>
      <c r="U27" s="152">
        <v>6.0099999999999997E-3</v>
      </c>
      <c r="V27" s="152">
        <v>5.1490000000000001E-2</v>
      </c>
      <c r="W27" s="153">
        <v>1.5900000000000001E-3</v>
      </c>
      <c r="X27" s="212"/>
    </row>
    <row r="28" spans="1:24" x14ac:dyDescent="0.2">
      <c r="A28" s="148" t="s">
        <v>1218</v>
      </c>
      <c r="B28" s="149" t="s">
        <v>1220</v>
      </c>
      <c r="C28" s="149" t="s">
        <v>1845</v>
      </c>
      <c r="D28" s="149" t="s">
        <v>1846</v>
      </c>
      <c r="E28" s="149" t="s">
        <v>309</v>
      </c>
      <c r="F28" s="149" t="s">
        <v>2009</v>
      </c>
      <c r="G28" s="149" t="s">
        <v>2010</v>
      </c>
      <c r="H28" s="149" t="s">
        <v>312</v>
      </c>
      <c r="I28" s="149" t="s">
        <v>917</v>
      </c>
      <c r="J28" s="149" t="s">
        <v>204</v>
      </c>
      <c r="K28" s="149" t="s">
        <v>246</v>
      </c>
      <c r="L28" s="149" t="s">
        <v>325</v>
      </c>
      <c r="M28" s="149" t="s">
        <v>340</v>
      </c>
      <c r="N28" s="149" t="s">
        <v>707</v>
      </c>
      <c r="O28" s="149" t="s">
        <v>339</v>
      </c>
      <c r="P28" s="149" t="s">
        <v>1209</v>
      </c>
      <c r="Q28" s="150">
        <v>56000</v>
      </c>
      <c r="R28" s="150">
        <v>1</v>
      </c>
      <c r="S28" s="150">
        <v>1275.53</v>
      </c>
      <c r="T28" s="150">
        <v>714.29700000000003</v>
      </c>
      <c r="U28" s="152">
        <v>1.67E-3</v>
      </c>
      <c r="V28" s="152">
        <v>1</v>
      </c>
      <c r="W28" s="153">
        <v>2.6800000000000001E-3</v>
      </c>
      <c r="X28" s="212"/>
    </row>
    <row r="29" spans="1:24" x14ac:dyDescent="0.2">
      <c r="A29" s="148" t="s">
        <v>1205</v>
      </c>
      <c r="B29" s="149" t="s">
        <v>1216</v>
      </c>
      <c r="C29" s="163"/>
      <c r="D29" s="163"/>
      <c r="E29" s="163"/>
      <c r="F29" s="163"/>
      <c r="G29" s="163"/>
      <c r="H29" s="154"/>
      <c r="I29" s="163"/>
      <c r="J29" s="163"/>
      <c r="K29" s="163"/>
      <c r="L29" s="163"/>
      <c r="M29" s="154"/>
      <c r="N29" s="163"/>
      <c r="O29" s="163"/>
      <c r="P29" s="163"/>
      <c r="Q29" s="163"/>
      <c r="R29" s="163"/>
      <c r="S29" s="163"/>
      <c r="T29" s="163"/>
      <c r="U29" s="163"/>
      <c r="V29" s="163"/>
      <c r="W29" s="166"/>
      <c r="X29" s="212"/>
    </row>
    <row r="30" spans="1:24" x14ac:dyDescent="0.2">
      <c r="A30" s="156" t="s">
        <v>1218</v>
      </c>
      <c r="B30" s="157" t="s">
        <v>1219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59"/>
      <c r="N30" s="164"/>
      <c r="O30" s="164"/>
      <c r="P30" s="164"/>
      <c r="Q30" s="164"/>
      <c r="R30" s="164"/>
      <c r="S30" s="164"/>
      <c r="T30" s="164"/>
      <c r="U30" s="164"/>
      <c r="V30" s="164"/>
      <c r="W30" s="169"/>
      <c r="X30" s="212"/>
    </row>
    <row r="31" spans="1:24" x14ac:dyDescent="0.2">
      <c r="A31" s="212" t="s">
        <v>2403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</row>
    <row r="32" spans="1:24" x14ac:dyDescent="0.2">
      <c r="A32" s="4" t="s">
        <v>2402</v>
      </c>
    </row>
    <row r="33" spans="1:1" x14ac:dyDescent="0.2">
      <c r="A33" s="207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31:W31"/>
    <mergeCell ref="X2:X30"/>
  </mergeCells>
  <dataValidations count="8">
    <dataValidation type="list" allowBlank="1" showInputMessage="1" showErrorMessage="1" sqref="J3:J21" xr:uid="{00000000-0002-0000-0900-000000000000}">
      <formula1>israel_abroad</formula1>
    </dataValidation>
    <dataValidation type="list" allowBlank="1" showInputMessage="1" showErrorMessage="1" sqref="O3:O21" xr:uid="{00000000-0002-0000-0900-000001000000}">
      <formula1>Holding_interest</formula1>
    </dataValidation>
    <dataValidation type="list" allowBlank="1" showInputMessage="1" showErrorMessage="1" sqref="N3:N21" xr:uid="{00000000-0002-0000-0900-000002000000}">
      <formula1>Fund_type</formula1>
    </dataValidation>
    <dataValidation type="list" allowBlank="1" showInputMessage="1" showErrorMessage="1" sqref="E3:E21" xr:uid="{00000000-0002-0000-0900-000003000000}">
      <formula1>Issuer_Type_TFunds</formula1>
    </dataValidation>
    <dataValidation type="list" allowBlank="1" showInputMessage="1" showErrorMessage="1" sqref="H3:H21" xr:uid="{00000000-0002-0000-0900-000004000000}">
      <formula1>Security_ID_Number_Type</formula1>
    </dataValidation>
    <dataValidation type="list" allowBlank="1" showInputMessage="1" showErrorMessage="1" sqref="L3:L21" xr:uid="{00000000-0002-0000-0900-000005000000}">
      <formula1>tradeable_status_funds</formula1>
    </dataValidation>
    <dataValidation type="list" allowBlank="1" showInputMessage="1" showErrorMessage="1" sqref="K3:K21" xr:uid="{00000000-0002-0000-0900-000006000000}">
      <formula1>Country_list_funds</formula1>
    </dataValidation>
    <dataValidation type="list" allowBlank="1" showInputMessage="1" showErrorMessage="1" sqref="M3:M21" xr:uid="{00000000-0002-0000-0900-000007000000}">
      <formula1>Stock_Exchange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8000000}">
          <x14:formula1>
            <xm:f>'אפשרויות בחירה'!$C$897:$C$900</xm:f>
          </x14:formula1>
          <xm:sqref>I3:I21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Z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2" customWidth="1"/>
    <col min="12" max="12" width="11.625" style="2"/>
    <col min="13" max="13" width="18.625" style="2" customWidth="1"/>
    <col min="14" max="14" width="11.625" style="2" customWidth="1"/>
    <col min="15" max="15" width="12" style="2" customWidth="1"/>
    <col min="16" max="16" width="15.125" style="2" customWidth="1"/>
    <col min="17" max="17" width="11.75" style="2" customWidth="1"/>
    <col min="18" max="19" width="11.625" style="2" customWidth="1"/>
    <col min="20" max="20" width="14.875" style="2" customWidth="1"/>
    <col min="21" max="21" width="11.625" style="2" customWidth="1"/>
    <col min="22" max="22" width="12.875" style="2" customWidth="1"/>
    <col min="23" max="23" width="17.875" style="2" customWidth="1"/>
    <col min="24" max="24" width="21.75" style="2" customWidth="1"/>
    <col min="25" max="25" width="20.125" style="2" customWidth="1"/>
    <col min="26" max="27" width="11.625" style="2" customWidth="1"/>
    <col min="28" max="16384" width="9" style="2"/>
  </cols>
  <sheetData>
    <row r="1" spans="1:26" x14ac:dyDescent="0.2">
      <c r="A1" s="2" t="s">
        <v>2414</v>
      </c>
    </row>
    <row r="2" spans="1:26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55</v>
      </c>
      <c r="J2" s="146" t="s">
        <v>69</v>
      </c>
      <c r="K2" s="146" t="s">
        <v>89</v>
      </c>
      <c r="L2" s="146" t="s">
        <v>70</v>
      </c>
      <c r="M2" s="146" t="s">
        <v>92</v>
      </c>
      <c r="N2" s="146" t="s">
        <v>83</v>
      </c>
      <c r="O2" s="146" t="s">
        <v>93</v>
      </c>
      <c r="P2" s="146" t="s">
        <v>56</v>
      </c>
      <c r="Q2" s="146" t="s">
        <v>59</v>
      </c>
      <c r="R2" s="146" t="s">
        <v>94</v>
      </c>
      <c r="S2" s="146" t="s">
        <v>95</v>
      </c>
      <c r="T2" s="146" t="s">
        <v>76</v>
      </c>
      <c r="U2" s="146" t="s">
        <v>61</v>
      </c>
      <c r="V2" s="146" t="s">
        <v>77</v>
      </c>
      <c r="W2" s="146" t="s">
        <v>63</v>
      </c>
      <c r="X2" s="146" t="s">
        <v>64</v>
      </c>
      <c r="Y2" s="147" t="s">
        <v>65</v>
      </c>
      <c r="Z2" s="210" t="s">
        <v>2404</v>
      </c>
    </row>
    <row r="3" spans="1:26" x14ac:dyDescent="0.2">
      <c r="A3" s="148" t="s">
        <v>1205</v>
      </c>
      <c r="B3" s="149" t="s">
        <v>1205</v>
      </c>
      <c r="C3" s="149" t="s">
        <v>1485</v>
      </c>
      <c r="D3" s="149" t="s">
        <v>1486</v>
      </c>
      <c r="E3" s="149" t="s">
        <v>309</v>
      </c>
      <c r="F3" s="149" t="s">
        <v>2011</v>
      </c>
      <c r="G3" s="149" t="s">
        <v>2012</v>
      </c>
      <c r="H3" s="149" t="s">
        <v>321</v>
      </c>
      <c r="I3" s="149" t="s">
        <v>204</v>
      </c>
      <c r="J3" s="149" t="s">
        <v>204</v>
      </c>
      <c r="K3" s="149" t="s">
        <v>325</v>
      </c>
      <c r="L3" s="149" t="s">
        <v>340</v>
      </c>
      <c r="M3" s="149" t="s">
        <v>2013</v>
      </c>
      <c r="N3" s="149" t="s">
        <v>464</v>
      </c>
      <c r="O3" s="149" t="s">
        <v>2014</v>
      </c>
      <c r="P3" s="149" t="s">
        <v>339</v>
      </c>
      <c r="Q3" s="149" t="s">
        <v>1209</v>
      </c>
      <c r="R3" s="150">
        <v>58000</v>
      </c>
      <c r="S3" s="150">
        <v>1</v>
      </c>
      <c r="T3" s="150">
        <v>1525</v>
      </c>
      <c r="U3" s="150">
        <v>1</v>
      </c>
      <c r="V3" s="150">
        <v>3857</v>
      </c>
      <c r="W3" s="150">
        <v>58.819000000000003</v>
      </c>
      <c r="X3" s="152">
        <v>1</v>
      </c>
      <c r="Y3" s="153">
        <v>9.0000000000000006E-5</v>
      </c>
      <c r="Z3" s="210"/>
    </row>
    <row r="4" spans="1:26" x14ac:dyDescent="0.2">
      <c r="A4" s="148" t="s">
        <v>1218</v>
      </c>
      <c r="B4" s="149" t="s">
        <v>1218</v>
      </c>
      <c r="C4" s="149" t="s">
        <v>1485</v>
      </c>
      <c r="D4" s="149" t="s">
        <v>1486</v>
      </c>
      <c r="E4" s="149" t="s">
        <v>309</v>
      </c>
      <c r="F4" s="149" t="s">
        <v>2011</v>
      </c>
      <c r="G4" s="149" t="s">
        <v>2012</v>
      </c>
      <c r="H4" s="149" t="s">
        <v>321</v>
      </c>
      <c r="I4" s="149" t="s">
        <v>204</v>
      </c>
      <c r="J4" s="149" t="s">
        <v>204</v>
      </c>
      <c r="K4" s="149" t="s">
        <v>325</v>
      </c>
      <c r="L4" s="149" t="s">
        <v>340</v>
      </c>
      <c r="M4" s="149" t="s">
        <v>2013</v>
      </c>
      <c r="N4" s="149" t="s">
        <v>464</v>
      </c>
      <c r="O4" s="149" t="s">
        <v>2014</v>
      </c>
      <c r="P4" s="149" t="s">
        <v>339</v>
      </c>
      <c r="Q4" s="149" t="s">
        <v>1209</v>
      </c>
      <c r="R4" s="150">
        <v>58000</v>
      </c>
      <c r="S4" s="150">
        <v>1</v>
      </c>
      <c r="T4" s="150">
        <v>19827</v>
      </c>
      <c r="U4" s="150">
        <v>1</v>
      </c>
      <c r="V4" s="150">
        <v>3857</v>
      </c>
      <c r="W4" s="150">
        <v>764.72699999999998</v>
      </c>
      <c r="X4" s="152">
        <v>1</v>
      </c>
      <c r="Y4" s="153">
        <v>9.0000000000000006E-5</v>
      </c>
      <c r="Z4" s="210"/>
    </row>
    <row r="5" spans="1:26" x14ac:dyDescent="0.2">
      <c r="A5" s="148" t="s">
        <v>1205</v>
      </c>
      <c r="B5" s="149" t="s">
        <v>1216</v>
      </c>
      <c r="C5" s="165"/>
      <c r="D5" s="165"/>
      <c r="E5" s="162"/>
      <c r="F5" s="165"/>
      <c r="G5" s="165"/>
      <c r="H5" s="162"/>
      <c r="I5" s="162"/>
      <c r="J5" s="162"/>
      <c r="K5" s="165"/>
      <c r="L5" s="162"/>
      <c r="M5" s="165"/>
      <c r="N5" s="165"/>
      <c r="O5" s="165"/>
      <c r="P5" s="165"/>
      <c r="Q5" s="162"/>
      <c r="R5" s="162"/>
      <c r="S5" s="162"/>
      <c r="T5" s="165"/>
      <c r="U5" s="165"/>
      <c r="V5" s="165"/>
      <c r="W5" s="165"/>
      <c r="X5" s="165"/>
      <c r="Y5" s="172"/>
      <c r="Z5" s="210"/>
    </row>
    <row r="6" spans="1:26" x14ac:dyDescent="0.2">
      <c r="A6" s="148" t="s">
        <v>1205</v>
      </c>
      <c r="B6" s="149" t="s">
        <v>1217</v>
      </c>
      <c r="C6" s="165"/>
      <c r="D6" s="165"/>
      <c r="E6" s="162"/>
      <c r="F6" s="165"/>
      <c r="G6" s="165"/>
      <c r="H6" s="162"/>
      <c r="I6" s="162"/>
      <c r="J6" s="162"/>
      <c r="K6" s="165"/>
      <c r="L6" s="162"/>
      <c r="M6" s="165"/>
      <c r="N6" s="165"/>
      <c r="O6" s="165"/>
      <c r="P6" s="165"/>
      <c r="Q6" s="162"/>
      <c r="R6" s="162"/>
      <c r="S6" s="162"/>
      <c r="T6" s="165"/>
      <c r="U6" s="165"/>
      <c r="V6" s="165"/>
      <c r="W6" s="165"/>
      <c r="X6" s="165"/>
      <c r="Y6" s="172"/>
      <c r="Z6" s="210"/>
    </row>
    <row r="7" spans="1:26" x14ac:dyDescent="0.2">
      <c r="A7" s="148" t="s">
        <v>1218</v>
      </c>
      <c r="B7" s="149" t="s">
        <v>1219</v>
      </c>
      <c r="C7" s="165"/>
      <c r="D7" s="165"/>
      <c r="E7" s="162"/>
      <c r="F7" s="165"/>
      <c r="G7" s="165"/>
      <c r="H7" s="162"/>
      <c r="I7" s="162"/>
      <c r="J7" s="162"/>
      <c r="K7" s="165"/>
      <c r="L7" s="162"/>
      <c r="M7" s="165"/>
      <c r="N7" s="165"/>
      <c r="O7" s="165"/>
      <c r="P7" s="165"/>
      <c r="Q7" s="162"/>
      <c r="R7" s="162"/>
      <c r="S7" s="162"/>
      <c r="T7" s="165"/>
      <c r="U7" s="165"/>
      <c r="V7" s="165"/>
      <c r="W7" s="165"/>
      <c r="X7" s="165"/>
      <c r="Y7" s="172"/>
      <c r="Z7" s="210"/>
    </row>
    <row r="8" spans="1:26" x14ac:dyDescent="0.2">
      <c r="A8" s="156" t="s">
        <v>1218</v>
      </c>
      <c r="B8" s="157" t="s">
        <v>1220</v>
      </c>
      <c r="C8" s="168"/>
      <c r="D8" s="168"/>
      <c r="E8" s="167"/>
      <c r="F8" s="168"/>
      <c r="G8" s="168"/>
      <c r="H8" s="167"/>
      <c r="I8" s="167"/>
      <c r="J8" s="167"/>
      <c r="K8" s="168"/>
      <c r="L8" s="167"/>
      <c r="M8" s="168"/>
      <c r="N8" s="168"/>
      <c r="O8" s="168"/>
      <c r="P8" s="168"/>
      <c r="Q8" s="167"/>
      <c r="R8" s="167"/>
      <c r="S8" s="167"/>
      <c r="T8" s="168"/>
      <c r="U8" s="168"/>
      <c r="V8" s="168"/>
      <c r="W8" s="168"/>
      <c r="X8" s="168"/>
      <c r="Y8" s="173"/>
      <c r="Z8" s="210"/>
    </row>
    <row r="9" spans="1:26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</row>
    <row r="10" spans="1:26" x14ac:dyDescent="0.2">
      <c r="A10" s="99" t="s">
        <v>2402</v>
      </c>
      <c r="B10" s="99"/>
      <c r="C10" s="99"/>
      <c r="D10" s="99"/>
      <c r="E10" s="16"/>
      <c r="F10" s="99"/>
      <c r="G10" s="99"/>
      <c r="H10" s="16"/>
      <c r="I10" s="16"/>
      <c r="J10" s="16"/>
      <c r="K10" s="99"/>
      <c r="L10" s="16"/>
      <c r="M10" s="99"/>
      <c r="N10" s="99"/>
      <c r="O10" s="99"/>
      <c r="P10" s="99"/>
      <c r="Q10" s="16"/>
      <c r="R10" s="16"/>
      <c r="S10" s="16"/>
      <c r="T10" s="99"/>
      <c r="U10" s="99"/>
      <c r="V10" s="99"/>
      <c r="W10" s="99"/>
      <c r="X10" s="99"/>
      <c r="Y10" s="99"/>
    </row>
    <row r="11" spans="1:26" x14ac:dyDescent="0.2">
      <c r="A11" s="208"/>
      <c r="B11" s="99"/>
      <c r="C11" s="99"/>
      <c r="D11" s="99"/>
      <c r="E11" s="16"/>
      <c r="F11" s="99"/>
      <c r="G11" s="99"/>
      <c r="H11" s="16"/>
      <c r="I11" s="16"/>
      <c r="J11" s="16"/>
      <c r="K11" s="99"/>
      <c r="L11" s="16"/>
      <c r="M11" s="99"/>
      <c r="N11" s="99"/>
      <c r="O11" s="99"/>
      <c r="P11" s="99"/>
      <c r="Q11" s="16"/>
      <c r="R11" s="16"/>
      <c r="S11" s="16"/>
      <c r="T11" s="99"/>
      <c r="U11" s="99"/>
      <c r="V11" s="99"/>
      <c r="W11" s="99"/>
      <c r="X11" s="99"/>
      <c r="Y11" s="99"/>
    </row>
    <row r="12" spans="1:26" x14ac:dyDescent="0.2">
      <c r="A12" s="99"/>
      <c r="B12" s="99"/>
      <c r="C12" s="99"/>
      <c r="D12" s="99"/>
      <c r="E12" s="16"/>
      <c r="F12" s="99"/>
      <c r="G12" s="99"/>
      <c r="H12" s="16"/>
      <c r="I12" s="16"/>
      <c r="J12" s="16"/>
      <c r="K12" s="99"/>
      <c r="L12" s="16"/>
      <c r="M12" s="99"/>
      <c r="N12" s="99"/>
      <c r="O12" s="99"/>
      <c r="P12" s="99"/>
      <c r="Q12" s="16"/>
      <c r="R12" s="16"/>
      <c r="S12" s="16"/>
      <c r="T12" s="99"/>
      <c r="U12" s="99"/>
      <c r="V12" s="99"/>
      <c r="W12" s="99"/>
      <c r="X12" s="99"/>
      <c r="Y12" s="99"/>
    </row>
    <row r="13" spans="1:26" x14ac:dyDescent="0.2">
      <c r="A13" s="99"/>
      <c r="B13" s="99"/>
      <c r="C13" s="99"/>
      <c r="D13" s="99"/>
      <c r="E13" s="16"/>
      <c r="F13" s="99"/>
      <c r="G13" s="99"/>
      <c r="H13" s="16"/>
      <c r="I13" s="16"/>
      <c r="J13" s="16"/>
      <c r="K13" s="99"/>
      <c r="L13" s="16"/>
      <c r="M13" s="99"/>
      <c r="N13" s="99"/>
      <c r="O13" s="99"/>
      <c r="P13" s="99"/>
      <c r="Q13" s="16"/>
      <c r="R13" s="16"/>
      <c r="S13" s="16"/>
      <c r="T13" s="99"/>
      <c r="U13" s="99"/>
      <c r="V13" s="99"/>
      <c r="W13" s="99"/>
      <c r="X13" s="99"/>
      <c r="Y13" s="99"/>
    </row>
    <row r="14" spans="1:26" x14ac:dyDescent="0.2">
      <c r="A14" s="99"/>
      <c r="B14" s="99"/>
      <c r="C14" s="99"/>
      <c r="D14" s="99"/>
      <c r="E14" s="16"/>
      <c r="F14" s="99"/>
      <c r="G14" s="99"/>
      <c r="H14" s="16"/>
      <c r="I14" s="16"/>
      <c r="J14" s="16"/>
      <c r="K14" s="99"/>
      <c r="L14" s="16"/>
      <c r="M14" s="99"/>
      <c r="N14" s="99"/>
      <c r="O14" s="99"/>
      <c r="P14" s="99"/>
      <c r="Q14" s="16"/>
      <c r="R14" s="16"/>
      <c r="S14" s="16"/>
      <c r="T14" s="99"/>
      <c r="U14" s="99"/>
      <c r="V14" s="99"/>
      <c r="W14" s="99"/>
      <c r="X14" s="99"/>
      <c r="Y14" s="99"/>
    </row>
    <row r="15" spans="1:26" x14ac:dyDescent="0.2">
      <c r="A15" s="99"/>
      <c r="B15" s="99"/>
      <c r="C15" s="99"/>
      <c r="D15" s="99"/>
      <c r="E15" s="16"/>
      <c r="F15" s="99"/>
      <c r="G15" s="99"/>
      <c r="H15" s="16"/>
      <c r="I15" s="16"/>
      <c r="J15" s="16"/>
      <c r="K15" s="99"/>
      <c r="L15" s="16"/>
      <c r="M15" s="99"/>
      <c r="N15" s="99"/>
      <c r="O15" s="99"/>
      <c r="P15" s="99"/>
      <c r="Q15" s="16"/>
      <c r="R15" s="16"/>
      <c r="S15" s="16"/>
      <c r="T15" s="99"/>
      <c r="U15" s="99"/>
      <c r="V15" s="99"/>
      <c r="W15" s="99"/>
      <c r="X15" s="99"/>
      <c r="Y15" s="99"/>
    </row>
    <row r="16" spans="1:26" x14ac:dyDescent="0.2">
      <c r="A16" s="99"/>
      <c r="B16" s="99"/>
      <c r="C16" s="99"/>
      <c r="D16" s="99"/>
      <c r="E16" s="16"/>
      <c r="F16" s="99"/>
      <c r="G16" s="99"/>
      <c r="H16" s="16"/>
      <c r="I16" s="16"/>
      <c r="J16" s="16"/>
      <c r="K16" s="99"/>
      <c r="L16" s="16"/>
      <c r="M16" s="99"/>
      <c r="N16" s="99"/>
      <c r="O16" s="99"/>
      <c r="P16" s="99"/>
      <c r="Q16" s="16"/>
      <c r="R16" s="16"/>
      <c r="S16" s="16"/>
      <c r="T16" s="99"/>
      <c r="U16" s="99"/>
      <c r="V16" s="99"/>
      <c r="W16" s="99"/>
      <c r="X16" s="99"/>
      <c r="Y16" s="99"/>
    </row>
    <row r="17" spans="1:25" x14ac:dyDescent="0.2">
      <c r="A17" s="99"/>
      <c r="B17" s="99"/>
      <c r="C17" s="99"/>
      <c r="D17" s="99"/>
      <c r="E17" s="16"/>
      <c r="F17" s="99"/>
      <c r="G17" s="99"/>
      <c r="H17" s="16"/>
      <c r="I17" s="16"/>
      <c r="J17" s="16"/>
      <c r="K17" s="99"/>
      <c r="L17" s="16"/>
      <c r="M17" s="99"/>
      <c r="N17" s="99"/>
      <c r="O17" s="99"/>
      <c r="P17" s="99"/>
      <c r="Q17" s="16"/>
      <c r="R17" s="16"/>
      <c r="S17" s="16"/>
      <c r="T17" s="99"/>
      <c r="U17" s="99"/>
      <c r="V17" s="99"/>
      <c r="W17" s="99"/>
      <c r="X17" s="99"/>
      <c r="Y17" s="99"/>
    </row>
    <row r="18" spans="1:25" x14ac:dyDescent="0.2">
      <c r="A18" s="99"/>
      <c r="B18" s="99"/>
      <c r="C18" s="99"/>
      <c r="D18" s="99"/>
      <c r="E18" s="16"/>
      <c r="F18" s="99"/>
      <c r="G18" s="99"/>
      <c r="H18" s="16"/>
      <c r="I18" s="16"/>
      <c r="J18" s="16"/>
      <c r="K18" s="99"/>
      <c r="L18" s="16"/>
      <c r="M18" s="99"/>
      <c r="N18" s="99"/>
      <c r="O18" s="99"/>
      <c r="P18" s="99"/>
      <c r="Q18" s="16"/>
      <c r="R18" s="16"/>
      <c r="S18" s="16"/>
      <c r="T18" s="99"/>
      <c r="U18" s="99"/>
      <c r="V18" s="99"/>
      <c r="W18" s="99"/>
      <c r="X18" s="99"/>
      <c r="Y18" s="99"/>
    </row>
    <row r="19" spans="1:25" x14ac:dyDescent="0.2">
      <c r="A19" s="99"/>
      <c r="B19" s="99"/>
      <c r="C19" s="99"/>
      <c r="D19" s="99"/>
      <c r="E19" s="16"/>
      <c r="F19" s="99"/>
      <c r="G19" s="99"/>
      <c r="H19" s="16"/>
      <c r="I19" s="16"/>
      <c r="J19" s="16"/>
      <c r="K19" s="99"/>
      <c r="L19" s="16"/>
      <c r="M19" s="99"/>
      <c r="N19" s="99"/>
      <c r="O19" s="99"/>
      <c r="P19" s="99"/>
      <c r="Q19" s="16"/>
      <c r="R19" s="16"/>
      <c r="S19" s="16"/>
      <c r="T19" s="99"/>
      <c r="U19" s="99"/>
      <c r="V19" s="99"/>
      <c r="W19" s="99"/>
      <c r="X19" s="99"/>
      <c r="Y19" s="99"/>
    </row>
    <row r="20" spans="1:25" x14ac:dyDescent="0.2">
      <c r="A20" s="99"/>
      <c r="B20" s="99"/>
      <c r="C20" s="99"/>
      <c r="D20" s="99"/>
      <c r="E20" s="16"/>
      <c r="F20" s="99"/>
      <c r="G20" s="99"/>
      <c r="H20" s="16"/>
      <c r="I20" s="16"/>
      <c r="J20" s="16"/>
      <c r="K20" s="99"/>
      <c r="L20" s="16"/>
      <c r="M20" s="99"/>
      <c r="N20" s="99"/>
      <c r="O20" s="99"/>
      <c r="P20" s="99"/>
      <c r="Q20" s="16"/>
      <c r="R20" s="16"/>
      <c r="S20" s="16"/>
      <c r="T20" s="99"/>
      <c r="U20" s="99"/>
      <c r="V20" s="99"/>
      <c r="W20" s="99"/>
      <c r="X20" s="99"/>
      <c r="Y20" s="99"/>
    </row>
    <row r="21" spans="1:25" x14ac:dyDescent="0.2">
      <c r="A21" s="98"/>
      <c r="B21" s="98"/>
      <c r="C21" s="98"/>
      <c r="D21" s="98"/>
      <c r="E21" s="16"/>
      <c r="F21" s="98"/>
      <c r="G21" s="98"/>
      <c r="H21" s="16"/>
      <c r="I21" s="16"/>
      <c r="J21" s="16"/>
      <c r="K21" s="99"/>
      <c r="L21" s="16"/>
      <c r="M21" s="98"/>
      <c r="N21" s="99"/>
      <c r="O21" s="98"/>
      <c r="P21" s="99"/>
      <c r="Q21" s="98"/>
      <c r="R21" s="98"/>
      <c r="S21" s="98"/>
      <c r="T21" s="98"/>
      <c r="U21" s="98"/>
      <c r="V21" s="98"/>
      <c r="W21" s="98"/>
      <c r="X21" s="98"/>
      <c r="Y21" s="98"/>
    </row>
    <row r="22" spans="1:25" customFormat="1" x14ac:dyDescent="0.2">
      <c r="H22" s="4"/>
      <c r="L22" s="4"/>
    </row>
    <row r="23" spans="1:25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4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</row>
  </sheetData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Y9"/>
    <mergeCell ref="Z2:Z8"/>
  </mergeCells>
  <dataValidations count="8">
    <dataValidation type="list" allowBlank="1" showInputMessage="1" showErrorMessage="1" sqref="I3:I8 I10:I21" xr:uid="{00000000-0002-0000-0A00-000000000000}">
      <formula1>israel_abroad</formula1>
    </dataValidation>
    <dataValidation type="list" allowBlank="1" showInputMessage="1" showErrorMessage="1" sqref="N3:N8 N10:N21" xr:uid="{00000000-0002-0000-0A00-000001000000}">
      <formula1>Industry_sectors</formula1>
    </dataValidation>
    <dataValidation type="list" allowBlank="1" showInputMessage="1" showErrorMessage="1" sqref="P3:P8 P10:P21" xr:uid="{00000000-0002-0000-0A00-000002000000}">
      <formula1>Holding_interest</formula1>
    </dataValidation>
    <dataValidation type="list" allowBlank="1" showInputMessage="1" showErrorMessage="1" sqref="J3:J8 J10:J21" xr:uid="{00000000-0002-0000-0A00-000003000000}">
      <formula1>Country_list</formula1>
    </dataValidation>
    <dataValidation type="list" allowBlank="1" showInputMessage="1" showErrorMessage="1" sqref="E3:E8 E10:E21" xr:uid="{00000000-0002-0000-0A00-000004000000}">
      <formula1>Issuer_Type_TFunds</formula1>
    </dataValidation>
    <dataValidation type="list" allowBlank="1" showInputMessage="1" showErrorMessage="1" sqref="H3:H8 H10:H21" xr:uid="{00000000-0002-0000-0A00-000005000000}">
      <formula1>Security_ID_Number_Type</formula1>
    </dataValidation>
    <dataValidation type="list" allowBlank="1" showInputMessage="1" showErrorMessage="1" sqref="K3:K8 K10:K21" xr:uid="{00000000-0002-0000-0A00-000006000000}">
      <formula1>tradeable_status_warrants</formula1>
    </dataValidation>
    <dataValidation type="list" allowBlank="1" showInputMessage="1" showErrorMessage="1" sqref="L3:L8 L10:L21" xr:uid="{00000000-0002-0000-0A00-000007000000}">
      <formula1>Stock_Exchange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Y31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/>
    <col min="13" max="14" width="11.625" style="2" customWidth="1"/>
    <col min="15" max="15" width="12" style="2" customWidth="1"/>
    <col min="16" max="16" width="15.125" style="2" customWidth="1"/>
    <col min="17" max="17" width="11.75" style="2" customWidth="1"/>
    <col min="18" max="18" width="11.625" style="2" customWidth="1"/>
    <col min="19" max="19" width="14.875" style="2" customWidth="1"/>
    <col min="20" max="20" width="11.625" style="2" customWidth="1"/>
    <col min="21" max="21" width="12.875" style="2" customWidth="1"/>
    <col min="22" max="22" width="17.875" style="2" customWidth="1"/>
    <col min="23" max="23" width="21.75" style="2" customWidth="1"/>
    <col min="24" max="24" width="20.125" style="2" customWidth="1"/>
    <col min="25" max="25" width="11.625" style="2" customWidth="1"/>
    <col min="26" max="16384" width="9" style="2"/>
  </cols>
  <sheetData>
    <row r="1" spans="1:25" x14ac:dyDescent="0.2">
      <c r="A1" s="2" t="s">
        <v>2415</v>
      </c>
    </row>
    <row r="2" spans="1:25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70</v>
      </c>
      <c r="M2" s="146" t="s">
        <v>83</v>
      </c>
      <c r="N2" s="146" t="s">
        <v>96</v>
      </c>
      <c r="O2" s="146" t="s">
        <v>93</v>
      </c>
      <c r="P2" s="146" t="s">
        <v>56</v>
      </c>
      <c r="Q2" s="146" t="s">
        <v>59</v>
      </c>
      <c r="R2" s="146" t="s">
        <v>94</v>
      </c>
      <c r="S2" s="146" t="s">
        <v>76</v>
      </c>
      <c r="T2" s="146" t="s">
        <v>61</v>
      </c>
      <c r="U2" s="146" t="s">
        <v>77</v>
      </c>
      <c r="V2" s="146" t="s">
        <v>63</v>
      </c>
      <c r="W2" s="146" t="s">
        <v>64</v>
      </c>
      <c r="X2" s="147" t="s">
        <v>65</v>
      </c>
      <c r="Y2" s="210" t="s">
        <v>2404</v>
      </c>
    </row>
    <row r="3" spans="1:25" x14ac:dyDescent="0.2">
      <c r="A3" s="148" t="s">
        <v>1205</v>
      </c>
      <c r="B3" s="149" t="s">
        <v>1217</v>
      </c>
      <c r="C3" s="149" t="s">
        <v>2015</v>
      </c>
      <c r="D3" s="149" t="s">
        <v>2016</v>
      </c>
      <c r="E3" s="149" t="s">
        <v>309</v>
      </c>
      <c r="F3" s="149" t="s">
        <v>2017</v>
      </c>
      <c r="G3" s="149" t="s">
        <v>2018</v>
      </c>
      <c r="H3" s="149" t="s">
        <v>321</v>
      </c>
      <c r="I3" s="149" t="s">
        <v>971</v>
      </c>
      <c r="J3" s="149" t="s">
        <v>204</v>
      </c>
      <c r="K3" s="149" t="s">
        <v>204</v>
      </c>
      <c r="L3" s="149" t="s">
        <v>340</v>
      </c>
      <c r="M3" s="149" t="s">
        <v>314</v>
      </c>
      <c r="N3" s="165"/>
      <c r="O3" s="149" t="s">
        <v>2019</v>
      </c>
      <c r="P3" s="149" t="s">
        <v>339</v>
      </c>
      <c r="Q3" s="149" t="s">
        <v>1209</v>
      </c>
      <c r="R3" s="150">
        <v>2400</v>
      </c>
      <c r="S3" s="150">
        <v>12</v>
      </c>
      <c r="T3" s="150">
        <v>1</v>
      </c>
      <c r="U3" s="150">
        <v>17820000</v>
      </c>
      <c r="V3" s="150">
        <v>21.384</v>
      </c>
      <c r="W3" s="152">
        <v>-61.448279999999997</v>
      </c>
      <c r="X3" s="153">
        <v>1.83E-3</v>
      </c>
      <c r="Y3" s="210"/>
    </row>
    <row r="4" spans="1:25" x14ac:dyDescent="0.2">
      <c r="A4" s="148" t="s">
        <v>1205</v>
      </c>
      <c r="B4" s="149" t="s">
        <v>1217</v>
      </c>
      <c r="C4" s="149" t="s">
        <v>2015</v>
      </c>
      <c r="D4" s="149" t="s">
        <v>2016</v>
      </c>
      <c r="E4" s="149" t="s">
        <v>309</v>
      </c>
      <c r="F4" s="149" t="s">
        <v>2020</v>
      </c>
      <c r="G4" s="149" t="s">
        <v>2021</v>
      </c>
      <c r="H4" s="149" t="s">
        <v>321</v>
      </c>
      <c r="I4" s="149" t="s">
        <v>971</v>
      </c>
      <c r="J4" s="149" t="s">
        <v>204</v>
      </c>
      <c r="K4" s="149" t="s">
        <v>204</v>
      </c>
      <c r="L4" s="149" t="s">
        <v>340</v>
      </c>
      <c r="M4" s="149" t="s">
        <v>314</v>
      </c>
      <c r="N4" s="165"/>
      <c r="O4" s="149" t="s">
        <v>2019</v>
      </c>
      <c r="P4" s="149" t="s">
        <v>339</v>
      </c>
      <c r="Q4" s="149" t="s">
        <v>1209</v>
      </c>
      <c r="R4" s="150">
        <v>2400</v>
      </c>
      <c r="S4" s="150">
        <v>-12</v>
      </c>
      <c r="T4" s="150">
        <v>1</v>
      </c>
      <c r="U4" s="150">
        <v>18110000</v>
      </c>
      <c r="V4" s="150">
        <v>-21.731999999999999</v>
      </c>
      <c r="W4" s="152">
        <v>62.448279999999997</v>
      </c>
      <c r="X4" s="153">
        <v>-1.8600000000000001E-3</v>
      </c>
      <c r="Y4" s="210"/>
    </row>
    <row r="5" spans="1:25" x14ac:dyDescent="0.2">
      <c r="A5" s="148" t="s">
        <v>1218</v>
      </c>
      <c r="B5" s="149" t="s">
        <v>1220</v>
      </c>
      <c r="C5" s="149" t="s">
        <v>2015</v>
      </c>
      <c r="D5" s="149" t="s">
        <v>2016</v>
      </c>
      <c r="E5" s="149" t="s">
        <v>309</v>
      </c>
      <c r="F5" s="149" t="s">
        <v>2017</v>
      </c>
      <c r="G5" s="149" t="s">
        <v>2018</v>
      </c>
      <c r="H5" s="149" t="s">
        <v>321</v>
      </c>
      <c r="I5" s="149" t="s">
        <v>971</v>
      </c>
      <c r="J5" s="149" t="s">
        <v>204</v>
      </c>
      <c r="K5" s="149" t="s">
        <v>204</v>
      </c>
      <c r="L5" s="149" t="s">
        <v>340</v>
      </c>
      <c r="M5" s="149" t="s">
        <v>314</v>
      </c>
      <c r="N5" s="165"/>
      <c r="O5" s="149" t="s">
        <v>2019</v>
      </c>
      <c r="P5" s="149" t="s">
        <v>339</v>
      </c>
      <c r="Q5" s="149" t="s">
        <v>1209</v>
      </c>
      <c r="R5" s="150">
        <v>2400</v>
      </c>
      <c r="S5" s="150">
        <v>260</v>
      </c>
      <c r="T5" s="150">
        <v>1</v>
      </c>
      <c r="U5" s="150">
        <v>17820000</v>
      </c>
      <c r="V5" s="150">
        <v>463.32</v>
      </c>
      <c r="W5" s="152">
        <v>-61.448279999999997</v>
      </c>
      <c r="X5" s="153">
        <v>1.74E-3</v>
      </c>
      <c r="Y5" s="210"/>
    </row>
    <row r="6" spans="1:25" x14ac:dyDescent="0.2">
      <c r="A6" s="148" t="s">
        <v>1218</v>
      </c>
      <c r="B6" s="149" t="s">
        <v>1220</v>
      </c>
      <c r="C6" s="149" t="s">
        <v>2015</v>
      </c>
      <c r="D6" s="149" t="s">
        <v>2016</v>
      </c>
      <c r="E6" s="149" t="s">
        <v>309</v>
      </c>
      <c r="F6" s="149" t="s">
        <v>2020</v>
      </c>
      <c r="G6" s="149" t="s">
        <v>2021</v>
      </c>
      <c r="H6" s="149" t="s">
        <v>321</v>
      </c>
      <c r="I6" s="149" t="s">
        <v>971</v>
      </c>
      <c r="J6" s="149" t="s">
        <v>204</v>
      </c>
      <c r="K6" s="149" t="s">
        <v>204</v>
      </c>
      <c r="L6" s="149" t="s">
        <v>340</v>
      </c>
      <c r="M6" s="149" t="s">
        <v>314</v>
      </c>
      <c r="N6" s="165"/>
      <c r="O6" s="149" t="s">
        <v>2019</v>
      </c>
      <c r="P6" s="149" t="s">
        <v>339</v>
      </c>
      <c r="Q6" s="149" t="s">
        <v>1209</v>
      </c>
      <c r="R6" s="150">
        <v>2400</v>
      </c>
      <c r="S6" s="150">
        <v>-260</v>
      </c>
      <c r="T6" s="150">
        <v>1</v>
      </c>
      <c r="U6" s="150">
        <v>18110000</v>
      </c>
      <c r="V6" s="150">
        <v>-470.86</v>
      </c>
      <c r="W6" s="152">
        <v>62.448279999999997</v>
      </c>
      <c r="X6" s="153">
        <v>-1.7600000000000001E-3</v>
      </c>
      <c r="Y6" s="210"/>
    </row>
    <row r="7" spans="1:25" x14ac:dyDescent="0.2">
      <c r="A7" s="148" t="s">
        <v>1205</v>
      </c>
      <c r="B7" s="149" t="s">
        <v>1205</v>
      </c>
      <c r="C7" s="165"/>
      <c r="D7" s="165"/>
      <c r="E7" s="162"/>
      <c r="F7" s="165"/>
      <c r="G7" s="165"/>
      <c r="H7" s="162"/>
      <c r="I7" s="165"/>
      <c r="J7" s="162"/>
      <c r="K7" s="162"/>
      <c r="L7" s="162"/>
      <c r="M7" s="165"/>
      <c r="N7" s="165"/>
      <c r="O7" s="165"/>
      <c r="P7" s="165"/>
      <c r="Q7" s="162"/>
      <c r="R7" s="162"/>
      <c r="S7" s="165"/>
      <c r="T7" s="165"/>
      <c r="U7" s="165"/>
      <c r="V7" s="165"/>
      <c r="W7" s="165"/>
      <c r="X7" s="172"/>
      <c r="Y7" s="210"/>
    </row>
    <row r="8" spans="1:25" x14ac:dyDescent="0.2">
      <c r="A8" s="148" t="s">
        <v>1205</v>
      </c>
      <c r="B8" s="149" t="s">
        <v>1216</v>
      </c>
      <c r="C8" s="165"/>
      <c r="D8" s="165"/>
      <c r="E8" s="162"/>
      <c r="F8" s="165"/>
      <c r="G8" s="165"/>
      <c r="H8" s="162"/>
      <c r="I8" s="165"/>
      <c r="J8" s="162"/>
      <c r="K8" s="162"/>
      <c r="L8" s="162"/>
      <c r="M8" s="165"/>
      <c r="N8" s="165"/>
      <c r="O8" s="165"/>
      <c r="P8" s="165"/>
      <c r="Q8" s="162"/>
      <c r="R8" s="162"/>
      <c r="S8" s="165"/>
      <c r="T8" s="165"/>
      <c r="U8" s="165"/>
      <c r="V8" s="165"/>
      <c r="W8" s="165"/>
      <c r="X8" s="172"/>
      <c r="Y8" s="210"/>
    </row>
    <row r="9" spans="1:25" x14ac:dyDescent="0.2">
      <c r="A9" s="148" t="s">
        <v>1218</v>
      </c>
      <c r="B9" s="149" t="s">
        <v>1218</v>
      </c>
      <c r="C9" s="165"/>
      <c r="D9" s="165"/>
      <c r="E9" s="162"/>
      <c r="F9" s="165"/>
      <c r="G9" s="165"/>
      <c r="H9" s="162"/>
      <c r="I9" s="165"/>
      <c r="J9" s="162"/>
      <c r="K9" s="162"/>
      <c r="L9" s="162"/>
      <c r="M9" s="165"/>
      <c r="N9" s="165"/>
      <c r="O9" s="165"/>
      <c r="P9" s="165"/>
      <c r="Q9" s="162"/>
      <c r="R9" s="162"/>
      <c r="S9" s="165"/>
      <c r="T9" s="165"/>
      <c r="U9" s="165"/>
      <c r="V9" s="165"/>
      <c r="W9" s="165"/>
      <c r="X9" s="172"/>
      <c r="Y9" s="210"/>
    </row>
    <row r="10" spans="1:25" x14ac:dyDescent="0.2">
      <c r="A10" s="156" t="s">
        <v>1218</v>
      </c>
      <c r="B10" s="157" t="s">
        <v>1219</v>
      </c>
      <c r="C10" s="168"/>
      <c r="D10" s="168"/>
      <c r="E10" s="167"/>
      <c r="F10" s="168"/>
      <c r="G10" s="168"/>
      <c r="H10" s="167"/>
      <c r="I10" s="168"/>
      <c r="J10" s="167"/>
      <c r="K10" s="167"/>
      <c r="L10" s="167"/>
      <c r="M10" s="168"/>
      <c r="N10" s="168"/>
      <c r="O10" s="168"/>
      <c r="P10" s="168"/>
      <c r="Q10" s="167"/>
      <c r="R10" s="167"/>
      <c r="S10" s="168"/>
      <c r="T10" s="168"/>
      <c r="U10" s="168"/>
      <c r="V10" s="168"/>
      <c r="W10" s="168"/>
      <c r="X10" s="173"/>
      <c r="Y10" s="210"/>
    </row>
    <row r="11" spans="1:25" x14ac:dyDescent="0.2">
      <c r="A11" s="213" t="s">
        <v>2403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</row>
    <row r="12" spans="1:25" x14ac:dyDescent="0.2">
      <c r="A12" s="99" t="s">
        <v>2402</v>
      </c>
      <c r="B12" s="99"/>
      <c r="C12" s="99"/>
      <c r="D12" s="99"/>
      <c r="E12" s="16"/>
      <c r="F12" s="99"/>
      <c r="G12" s="99"/>
      <c r="H12" s="16"/>
      <c r="I12" s="99"/>
      <c r="J12" s="16"/>
      <c r="K12" s="16"/>
      <c r="L12" s="16"/>
      <c r="M12" s="99"/>
      <c r="N12" s="99"/>
      <c r="O12" s="99"/>
      <c r="P12" s="99"/>
      <c r="Q12" s="16"/>
      <c r="R12" s="16"/>
      <c r="S12" s="99"/>
      <c r="T12" s="99"/>
      <c r="U12" s="99"/>
      <c r="V12" s="99"/>
      <c r="W12" s="99"/>
      <c r="X12" s="99"/>
    </row>
    <row r="13" spans="1:25" x14ac:dyDescent="0.2">
      <c r="A13" s="208"/>
      <c r="B13" s="99"/>
      <c r="C13" s="99"/>
      <c r="D13" s="99"/>
      <c r="E13" s="16"/>
      <c r="F13" s="99"/>
      <c r="G13" s="99"/>
      <c r="H13" s="16"/>
      <c r="I13" s="99"/>
      <c r="J13" s="16"/>
      <c r="K13" s="16"/>
      <c r="L13" s="16"/>
      <c r="M13" s="99"/>
      <c r="N13" s="99"/>
      <c r="O13" s="99"/>
      <c r="P13" s="99"/>
      <c r="Q13" s="16"/>
      <c r="R13" s="16"/>
      <c r="S13" s="99"/>
      <c r="T13" s="99"/>
      <c r="U13" s="99"/>
      <c r="V13" s="99"/>
      <c r="W13" s="99"/>
      <c r="X13" s="99"/>
    </row>
    <row r="14" spans="1:25" x14ac:dyDescent="0.2">
      <c r="A14" s="99"/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16"/>
      <c r="M14" s="99"/>
      <c r="N14" s="99"/>
      <c r="O14" s="99"/>
      <c r="P14" s="99"/>
      <c r="Q14" s="16"/>
      <c r="R14" s="16"/>
      <c r="S14" s="99"/>
      <c r="T14" s="99"/>
      <c r="U14" s="99"/>
      <c r="V14" s="99"/>
      <c r="W14" s="99"/>
      <c r="X14" s="99"/>
    </row>
    <row r="15" spans="1:25" x14ac:dyDescent="0.2">
      <c r="A15" s="99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16"/>
      <c r="M15" s="99"/>
      <c r="N15" s="99"/>
      <c r="O15" s="99"/>
      <c r="P15" s="99"/>
      <c r="Q15" s="16"/>
      <c r="R15" s="16"/>
      <c r="S15" s="99"/>
      <c r="T15" s="99"/>
      <c r="U15" s="99"/>
      <c r="V15" s="99"/>
      <c r="W15" s="99"/>
      <c r="X15" s="99"/>
    </row>
    <row r="16" spans="1:25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16"/>
      <c r="M16" s="99"/>
      <c r="N16" s="99"/>
      <c r="O16" s="99"/>
      <c r="P16" s="99"/>
      <c r="Q16" s="16"/>
      <c r="R16" s="16"/>
      <c r="S16" s="99"/>
      <c r="T16" s="99"/>
      <c r="U16" s="99"/>
      <c r="V16" s="99"/>
      <c r="W16" s="99"/>
      <c r="X16" s="99"/>
    </row>
    <row r="17" spans="1:24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16"/>
      <c r="M17" s="99"/>
      <c r="N17" s="99"/>
      <c r="O17" s="99"/>
      <c r="P17" s="99"/>
      <c r="Q17" s="16"/>
      <c r="R17" s="16"/>
      <c r="S17" s="99"/>
      <c r="T17" s="99"/>
      <c r="U17" s="99"/>
      <c r="V17" s="99"/>
      <c r="W17" s="99"/>
      <c r="X17" s="99"/>
    </row>
    <row r="18" spans="1:24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16"/>
      <c r="M18" s="99"/>
      <c r="N18" s="99"/>
      <c r="O18" s="99"/>
      <c r="P18" s="99"/>
      <c r="Q18" s="16"/>
      <c r="R18" s="16"/>
      <c r="S18" s="99"/>
      <c r="T18" s="99"/>
      <c r="U18" s="99"/>
      <c r="V18" s="99"/>
      <c r="W18" s="99"/>
      <c r="X18" s="99"/>
    </row>
    <row r="19" spans="1:24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16"/>
      <c r="M19" s="99"/>
      <c r="N19" s="99"/>
      <c r="O19" s="99"/>
      <c r="P19" s="99"/>
      <c r="Q19" s="16"/>
      <c r="R19" s="16"/>
      <c r="S19" s="99"/>
      <c r="T19" s="99"/>
      <c r="U19" s="99"/>
      <c r="V19" s="99"/>
      <c r="W19" s="99"/>
      <c r="X19" s="99"/>
    </row>
    <row r="20" spans="1:24" x14ac:dyDescent="0.2">
      <c r="A20" s="99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16"/>
      <c r="M20" s="99"/>
      <c r="N20" s="99"/>
      <c r="O20" s="99"/>
      <c r="P20" s="99"/>
      <c r="Q20" s="16"/>
      <c r="R20" s="16"/>
      <c r="S20" s="99"/>
      <c r="T20" s="99"/>
      <c r="U20" s="99"/>
      <c r="V20" s="99"/>
      <c r="W20" s="99"/>
      <c r="X20" s="99"/>
    </row>
    <row r="21" spans="1:24" x14ac:dyDescent="0.2">
      <c r="A21" s="98"/>
      <c r="B21" s="98"/>
      <c r="C21" s="98"/>
      <c r="D21" s="98"/>
      <c r="E21" s="16"/>
      <c r="F21" s="98"/>
      <c r="G21" s="98"/>
      <c r="H21" s="16"/>
      <c r="I21" s="99"/>
      <c r="J21" s="16"/>
      <c r="K21" s="16"/>
      <c r="L21" s="16"/>
      <c r="M21" s="99"/>
      <c r="N21" s="98"/>
      <c r="O21" s="98"/>
      <c r="P21" s="99"/>
      <c r="Q21" s="98"/>
      <c r="R21" s="98"/>
      <c r="S21" s="98"/>
      <c r="T21" s="98"/>
      <c r="U21" s="98"/>
      <c r="V21" s="98"/>
      <c r="W21" s="98"/>
      <c r="X21" s="98"/>
    </row>
    <row r="22" spans="1:24" x14ac:dyDescent="0.2">
      <c r="A22" s="98"/>
      <c r="B22" s="98"/>
      <c r="C22" s="98"/>
      <c r="D22" s="98"/>
      <c r="E22"/>
      <c r="F22" s="98"/>
      <c r="G22" s="98"/>
      <c r="H22" s="4"/>
      <c r="I22" s="98"/>
      <c r="J22" s="98"/>
      <c r="K22" s="98"/>
      <c r="L22" s="4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4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  <row r="31" spans="1:24" x14ac:dyDescent="0.2">
      <c r="A31" s="98"/>
      <c r="B31" s="98"/>
      <c r="C31" s="98"/>
      <c r="D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1:X11"/>
    <mergeCell ref="Y2:Y10"/>
  </mergeCells>
  <dataValidations count="8">
    <dataValidation type="list" allowBlank="1" showInputMessage="1" showErrorMessage="1" sqref="J3:J10 J12:J21" xr:uid="{00000000-0002-0000-0B00-000000000000}">
      <formula1>israel_abroad</formula1>
    </dataValidation>
    <dataValidation type="list" allowBlank="1" showInputMessage="1" showErrorMessage="1" sqref="P3:P10 P12:P21" xr:uid="{00000000-0002-0000-0B00-000001000000}">
      <formula1>Holding_interest</formula1>
    </dataValidation>
    <dataValidation type="list" allowBlank="1" showInputMessage="1" showErrorMessage="1" sqref="N3:N10 N12:N20" xr:uid="{00000000-0002-0000-0B00-000002000000}">
      <formula1>Underlying_Asset</formula1>
    </dataValidation>
    <dataValidation type="list" allowBlank="1" showInputMessage="1" showErrorMessage="1" sqref="K3:K10 K12:K21" xr:uid="{00000000-0002-0000-0B00-000003000000}">
      <formula1>Country_list</formula1>
    </dataValidation>
    <dataValidation type="list" allowBlank="1" showInputMessage="1" showErrorMessage="1" sqref="E3:E10 E12:E21" xr:uid="{00000000-0002-0000-0B00-000004000000}">
      <formula1>Issuer_Type_TFunds</formula1>
    </dataValidation>
    <dataValidation type="list" allowBlank="1" showInputMessage="1" showErrorMessage="1" sqref="H3:H10 H12:H21" xr:uid="{00000000-0002-0000-0B00-000005000000}">
      <formula1>Security_ID_Number_Type</formula1>
    </dataValidation>
    <dataValidation type="list" allowBlank="1" showInputMessage="1" showErrorMessage="1" sqref="M3:M10 M12:M21" xr:uid="{00000000-0002-0000-0B00-000006000000}">
      <formula1>Industry_Sector</formula1>
    </dataValidation>
    <dataValidation type="list" allowBlank="1" showInputMessage="1" showErrorMessage="1" sqref="L3:L10 L12:L21" xr:uid="{00000000-0002-0000-0B00-000007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8000000}">
          <x14:formula1>
            <xm:f>'אפשרויות בחירה'!$C$901:$C$905</xm:f>
          </x14:formula1>
          <xm:sqref>I3:I10 I12:I21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U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1.625" style="2"/>
    <col min="12" max="12" width="11.625" style="2" customWidth="1"/>
    <col min="13" max="13" width="15.125" style="2" customWidth="1"/>
    <col min="14" max="14" width="11.75" style="2" customWidth="1"/>
    <col min="15" max="15" width="14.875" style="2" customWidth="1"/>
    <col min="16" max="16" width="11.625" style="2" customWidth="1"/>
    <col min="17" max="17" width="12.875" style="2" customWidth="1"/>
    <col min="18" max="18" width="17.875" style="2" customWidth="1"/>
    <col min="19" max="19" width="21.75" style="2" customWidth="1"/>
    <col min="20" max="20" width="20.125" style="2" customWidth="1"/>
    <col min="21" max="16384" width="9" style="2"/>
  </cols>
  <sheetData>
    <row r="1" spans="1:21" x14ac:dyDescent="0.2">
      <c r="A1" s="2" t="s">
        <v>2416</v>
      </c>
    </row>
    <row r="2" spans="1:21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55</v>
      </c>
      <c r="J2" s="146" t="s">
        <v>69</v>
      </c>
      <c r="K2" s="146" t="s">
        <v>70</v>
      </c>
      <c r="L2" s="146" t="s">
        <v>96</v>
      </c>
      <c r="M2" s="146" t="s">
        <v>56</v>
      </c>
      <c r="N2" s="146" t="s">
        <v>59</v>
      </c>
      <c r="O2" s="146" t="s">
        <v>76</v>
      </c>
      <c r="P2" s="146" t="s">
        <v>61</v>
      </c>
      <c r="Q2" s="146" t="s">
        <v>77</v>
      </c>
      <c r="R2" s="146" t="s">
        <v>63</v>
      </c>
      <c r="S2" s="146" t="s">
        <v>64</v>
      </c>
      <c r="T2" s="147" t="s">
        <v>65</v>
      </c>
      <c r="U2" s="210" t="s">
        <v>2404</v>
      </c>
    </row>
    <row r="3" spans="1:21" x14ac:dyDescent="0.2">
      <c r="A3" s="148" t="s">
        <v>1205</v>
      </c>
      <c r="B3" s="149" t="s">
        <v>1217</v>
      </c>
      <c r="C3" s="149" t="s">
        <v>2022</v>
      </c>
      <c r="D3" s="149" t="s">
        <v>2023</v>
      </c>
      <c r="E3" s="149" t="s">
        <v>309</v>
      </c>
      <c r="F3" s="149" t="s">
        <v>2024</v>
      </c>
      <c r="G3" s="149" t="s">
        <v>2025</v>
      </c>
      <c r="H3" s="149" t="s">
        <v>312</v>
      </c>
      <c r="I3" s="149" t="s">
        <v>204</v>
      </c>
      <c r="J3" s="162"/>
      <c r="K3" s="162"/>
      <c r="L3" s="165"/>
      <c r="M3" s="149" t="s">
        <v>339</v>
      </c>
      <c r="N3" s="149" t="s">
        <v>1210</v>
      </c>
      <c r="O3" s="150">
        <v>-368355</v>
      </c>
      <c r="P3" s="150">
        <v>3.6469999999999998</v>
      </c>
      <c r="Q3" s="150">
        <v>100</v>
      </c>
      <c r="R3" s="150">
        <v>-1343.3910000000001</v>
      </c>
      <c r="S3" s="152">
        <v>30.65793</v>
      </c>
      <c r="T3" s="153">
        <v>-0.11516</v>
      </c>
      <c r="U3" s="210"/>
    </row>
    <row r="4" spans="1:21" x14ac:dyDescent="0.2">
      <c r="A4" s="148" t="s">
        <v>1205</v>
      </c>
      <c r="B4" s="149" t="s">
        <v>1217</v>
      </c>
      <c r="C4" s="149" t="s">
        <v>2026</v>
      </c>
      <c r="D4" s="149" t="s">
        <v>2027</v>
      </c>
      <c r="E4" s="149" t="s">
        <v>314</v>
      </c>
      <c r="F4" s="149" t="s">
        <v>2028</v>
      </c>
      <c r="G4" s="149" t="s">
        <v>2029</v>
      </c>
      <c r="H4" s="149" t="s">
        <v>312</v>
      </c>
      <c r="I4" s="149" t="s">
        <v>205</v>
      </c>
      <c r="J4" s="149" t="s">
        <v>296</v>
      </c>
      <c r="K4" s="149" t="s">
        <v>368</v>
      </c>
      <c r="L4" s="165"/>
      <c r="M4" s="149" t="s">
        <v>339</v>
      </c>
      <c r="N4" s="149" t="s">
        <v>1210</v>
      </c>
      <c r="O4" s="150">
        <v>3</v>
      </c>
      <c r="P4" s="150">
        <v>3.6469999999999998</v>
      </c>
      <c r="Q4" s="150">
        <v>11878000</v>
      </c>
      <c r="R4" s="150">
        <v>1299.5719999999999</v>
      </c>
      <c r="S4" s="152">
        <v>-29.65793</v>
      </c>
      <c r="T4" s="153">
        <v>0.11141</v>
      </c>
      <c r="U4" s="210"/>
    </row>
    <row r="5" spans="1:21" x14ac:dyDescent="0.2">
      <c r="A5" s="148" t="s">
        <v>1218</v>
      </c>
      <c r="B5" s="149" t="s">
        <v>1220</v>
      </c>
      <c r="C5" s="149" t="s">
        <v>2022</v>
      </c>
      <c r="D5" s="149" t="s">
        <v>2023</v>
      </c>
      <c r="E5" s="149" t="s">
        <v>309</v>
      </c>
      <c r="F5" s="149" t="s">
        <v>2030</v>
      </c>
      <c r="G5" s="149" t="s">
        <v>2031</v>
      </c>
      <c r="H5" s="149" t="s">
        <v>312</v>
      </c>
      <c r="I5" s="149" t="s">
        <v>204</v>
      </c>
      <c r="J5" s="162"/>
      <c r="K5" s="162"/>
      <c r="L5" s="165"/>
      <c r="M5" s="149" t="s">
        <v>339</v>
      </c>
      <c r="N5" s="149" t="s">
        <v>1210</v>
      </c>
      <c r="O5" s="150">
        <v>-2757397.5</v>
      </c>
      <c r="P5" s="150">
        <v>3.6469999999999998</v>
      </c>
      <c r="Q5" s="150">
        <v>100</v>
      </c>
      <c r="R5" s="150">
        <v>-10056.228999999999</v>
      </c>
      <c r="S5" s="152">
        <v>8.9858499999999992</v>
      </c>
      <c r="T5" s="153">
        <v>-3.7670000000000002E-2</v>
      </c>
      <c r="U5" s="210"/>
    </row>
    <row r="6" spans="1:21" x14ac:dyDescent="0.2">
      <c r="A6" s="148" t="s">
        <v>1218</v>
      </c>
      <c r="B6" s="149" t="s">
        <v>1220</v>
      </c>
      <c r="C6" s="149" t="s">
        <v>2022</v>
      </c>
      <c r="D6" s="149" t="s">
        <v>2023</v>
      </c>
      <c r="E6" s="149" t="s">
        <v>309</v>
      </c>
      <c r="F6" s="149" t="s">
        <v>2024</v>
      </c>
      <c r="G6" s="149" t="s">
        <v>2025</v>
      </c>
      <c r="H6" s="149" t="s">
        <v>312</v>
      </c>
      <c r="I6" s="149" t="s">
        <v>204</v>
      </c>
      <c r="J6" s="162"/>
      <c r="K6" s="162"/>
      <c r="L6" s="165"/>
      <c r="M6" s="149" t="s">
        <v>339</v>
      </c>
      <c r="N6" s="149" t="s">
        <v>1210</v>
      </c>
      <c r="O6" s="150">
        <v>-6753450</v>
      </c>
      <c r="P6" s="150">
        <v>3.6469999999999998</v>
      </c>
      <c r="Q6" s="150">
        <v>100</v>
      </c>
      <c r="R6" s="150">
        <v>-24629.831999999999</v>
      </c>
      <c r="S6" s="152">
        <v>22.008240000000001</v>
      </c>
      <c r="T6" s="153">
        <v>-9.2270000000000005E-2</v>
      </c>
      <c r="U6" s="210"/>
    </row>
    <row r="7" spans="1:21" x14ac:dyDescent="0.2">
      <c r="A7" s="148" t="s">
        <v>1218</v>
      </c>
      <c r="B7" s="149" t="s">
        <v>1220</v>
      </c>
      <c r="C7" s="149" t="s">
        <v>2026</v>
      </c>
      <c r="D7" s="149" t="s">
        <v>2027</v>
      </c>
      <c r="E7" s="149" t="s">
        <v>314</v>
      </c>
      <c r="F7" s="149" t="s">
        <v>2028</v>
      </c>
      <c r="G7" s="149" t="s">
        <v>2029</v>
      </c>
      <c r="H7" s="149" t="s">
        <v>312</v>
      </c>
      <c r="I7" s="149" t="s">
        <v>205</v>
      </c>
      <c r="J7" s="149" t="s">
        <v>296</v>
      </c>
      <c r="K7" s="149" t="s">
        <v>368</v>
      </c>
      <c r="L7" s="165"/>
      <c r="M7" s="149" t="s">
        <v>339</v>
      </c>
      <c r="N7" s="149" t="s">
        <v>1210</v>
      </c>
      <c r="O7" s="150">
        <v>55</v>
      </c>
      <c r="P7" s="150">
        <v>3.6469999999999998</v>
      </c>
      <c r="Q7" s="150">
        <v>11878000</v>
      </c>
      <c r="R7" s="150">
        <v>23825.486000000001</v>
      </c>
      <c r="S7" s="152">
        <v>-21.28951</v>
      </c>
      <c r="T7" s="153">
        <v>8.9249999999999996E-2</v>
      </c>
      <c r="U7" s="210"/>
    </row>
    <row r="8" spans="1:21" x14ac:dyDescent="0.2">
      <c r="A8" s="148" t="s">
        <v>1218</v>
      </c>
      <c r="B8" s="149" t="s">
        <v>1220</v>
      </c>
      <c r="C8" s="149" t="s">
        <v>2032</v>
      </c>
      <c r="D8" s="149" t="s">
        <v>2033</v>
      </c>
      <c r="E8" s="149" t="s">
        <v>314</v>
      </c>
      <c r="F8" s="149" t="s">
        <v>2034</v>
      </c>
      <c r="G8" s="149" t="s">
        <v>2035</v>
      </c>
      <c r="H8" s="149" t="s">
        <v>312</v>
      </c>
      <c r="I8" s="149" t="s">
        <v>205</v>
      </c>
      <c r="J8" s="162"/>
      <c r="K8" s="162"/>
      <c r="L8" s="165"/>
      <c r="M8" s="149" t="s">
        <v>339</v>
      </c>
      <c r="N8" s="149" t="s">
        <v>1210</v>
      </c>
      <c r="O8" s="150">
        <v>9</v>
      </c>
      <c r="P8" s="150">
        <v>3.6469999999999998</v>
      </c>
      <c r="Q8" s="150">
        <v>29678750</v>
      </c>
      <c r="R8" s="150">
        <v>9741.4560000000001</v>
      </c>
      <c r="S8" s="152">
        <v>-8.70458</v>
      </c>
      <c r="T8" s="153">
        <v>3.6490000000000002E-2</v>
      </c>
      <c r="U8" s="210"/>
    </row>
    <row r="9" spans="1:21" x14ac:dyDescent="0.2">
      <c r="A9" s="148" t="s">
        <v>1205</v>
      </c>
      <c r="B9" s="149" t="s">
        <v>1205</v>
      </c>
      <c r="C9" s="154"/>
      <c r="D9" s="154"/>
      <c r="E9" s="162"/>
      <c r="F9" s="165"/>
      <c r="G9" s="165"/>
      <c r="H9" s="162"/>
      <c r="I9" s="162"/>
      <c r="J9" s="162"/>
      <c r="K9" s="162"/>
      <c r="L9" s="165"/>
      <c r="M9" s="165"/>
      <c r="N9" s="162"/>
      <c r="O9" s="165"/>
      <c r="P9" s="165"/>
      <c r="Q9" s="165"/>
      <c r="R9" s="165"/>
      <c r="S9" s="165"/>
      <c r="T9" s="172"/>
      <c r="U9" s="210"/>
    </row>
    <row r="10" spans="1:21" x14ac:dyDescent="0.2">
      <c r="A10" s="148" t="s">
        <v>1205</v>
      </c>
      <c r="B10" s="149" t="s">
        <v>1216</v>
      </c>
      <c r="C10" s="154"/>
      <c r="D10" s="154"/>
      <c r="E10" s="162"/>
      <c r="F10" s="165"/>
      <c r="G10" s="165"/>
      <c r="H10" s="162"/>
      <c r="I10" s="162"/>
      <c r="J10" s="162"/>
      <c r="K10" s="162"/>
      <c r="L10" s="165"/>
      <c r="M10" s="165"/>
      <c r="N10" s="162"/>
      <c r="O10" s="165"/>
      <c r="P10" s="165"/>
      <c r="Q10" s="165"/>
      <c r="R10" s="165"/>
      <c r="S10" s="165"/>
      <c r="T10" s="172"/>
      <c r="U10" s="210"/>
    </row>
    <row r="11" spans="1:21" x14ac:dyDescent="0.2">
      <c r="A11" s="148" t="s">
        <v>1218</v>
      </c>
      <c r="B11" s="149" t="s">
        <v>1218</v>
      </c>
      <c r="C11" s="154"/>
      <c r="D11" s="154"/>
      <c r="E11" s="162"/>
      <c r="F11" s="165"/>
      <c r="G11" s="165"/>
      <c r="H11" s="162"/>
      <c r="I11" s="162"/>
      <c r="J11" s="162"/>
      <c r="K11" s="162"/>
      <c r="L11" s="165"/>
      <c r="M11" s="165"/>
      <c r="N11" s="162"/>
      <c r="O11" s="165"/>
      <c r="P11" s="165"/>
      <c r="Q11" s="165"/>
      <c r="R11" s="165"/>
      <c r="S11" s="165"/>
      <c r="T11" s="172"/>
      <c r="U11" s="210"/>
    </row>
    <row r="12" spans="1:21" x14ac:dyDescent="0.2">
      <c r="A12" s="156" t="s">
        <v>1218</v>
      </c>
      <c r="B12" s="157" t="s">
        <v>1219</v>
      </c>
      <c r="C12" s="174"/>
      <c r="D12" s="174"/>
      <c r="E12" s="167"/>
      <c r="F12" s="168"/>
      <c r="G12" s="168"/>
      <c r="H12" s="167"/>
      <c r="I12" s="167"/>
      <c r="J12" s="167"/>
      <c r="K12" s="167"/>
      <c r="L12" s="168"/>
      <c r="M12" s="168"/>
      <c r="N12" s="167"/>
      <c r="O12" s="168"/>
      <c r="P12" s="168"/>
      <c r="Q12" s="168"/>
      <c r="R12" s="168"/>
      <c r="S12" s="168"/>
      <c r="T12" s="173"/>
      <c r="U12" s="210"/>
    </row>
    <row r="13" spans="1:21" x14ac:dyDescent="0.2">
      <c r="A13" s="213" t="s">
        <v>2403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</row>
    <row r="14" spans="1:21" x14ac:dyDescent="0.2">
      <c r="A14" s="99" t="s">
        <v>2402</v>
      </c>
      <c r="B14" s="99"/>
      <c r="C14" s="98"/>
      <c r="D14" s="98"/>
      <c r="E14" s="16"/>
      <c r="F14" s="99"/>
      <c r="G14" s="99"/>
      <c r="H14" s="16"/>
      <c r="I14" s="16"/>
      <c r="J14" s="16"/>
      <c r="K14" s="16"/>
      <c r="L14" s="99"/>
      <c r="M14" s="99"/>
      <c r="N14" s="16"/>
      <c r="O14" s="99"/>
      <c r="P14" s="99"/>
      <c r="Q14" s="99"/>
      <c r="R14" s="99"/>
      <c r="S14" s="99"/>
      <c r="T14" s="99"/>
    </row>
    <row r="15" spans="1:21" x14ac:dyDescent="0.2">
      <c r="A15" s="208"/>
      <c r="B15" s="99"/>
      <c r="C15" s="98"/>
      <c r="D15" s="98"/>
      <c r="E15" s="16"/>
      <c r="F15" s="99"/>
      <c r="G15" s="99"/>
      <c r="H15" s="16"/>
      <c r="I15" s="16"/>
      <c r="J15" s="16"/>
      <c r="K15" s="16"/>
      <c r="L15" s="99"/>
      <c r="M15" s="99"/>
      <c r="N15" s="16"/>
      <c r="O15" s="99"/>
      <c r="P15" s="99"/>
      <c r="Q15" s="99"/>
      <c r="R15" s="99"/>
      <c r="S15" s="99"/>
      <c r="T15" s="99"/>
    </row>
    <row r="16" spans="1:21" x14ac:dyDescent="0.2">
      <c r="A16" s="99"/>
      <c r="B16" s="99"/>
      <c r="C16" s="98"/>
      <c r="D16" s="98"/>
      <c r="E16" s="16"/>
      <c r="F16" s="99"/>
      <c r="G16" s="99"/>
      <c r="H16" s="16"/>
      <c r="I16" s="16"/>
      <c r="J16" s="16"/>
      <c r="K16" s="16"/>
      <c r="L16" s="99"/>
      <c r="M16" s="99"/>
      <c r="N16" s="16"/>
      <c r="O16" s="99"/>
      <c r="P16" s="99"/>
      <c r="Q16" s="99"/>
      <c r="R16" s="99"/>
      <c r="S16" s="99"/>
      <c r="T16" s="99"/>
    </row>
    <row r="17" spans="1:20" x14ac:dyDescent="0.2">
      <c r="A17" s="99"/>
      <c r="B17" s="99"/>
      <c r="C17" s="98"/>
      <c r="D17" s="98"/>
      <c r="E17" s="16"/>
      <c r="F17" s="99"/>
      <c r="G17" s="99"/>
      <c r="H17" s="16"/>
      <c r="I17" s="16"/>
      <c r="J17" s="16"/>
      <c r="K17" s="16"/>
      <c r="L17" s="99"/>
      <c r="M17" s="99"/>
      <c r="N17" s="16"/>
      <c r="O17" s="99"/>
      <c r="P17" s="99"/>
      <c r="Q17" s="99"/>
      <c r="R17" s="99"/>
      <c r="S17" s="99"/>
      <c r="T17" s="99"/>
    </row>
    <row r="18" spans="1:20" x14ac:dyDescent="0.2">
      <c r="A18" s="99"/>
      <c r="B18" s="99"/>
      <c r="C18" s="98"/>
      <c r="D18" s="98"/>
      <c r="E18" s="16"/>
      <c r="F18" s="99"/>
      <c r="G18" s="99"/>
      <c r="H18" s="16"/>
      <c r="I18" s="16"/>
      <c r="J18" s="16"/>
      <c r="K18" s="16"/>
      <c r="L18" s="99"/>
      <c r="M18" s="99"/>
      <c r="N18" s="16"/>
      <c r="O18" s="99"/>
      <c r="P18" s="99"/>
      <c r="Q18" s="99"/>
      <c r="R18" s="99"/>
      <c r="S18" s="99"/>
      <c r="T18" s="99"/>
    </row>
    <row r="19" spans="1:20" x14ac:dyDescent="0.2">
      <c r="A19" s="99"/>
      <c r="B19" s="99"/>
      <c r="C19" s="98"/>
      <c r="D19" s="98"/>
      <c r="E19" s="16"/>
      <c r="F19" s="99"/>
      <c r="G19" s="99"/>
      <c r="H19" s="16"/>
      <c r="I19" s="16"/>
      <c r="J19" s="16"/>
      <c r="K19" s="16"/>
      <c r="L19" s="99"/>
      <c r="M19" s="99"/>
      <c r="N19" s="16"/>
      <c r="O19" s="99"/>
      <c r="P19" s="99"/>
      <c r="Q19" s="99"/>
      <c r="R19" s="99"/>
      <c r="S19" s="99"/>
      <c r="T19" s="99"/>
    </row>
    <row r="20" spans="1:20" x14ac:dyDescent="0.2">
      <c r="A20" s="99"/>
      <c r="B20" s="99"/>
      <c r="C20" s="98"/>
      <c r="D20" s="98"/>
      <c r="E20" s="16"/>
      <c r="F20" s="99"/>
      <c r="G20" s="99"/>
      <c r="H20" s="16"/>
      <c r="I20" s="16"/>
      <c r="J20" s="16"/>
      <c r="K20" s="16"/>
      <c r="L20" s="99"/>
      <c r="M20" s="99"/>
      <c r="N20" s="16"/>
      <c r="O20" s="99"/>
      <c r="P20" s="99"/>
      <c r="Q20" s="99"/>
      <c r="R20" s="99"/>
      <c r="S20" s="99"/>
      <c r="T20" s="99"/>
    </row>
    <row r="21" spans="1:20" x14ac:dyDescent="0.2">
      <c r="A21" s="98"/>
      <c r="B21" s="98"/>
      <c r="C21" s="98"/>
      <c r="D21" s="98"/>
      <c r="E21" s="16"/>
      <c r="F21" s="98"/>
      <c r="G21" s="98"/>
      <c r="H21" s="16"/>
      <c r="I21" s="98"/>
      <c r="J21" s="16"/>
      <c r="K21" s="16"/>
      <c r="L21" s="99"/>
      <c r="M21" s="99"/>
      <c r="N21" s="98"/>
      <c r="O21" s="98"/>
      <c r="P21" s="98"/>
      <c r="Q21" s="98"/>
      <c r="R21" s="98"/>
      <c r="S21" s="98"/>
      <c r="T21" s="98"/>
    </row>
    <row r="22" spans="1:20" x14ac:dyDescent="0.2">
      <c r="A22" s="98"/>
      <c r="B22" s="98"/>
      <c r="C22" s="98"/>
      <c r="D22" s="98"/>
      <c r="E22"/>
      <c r="F22" s="98"/>
      <c r="G22" s="98"/>
      <c r="H22" s="4"/>
      <c r="I22" s="98"/>
      <c r="J22" s="98"/>
      <c r="K22" s="4"/>
      <c r="L22" s="98"/>
      <c r="M22" s="98"/>
      <c r="N22" s="98"/>
      <c r="O22" s="98"/>
      <c r="P22" s="98"/>
      <c r="Q22" s="98"/>
      <c r="R22" s="98"/>
      <c r="S22" s="98"/>
      <c r="T22" s="98"/>
    </row>
    <row r="23" spans="1:20" x14ac:dyDescent="0.2">
      <c r="A23" s="98"/>
      <c r="B23" s="98"/>
      <c r="C23" s="98"/>
      <c r="D23" s="98"/>
      <c r="F23" s="98"/>
      <c r="G23" s="98"/>
      <c r="H23" s="98"/>
      <c r="I23" s="98"/>
      <c r="J23" s="98"/>
      <c r="K23" s="4"/>
      <c r="L23" s="98"/>
      <c r="M23" s="98"/>
      <c r="N23" s="98"/>
      <c r="O23" s="98"/>
      <c r="P23" s="98"/>
      <c r="Q23" s="98"/>
      <c r="R23" s="98"/>
      <c r="S23" s="98"/>
      <c r="T23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3:T13"/>
    <mergeCell ref="U2:U12"/>
  </mergeCells>
  <dataValidations count="7">
    <dataValidation type="list" allowBlank="1" showInputMessage="1" showErrorMessage="1" sqref="I3:I12 I14:I20" xr:uid="{00000000-0002-0000-0C00-000000000000}">
      <formula1>israel_abroad</formula1>
    </dataValidation>
    <dataValidation type="list" allowBlank="1" showInputMessage="1" showErrorMessage="1" sqref="M3:M12 M14:M21" xr:uid="{00000000-0002-0000-0C00-000001000000}">
      <formula1>Holding_interest</formula1>
    </dataValidation>
    <dataValidation type="list" allowBlank="1" showInputMessage="1" showErrorMessage="1" sqref="L3:L12 L14:L21" xr:uid="{00000000-0002-0000-0C00-000002000000}">
      <formula1>Underlying_Asset</formula1>
    </dataValidation>
    <dataValidation type="list" allowBlank="1" showInputMessage="1" showErrorMessage="1" sqref="J3:J12 J14:J21" xr:uid="{00000000-0002-0000-0C00-000003000000}">
      <formula1>Country_list</formula1>
    </dataValidation>
    <dataValidation type="list" allowBlank="1" showInputMessage="1" showErrorMessage="1" sqref="E3:E12 E14:E21" xr:uid="{00000000-0002-0000-0C00-000004000000}">
      <formula1>Issuer_Type_TFunds</formula1>
    </dataValidation>
    <dataValidation type="list" allowBlank="1" showInputMessage="1" showErrorMessage="1" sqref="H3:H12 H14:H21" xr:uid="{00000000-0002-0000-0C00-000005000000}">
      <formula1>Security_ID_Number_Type</formula1>
    </dataValidation>
    <dataValidation type="list" allowBlank="1" showInputMessage="1" showErrorMessage="1" sqref="K3:K12 K14:K21" xr:uid="{00000000-0002-0000-0C00-000006000000}">
      <formula1>Stock_Exchange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C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3" width="11.625" style="2"/>
    <col min="14" max="14" width="11.625" style="2" customWidth="1"/>
    <col min="15" max="15" width="15.125" style="2" customWidth="1"/>
    <col min="16" max="17" width="11.625" style="2" customWidth="1"/>
    <col min="18" max="18" width="12.25" style="2" customWidth="1"/>
    <col min="19" max="20" width="11.625" style="2" customWidth="1"/>
    <col min="21" max="21" width="19" style="2" customWidth="1"/>
    <col min="22" max="22" width="11.75" style="2" customWidth="1"/>
    <col min="23" max="23" width="14.875" style="2" customWidth="1"/>
    <col min="24" max="24" width="11.625" style="2" customWidth="1"/>
    <col min="25" max="25" width="12.875" style="2" customWidth="1"/>
    <col min="26" max="26" width="17.875" style="2" customWidth="1"/>
    <col min="27" max="27" width="21.75" style="2" customWidth="1"/>
    <col min="28" max="28" width="20.125" style="2" customWidth="1"/>
    <col min="29" max="16384" width="9" style="2"/>
  </cols>
  <sheetData>
    <row r="1" spans="1:29" x14ac:dyDescent="0.2">
      <c r="A1" s="2" t="s">
        <v>2417</v>
      </c>
    </row>
    <row r="2" spans="1:29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89</v>
      </c>
      <c r="M2" s="146" t="s">
        <v>70</v>
      </c>
      <c r="N2" s="146" t="s">
        <v>96</v>
      </c>
      <c r="O2" s="146" t="s">
        <v>56</v>
      </c>
      <c r="P2" s="146" t="s">
        <v>72</v>
      </c>
      <c r="Q2" s="146" t="s">
        <v>62</v>
      </c>
      <c r="R2" s="146" t="s">
        <v>74</v>
      </c>
      <c r="S2" s="146" t="s">
        <v>71</v>
      </c>
      <c r="T2" s="146" t="s">
        <v>58</v>
      </c>
      <c r="U2" s="146" t="s">
        <v>84</v>
      </c>
      <c r="V2" s="146" t="s">
        <v>59</v>
      </c>
      <c r="W2" s="146" t="s">
        <v>76</v>
      </c>
      <c r="X2" s="146" t="s">
        <v>61</v>
      </c>
      <c r="Y2" s="146" t="s">
        <v>77</v>
      </c>
      <c r="Z2" s="146" t="s">
        <v>63</v>
      </c>
      <c r="AA2" s="146" t="s">
        <v>64</v>
      </c>
      <c r="AB2" s="147" t="s">
        <v>65</v>
      </c>
      <c r="AC2" s="210" t="s">
        <v>2404</v>
      </c>
    </row>
    <row r="3" spans="1:29" x14ac:dyDescent="0.2">
      <c r="A3" s="148" t="s">
        <v>1205</v>
      </c>
      <c r="B3" s="149" t="s">
        <v>1205</v>
      </c>
      <c r="C3" s="149" t="s">
        <v>2036</v>
      </c>
      <c r="D3" s="149" t="s">
        <v>2037</v>
      </c>
      <c r="E3" s="149" t="s">
        <v>309</v>
      </c>
      <c r="F3" s="149" t="s">
        <v>2038</v>
      </c>
      <c r="G3" s="149" t="s">
        <v>2039</v>
      </c>
      <c r="H3" s="149" t="s">
        <v>321</v>
      </c>
      <c r="I3" s="149" t="s">
        <v>975</v>
      </c>
      <c r="J3" s="149" t="s">
        <v>204</v>
      </c>
      <c r="K3" s="149" t="s">
        <v>204</v>
      </c>
      <c r="L3" s="149" t="s">
        <v>325</v>
      </c>
      <c r="M3" s="149" t="s">
        <v>340</v>
      </c>
      <c r="N3" s="149" t="s">
        <v>314</v>
      </c>
      <c r="O3" s="149" t="s">
        <v>339</v>
      </c>
      <c r="P3" s="150">
        <v>1.24</v>
      </c>
      <c r="Q3" s="152">
        <v>5.4949999999999999E-2</v>
      </c>
      <c r="R3" s="152">
        <v>5.7209999999999997E-2</v>
      </c>
      <c r="S3" s="149" t="s">
        <v>1309</v>
      </c>
      <c r="T3" s="149" t="s">
        <v>413</v>
      </c>
      <c r="U3" s="149" t="s">
        <v>407</v>
      </c>
      <c r="V3" s="149" t="s">
        <v>1209</v>
      </c>
      <c r="W3" s="150">
        <v>1530000</v>
      </c>
      <c r="X3" s="150">
        <v>1</v>
      </c>
      <c r="Y3" s="150">
        <v>106.2</v>
      </c>
      <c r="Z3" s="150">
        <v>1624.86</v>
      </c>
      <c r="AA3" s="152">
        <v>1</v>
      </c>
      <c r="AB3" s="153">
        <v>2.5200000000000001E-3</v>
      </c>
      <c r="AC3" s="210"/>
    </row>
    <row r="4" spans="1:29" x14ac:dyDescent="0.2">
      <c r="A4" s="148" t="s">
        <v>1218</v>
      </c>
      <c r="B4" s="149" t="s">
        <v>1218</v>
      </c>
      <c r="C4" s="149" t="s">
        <v>2036</v>
      </c>
      <c r="D4" s="149" t="s">
        <v>2037</v>
      </c>
      <c r="E4" s="149" t="s">
        <v>309</v>
      </c>
      <c r="F4" s="149" t="s">
        <v>2038</v>
      </c>
      <c r="G4" s="149" t="s">
        <v>2039</v>
      </c>
      <c r="H4" s="149" t="s">
        <v>321</v>
      </c>
      <c r="I4" s="149" t="s">
        <v>975</v>
      </c>
      <c r="J4" s="149" t="s">
        <v>204</v>
      </c>
      <c r="K4" s="149" t="s">
        <v>204</v>
      </c>
      <c r="L4" s="149" t="s">
        <v>325</v>
      </c>
      <c r="M4" s="149" t="s">
        <v>340</v>
      </c>
      <c r="N4" s="149" t="s">
        <v>314</v>
      </c>
      <c r="O4" s="149" t="s">
        <v>339</v>
      </c>
      <c r="P4" s="150">
        <v>1.24</v>
      </c>
      <c r="Q4" s="152">
        <v>5.4949999999999999E-2</v>
      </c>
      <c r="R4" s="152">
        <v>5.7209999999999997E-2</v>
      </c>
      <c r="S4" s="149" t="s">
        <v>1309</v>
      </c>
      <c r="T4" s="149" t="s">
        <v>413</v>
      </c>
      <c r="U4" s="149" t="s">
        <v>407</v>
      </c>
      <c r="V4" s="149" t="s">
        <v>1209</v>
      </c>
      <c r="W4" s="150">
        <v>19400000</v>
      </c>
      <c r="X4" s="150">
        <v>1</v>
      </c>
      <c r="Y4" s="150">
        <v>106.2</v>
      </c>
      <c r="Z4" s="150">
        <v>20602.8</v>
      </c>
      <c r="AA4" s="152">
        <v>1</v>
      </c>
      <c r="AB4" s="153">
        <v>2.4399999999999999E-3</v>
      </c>
      <c r="AC4" s="210"/>
    </row>
    <row r="5" spans="1:29" x14ac:dyDescent="0.2">
      <c r="A5" s="148" t="s">
        <v>1205</v>
      </c>
      <c r="B5" s="149" t="s">
        <v>1216</v>
      </c>
      <c r="C5" s="165"/>
      <c r="D5" s="165"/>
      <c r="E5" s="162"/>
      <c r="F5" s="165"/>
      <c r="G5" s="165"/>
      <c r="H5" s="162"/>
      <c r="I5" s="165"/>
      <c r="J5" s="162"/>
      <c r="K5" s="162"/>
      <c r="L5" s="165"/>
      <c r="M5" s="162"/>
      <c r="N5" s="165"/>
      <c r="O5" s="165"/>
      <c r="P5" s="165"/>
      <c r="Q5" s="165"/>
      <c r="R5" s="165"/>
      <c r="S5" s="165"/>
      <c r="T5" s="165"/>
      <c r="U5" s="165"/>
      <c r="V5" s="162"/>
      <c r="W5" s="165"/>
      <c r="X5" s="165"/>
      <c r="Y5" s="165"/>
      <c r="Z5" s="165"/>
      <c r="AA5" s="165"/>
      <c r="AB5" s="172"/>
      <c r="AC5" s="210"/>
    </row>
    <row r="6" spans="1:29" x14ac:dyDescent="0.2">
      <c r="A6" s="148" t="s">
        <v>1205</v>
      </c>
      <c r="B6" s="149" t="s">
        <v>1217</v>
      </c>
      <c r="C6" s="165"/>
      <c r="D6" s="165"/>
      <c r="E6" s="162"/>
      <c r="F6" s="165"/>
      <c r="G6" s="165"/>
      <c r="H6" s="162"/>
      <c r="I6" s="165"/>
      <c r="J6" s="162"/>
      <c r="K6" s="162"/>
      <c r="L6" s="165"/>
      <c r="M6" s="162"/>
      <c r="N6" s="165"/>
      <c r="O6" s="165"/>
      <c r="P6" s="165"/>
      <c r="Q6" s="165"/>
      <c r="R6" s="165"/>
      <c r="S6" s="165"/>
      <c r="T6" s="165"/>
      <c r="U6" s="165"/>
      <c r="V6" s="162"/>
      <c r="W6" s="165"/>
      <c r="X6" s="165"/>
      <c r="Y6" s="165"/>
      <c r="Z6" s="165"/>
      <c r="AA6" s="165"/>
      <c r="AB6" s="172"/>
      <c r="AC6" s="210"/>
    </row>
    <row r="7" spans="1:29" x14ac:dyDescent="0.2">
      <c r="A7" s="148" t="s">
        <v>1218</v>
      </c>
      <c r="B7" s="149" t="s">
        <v>1219</v>
      </c>
      <c r="C7" s="165"/>
      <c r="D7" s="165"/>
      <c r="E7" s="162"/>
      <c r="F7" s="165"/>
      <c r="G7" s="165"/>
      <c r="H7" s="162"/>
      <c r="I7" s="165"/>
      <c r="J7" s="162"/>
      <c r="K7" s="162"/>
      <c r="L7" s="165"/>
      <c r="M7" s="162"/>
      <c r="N7" s="165"/>
      <c r="O7" s="165"/>
      <c r="P7" s="165"/>
      <c r="Q7" s="165"/>
      <c r="R7" s="165"/>
      <c r="S7" s="165"/>
      <c r="T7" s="165"/>
      <c r="U7" s="165"/>
      <c r="V7" s="162"/>
      <c r="W7" s="165"/>
      <c r="X7" s="165"/>
      <c r="Y7" s="165"/>
      <c r="Z7" s="165"/>
      <c r="AA7" s="165"/>
      <c r="AB7" s="172"/>
      <c r="AC7" s="210"/>
    </row>
    <row r="8" spans="1:29" x14ac:dyDescent="0.2">
      <c r="A8" s="156" t="s">
        <v>1218</v>
      </c>
      <c r="B8" s="157" t="s">
        <v>1220</v>
      </c>
      <c r="C8" s="168"/>
      <c r="D8" s="168"/>
      <c r="E8" s="167"/>
      <c r="F8" s="168"/>
      <c r="G8" s="168"/>
      <c r="H8" s="167"/>
      <c r="I8" s="168"/>
      <c r="J8" s="167"/>
      <c r="K8" s="167"/>
      <c r="L8" s="168"/>
      <c r="M8" s="167"/>
      <c r="N8" s="168"/>
      <c r="O8" s="168"/>
      <c r="P8" s="168"/>
      <c r="Q8" s="168"/>
      <c r="R8" s="168"/>
      <c r="S8" s="168"/>
      <c r="T8" s="168"/>
      <c r="U8" s="168"/>
      <c r="V8" s="167"/>
      <c r="W8" s="168"/>
      <c r="X8" s="168"/>
      <c r="Y8" s="168"/>
      <c r="Z8" s="168"/>
      <c r="AA8" s="168"/>
      <c r="AB8" s="173"/>
      <c r="AC8" s="210"/>
    </row>
    <row r="9" spans="1:29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</row>
    <row r="10" spans="1:29" x14ac:dyDescent="0.2">
      <c r="A10" s="99" t="s">
        <v>2402</v>
      </c>
      <c r="B10" s="99"/>
      <c r="C10" s="99"/>
      <c r="D10" s="99"/>
      <c r="E10" s="16"/>
      <c r="F10" s="99"/>
      <c r="G10" s="99"/>
      <c r="H10" s="16"/>
      <c r="I10" s="99"/>
      <c r="J10" s="16"/>
      <c r="K10" s="16"/>
      <c r="L10" s="99"/>
      <c r="M10" s="16"/>
      <c r="N10" s="99"/>
      <c r="O10" s="99"/>
      <c r="P10" s="99"/>
      <c r="Q10" s="99"/>
      <c r="R10" s="99"/>
      <c r="S10" s="99"/>
      <c r="T10" s="99"/>
      <c r="U10" s="99"/>
      <c r="V10" s="16"/>
      <c r="W10" s="99"/>
      <c r="X10" s="99"/>
      <c r="Y10" s="99"/>
      <c r="Z10" s="99"/>
      <c r="AA10" s="99"/>
      <c r="AB10" s="99"/>
    </row>
    <row r="11" spans="1:29" x14ac:dyDescent="0.2">
      <c r="A11" s="208"/>
      <c r="B11" s="99"/>
      <c r="C11" s="99"/>
      <c r="D11" s="99"/>
      <c r="E11" s="16"/>
      <c r="F11" s="99"/>
      <c r="G11" s="99"/>
      <c r="H11" s="16"/>
      <c r="I11" s="99"/>
      <c r="J11" s="16"/>
      <c r="K11" s="16"/>
      <c r="L11" s="99"/>
      <c r="M11" s="16"/>
      <c r="N11" s="99"/>
      <c r="O11" s="99"/>
      <c r="P11" s="99"/>
      <c r="Q11" s="99"/>
      <c r="R11" s="99"/>
      <c r="S11" s="99"/>
      <c r="T11" s="99"/>
      <c r="U11" s="99"/>
      <c r="V11" s="16"/>
      <c r="W11" s="99"/>
      <c r="X11" s="99"/>
      <c r="Y11" s="99"/>
      <c r="Z11" s="99"/>
      <c r="AA11" s="99"/>
      <c r="AB11" s="99"/>
    </row>
    <row r="12" spans="1:29" x14ac:dyDescent="0.2">
      <c r="A12" s="99"/>
      <c r="B12" s="99"/>
      <c r="C12" s="99"/>
      <c r="D12" s="99"/>
      <c r="E12" s="16"/>
      <c r="F12" s="99"/>
      <c r="G12" s="99"/>
      <c r="H12" s="16"/>
      <c r="I12" s="99"/>
      <c r="J12" s="16"/>
      <c r="K12" s="16"/>
      <c r="L12" s="99"/>
      <c r="M12" s="16"/>
      <c r="N12" s="99"/>
      <c r="O12" s="99"/>
      <c r="P12" s="99"/>
      <c r="Q12" s="99"/>
      <c r="R12" s="99"/>
      <c r="S12" s="99"/>
      <c r="T12" s="99"/>
      <c r="U12" s="99"/>
      <c r="V12" s="16"/>
      <c r="W12" s="99"/>
      <c r="X12" s="99"/>
      <c r="Y12" s="99"/>
      <c r="Z12" s="99"/>
      <c r="AA12" s="99"/>
      <c r="AB12" s="99"/>
    </row>
    <row r="13" spans="1:29" x14ac:dyDescent="0.2">
      <c r="A13" s="99"/>
      <c r="B13" s="99"/>
      <c r="C13" s="99"/>
      <c r="D13" s="99"/>
      <c r="E13" s="16"/>
      <c r="F13" s="99"/>
      <c r="G13" s="99"/>
      <c r="H13" s="16"/>
      <c r="I13" s="99"/>
      <c r="J13" s="16"/>
      <c r="K13" s="16"/>
      <c r="L13" s="99"/>
      <c r="M13" s="16"/>
      <c r="N13" s="99"/>
      <c r="O13" s="99"/>
      <c r="P13" s="99"/>
      <c r="Q13" s="99"/>
      <c r="R13" s="99"/>
      <c r="S13" s="99"/>
      <c r="T13" s="99"/>
      <c r="U13" s="99"/>
      <c r="V13" s="16"/>
      <c r="W13" s="99"/>
      <c r="X13" s="99"/>
      <c r="Y13" s="99"/>
      <c r="Z13" s="99"/>
      <c r="AA13" s="99"/>
      <c r="AB13" s="99"/>
    </row>
    <row r="14" spans="1:29" x14ac:dyDescent="0.2">
      <c r="A14" s="99"/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99"/>
      <c r="M14" s="16"/>
      <c r="N14" s="99"/>
      <c r="O14" s="99"/>
      <c r="P14" s="99"/>
      <c r="Q14" s="99"/>
      <c r="R14" s="99"/>
      <c r="S14" s="99"/>
      <c r="T14" s="99"/>
      <c r="U14" s="99"/>
      <c r="V14" s="16"/>
      <c r="W14" s="99"/>
      <c r="X14" s="99"/>
      <c r="Y14" s="99"/>
      <c r="Z14" s="99"/>
      <c r="AA14" s="99"/>
      <c r="AB14" s="99"/>
    </row>
    <row r="15" spans="1:29" x14ac:dyDescent="0.2">
      <c r="A15" s="99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99"/>
      <c r="M15" s="16"/>
      <c r="N15" s="99"/>
      <c r="O15" s="99"/>
      <c r="P15" s="99"/>
      <c r="Q15" s="99"/>
      <c r="R15" s="99"/>
      <c r="S15" s="99"/>
      <c r="T15" s="99"/>
      <c r="U15" s="99"/>
      <c r="V15" s="16"/>
      <c r="W15" s="99"/>
      <c r="X15" s="99"/>
      <c r="Y15" s="99"/>
      <c r="Z15" s="99"/>
      <c r="AA15" s="99"/>
      <c r="AB15" s="99"/>
    </row>
    <row r="16" spans="1:29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99"/>
      <c r="M16" s="16"/>
      <c r="N16" s="99"/>
      <c r="O16" s="99"/>
      <c r="P16" s="99"/>
      <c r="Q16" s="99"/>
      <c r="R16" s="99"/>
      <c r="S16" s="99"/>
      <c r="T16" s="99"/>
      <c r="U16" s="99"/>
      <c r="V16" s="16"/>
      <c r="W16" s="99"/>
      <c r="X16" s="99"/>
      <c r="Y16" s="99"/>
      <c r="Z16" s="99"/>
      <c r="AA16" s="99"/>
      <c r="AB16" s="99"/>
    </row>
    <row r="17" spans="1:28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99"/>
      <c r="M17" s="16"/>
      <c r="N17" s="99"/>
      <c r="O17" s="99"/>
      <c r="P17" s="99"/>
      <c r="Q17" s="99"/>
      <c r="R17" s="99"/>
      <c r="S17" s="99"/>
      <c r="T17" s="99"/>
      <c r="U17" s="99"/>
      <c r="V17" s="16"/>
      <c r="W17" s="99"/>
      <c r="X17" s="99"/>
      <c r="Y17" s="99"/>
      <c r="Z17" s="99"/>
      <c r="AA17" s="99"/>
      <c r="AB17" s="99"/>
    </row>
    <row r="18" spans="1:28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99"/>
      <c r="M18" s="16"/>
      <c r="N18" s="99"/>
      <c r="O18" s="99"/>
      <c r="P18" s="99"/>
      <c r="Q18" s="99"/>
      <c r="R18" s="99"/>
      <c r="S18" s="99"/>
      <c r="T18" s="99"/>
      <c r="U18" s="99"/>
      <c r="V18" s="16"/>
      <c r="W18" s="99"/>
      <c r="X18" s="99"/>
      <c r="Y18" s="99"/>
      <c r="Z18" s="99"/>
      <c r="AA18" s="99"/>
      <c r="AB18" s="99"/>
    </row>
    <row r="19" spans="1:28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99"/>
      <c r="M19" s="16"/>
      <c r="N19" s="99"/>
      <c r="O19" s="99"/>
      <c r="P19" s="99"/>
      <c r="Q19" s="99"/>
      <c r="R19" s="99"/>
      <c r="S19" s="99"/>
      <c r="T19" s="99"/>
      <c r="U19" s="99"/>
      <c r="V19" s="16"/>
      <c r="W19" s="99"/>
      <c r="X19" s="99"/>
      <c r="Y19" s="99"/>
      <c r="Z19" s="99"/>
      <c r="AA19" s="99"/>
      <c r="AB19" s="99"/>
    </row>
    <row r="20" spans="1:28" x14ac:dyDescent="0.2">
      <c r="A20" s="99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99"/>
      <c r="M20" s="16"/>
      <c r="N20" s="99"/>
      <c r="O20" s="99"/>
      <c r="P20" s="99"/>
      <c r="Q20" s="99"/>
      <c r="R20" s="99"/>
      <c r="S20" s="99"/>
      <c r="T20" s="99"/>
      <c r="U20" s="99"/>
      <c r="V20" s="16"/>
      <c r="W20" s="99"/>
      <c r="X20" s="99"/>
      <c r="Y20" s="99"/>
      <c r="Z20" s="99"/>
      <c r="AA20" s="99"/>
      <c r="AB20" s="99"/>
    </row>
    <row r="21" spans="1:28" x14ac:dyDescent="0.2">
      <c r="A21" s="98"/>
      <c r="B21" s="98"/>
      <c r="C21" s="98"/>
      <c r="D21" s="98"/>
      <c r="E21" s="16"/>
      <c r="F21" s="98"/>
      <c r="G21" s="98"/>
      <c r="H21" s="16"/>
      <c r="I21" s="99"/>
      <c r="J21" s="16"/>
      <c r="K21" s="16"/>
      <c r="L21" s="99"/>
      <c r="M21" s="16"/>
      <c r="N21" s="99"/>
      <c r="O21" s="99"/>
      <c r="P21" s="98"/>
      <c r="Q21" s="98"/>
      <c r="R21" s="98"/>
      <c r="S21" s="98"/>
      <c r="T21" s="99"/>
      <c r="U21" s="99"/>
      <c r="V21" s="98"/>
      <c r="W21" s="98"/>
      <c r="X21" s="98"/>
      <c r="Y21" s="98"/>
      <c r="Z21" s="98"/>
      <c r="AA21" s="98"/>
      <c r="AB21" s="98"/>
    </row>
    <row r="22" spans="1:28" x14ac:dyDescent="0.2">
      <c r="A22" s="98"/>
      <c r="B22" s="98"/>
      <c r="C22" s="98"/>
      <c r="D22" s="98"/>
      <c r="E22"/>
      <c r="F22" s="98"/>
      <c r="G22" s="98"/>
      <c r="H22" s="4"/>
      <c r="I22" s="98"/>
      <c r="J22" s="98"/>
      <c r="K22" s="98"/>
      <c r="L22" s="98"/>
      <c r="M22" s="4"/>
      <c r="N22" s="99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</row>
    <row r="23" spans="1:28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98"/>
      <c r="M23" s="4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J3:J8 J10:J21" xr:uid="{00000000-0002-0000-0D00-000000000000}">
      <formula1>israel_abroad</formula1>
    </dataValidation>
    <dataValidation type="list" allowBlank="1" showInputMessage="1" showErrorMessage="1" sqref="O3:O8 O10:O21" xr:uid="{00000000-0002-0000-0D00-000001000000}">
      <formula1>Holding_interest</formula1>
    </dataValidation>
    <dataValidation type="list" allowBlank="1" showInputMessage="1" showErrorMessage="1" sqref="U3:U8 U10:U21" xr:uid="{00000000-0002-0000-0D00-000002000000}">
      <formula1>What_is_rated</formula1>
    </dataValidation>
    <dataValidation type="list" allowBlank="1" showInputMessage="1" showErrorMessage="1" sqref="T3:T8 T10:T21" xr:uid="{00000000-0002-0000-0D00-000003000000}">
      <formula1>Rating_Agency</formula1>
    </dataValidation>
    <dataValidation type="list" allowBlank="1" showInputMessage="1" showErrorMessage="1" sqref="K3:K8 K10:K21" xr:uid="{00000000-0002-0000-0D00-000004000000}">
      <formula1>Country_list</formula1>
    </dataValidation>
    <dataValidation type="list" allowBlank="1" showInputMessage="1" showErrorMessage="1" sqref="E3:E8 E10:E21" xr:uid="{00000000-0002-0000-0D00-000005000000}">
      <formula1>Issuer_Type_TFunds</formula1>
    </dataValidation>
    <dataValidation type="list" allowBlank="1" showInputMessage="1" showErrorMessage="1" sqref="N3:N8 N10:N22" xr:uid="{00000000-0002-0000-0D00-000006000000}">
      <formula1>Underlying_Asset_Structured</formula1>
    </dataValidation>
    <dataValidation type="list" allowBlank="1" showInputMessage="1" showErrorMessage="1" sqref="H3:H8 H10:H21" xr:uid="{00000000-0002-0000-0D00-000007000000}">
      <formula1>Security_ID_Number_Type</formula1>
    </dataValidation>
    <dataValidation type="list" allowBlank="1" showInputMessage="1" showErrorMessage="1" sqref="L3:L8 L10:L21" xr:uid="{00000000-0002-0000-0D00-000008000000}">
      <formula1>Tradeable_Status</formula1>
    </dataValidation>
    <dataValidation type="list" allowBlank="1" showInputMessage="1" showErrorMessage="1" sqref="M3:M8 M10:M21" xr:uid="{00000000-0002-0000-0D00-000009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A000000}">
          <x14:formula1>
            <xm:f>'אפשרויות בחירה'!$C$906:$C$911</xm:f>
          </x14:formula1>
          <xm:sqref>I3:I8 I10:I21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A22"/>
  <sheetViews>
    <sheetView rightToLeft="1" workbookViewId="0"/>
  </sheetViews>
  <sheetFormatPr defaultRowHeight="14.25" x14ac:dyDescent="0.2"/>
  <cols>
    <col min="1" max="1" width="29.375" customWidth="1"/>
    <col min="2" max="4" width="11.625" customWidth="1"/>
    <col min="5" max="5" width="12.75" customWidth="1"/>
    <col min="6" max="6" width="15.5" customWidth="1"/>
    <col min="7" max="8" width="11.625" customWidth="1"/>
    <col min="9" max="9" width="19.875" style="2" customWidth="1"/>
    <col min="10" max="10" width="12" customWidth="1"/>
    <col min="11" max="12" width="11.625" customWidth="1"/>
    <col min="13" max="13" width="11.75" customWidth="1"/>
    <col min="14" max="16" width="11.625" customWidth="1"/>
    <col min="17" max="17" width="12.25" customWidth="1"/>
    <col min="18" max="18" width="14.875" customWidth="1"/>
    <col min="19" max="19" width="11.625" customWidth="1"/>
    <col min="20" max="20" width="12.875" customWidth="1"/>
    <col min="21" max="21" width="17.875" customWidth="1"/>
    <col min="22" max="22" width="21.375" customWidth="1"/>
    <col min="23" max="23" width="22" customWidth="1"/>
    <col min="24" max="24" width="21.75" style="2" customWidth="1"/>
    <col min="25" max="25" width="20.125" customWidth="1"/>
  </cols>
  <sheetData>
    <row r="1" spans="1:27" x14ac:dyDescent="0.2">
      <c r="A1" t="s">
        <v>2418</v>
      </c>
    </row>
    <row r="2" spans="1:27" ht="66.75" customHeight="1" x14ac:dyDescent="0.2">
      <c r="A2" s="145" t="s">
        <v>49</v>
      </c>
      <c r="B2" s="146" t="s">
        <v>50</v>
      </c>
      <c r="C2" s="146" t="s">
        <v>66</v>
      </c>
      <c r="D2" s="146" t="s">
        <v>67</v>
      </c>
      <c r="E2" s="146" t="s">
        <v>68</v>
      </c>
      <c r="F2" s="146" t="s">
        <v>82</v>
      </c>
      <c r="G2" s="146" t="s">
        <v>54</v>
      </c>
      <c r="H2" s="146" t="s">
        <v>55</v>
      </c>
      <c r="I2" s="146" t="s">
        <v>69</v>
      </c>
      <c r="J2" s="146" t="s">
        <v>97</v>
      </c>
      <c r="K2" s="146" t="s">
        <v>71</v>
      </c>
      <c r="L2" s="146" t="s">
        <v>58</v>
      </c>
      <c r="M2" s="146" t="s">
        <v>59</v>
      </c>
      <c r="N2" s="146" t="s">
        <v>72</v>
      </c>
      <c r="O2" s="146" t="s">
        <v>73</v>
      </c>
      <c r="P2" s="146" t="s">
        <v>62</v>
      </c>
      <c r="Q2" s="146" t="s">
        <v>74</v>
      </c>
      <c r="R2" s="146" t="s">
        <v>76</v>
      </c>
      <c r="S2" s="146" t="s">
        <v>61</v>
      </c>
      <c r="T2" s="146" t="s">
        <v>77</v>
      </c>
      <c r="U2" s="146" t="s">
        <v>63</v>
      </c>
      <c r="V2" s="146" t="s">
        <v>78</v>
      </c>
      <c r="W2" s="146" t="s">
        <v>17</v>
      </c>
      <c r="X2" s="146" t="s">
        <v>64</v>
      </c>
      <c r="Y2" s="147" t="s">
        <v>65</v>
      </c>
      <c r="Z2" s="214" t="s">
        <v>2404</v>
      </c>
    </row>
    <row r="3" spans="1:27" x14ac:dyDescent="0.2">
      <c r="A3" s="148" t="s">
        <v>1205</v>
      </c>
      <c r="B3" s="149" t="s">
        <v>1205</v>
      </c>
      <c r="C3" s="165"/>
      <c r="D3" s="165"/>
      <c r="E3" s="165"/>
      <c r="F3" s="165"/>
      <c r="G3" s="165"/>
      <c r="H3" s="162"/>
      <c r="I3" s="162"/>
      <c r="J3" s="165"/>
      <c r="K3" s="165"/>
      <c r="L3" s="165"/>
      <c r="M3" s="162"/>
      <c r="N3" s="165"/>
      <c r="O3" s="165"/>
      <c r="P3" s="165"/>
      <c r="Q3" s="165"/>
      <c r="R3" s="165"/>
      <c r="S3" s="165"/>
      <c r="T3" s="165"/>
      <c r="U3" s="165"/>
      <c r="V3" s="165"/>
      <c r="W3" s="162"/>
      <c r="X3" s="165"/>
      <c r="Y3" s="172"/>
      <c r="Z3" s="214"/>
    </row>
    <row r="4" spans="1:27" x14ac:dyDescent="0.2">
      <c r="A4" s="148" t="s">
        <v>1205</v>
      </c>
      <c r="B4" s="149" t="s">
        <v>1216</v>
      </c>
      <c r="C4" s="165"/>
      <c r="D4" s="165"/>
      <c r="E4" s="165"/>
      <c r="F4" s="165"/>
      <c r="G4" s="165"/>
      <c r="H4" s="162"/>
      <c r="I4" s="162"/>
      <c r="J4" s="165"/>
      <c r="K4" s="165"/>
      <c r="L4" s="165"/>
      <c r="M4" s="162"/>
      <c r="N4" s="165"/>
      <c r="O4" s="165"/>
      <c r="P4" s="165"/>
      <c r="Q4" s="165"/>
      <c r="R4" s="165"/>
      <c r="S4" s="165"/>
      <c r="T4" s="165"/>
      <c r="U4" s="165"/>
      <c r="V4" s="165"/>
      <c r="W4" s="162"/>
      <c r="X4" s="165"/>
      <c r="Y4" s="172"/>
      <c r="Z4" s="214"/>
    </row>
    <row r="5" spans="1:27" x14ac:dyDescent="0.2">
      <c r="A5" s="148" t="s">
        <v>1205</v>
      </c>
      <c r="B5" s="149" t="s">
        <v>1217</v>
      </c>
      <c r="C5" s="165"/>
      <c r="D5" s="165"/>
      <c r="E5" s="165"/>
      <c r="F5" s="165"/>
      <c r="G5" s="165"/>
      <c r="H5" s="162"/>
      <c r="I5" s="162"/>
      <c r="J5" s="165"/>
      <c r="K5" s="165"/>
      <c r="L5" s="165"/>
      <c r="M5" s="162"/>
      <c r="N5" s="165"/>
      <c r="O5" s="165"/>
      <c r="P5" s="165"/>
      <c r="Q5" s="165"/>
      <c r="R5" s="165"/>
      <c r="S5" s="165"/>
      <c r="T5" s="165"/>
      <c r="U5" s="165"/>
      <c r="V5" s="165"/>
      <c r="W5" s="162"/>
      <c r="X5" s="165"/>
      <c r="Y5" s="172"/>
      <c r="Z5" s="214"/>
    </row>
    <row r="6" spans="1:27" x14ac:dyDescent="0.2">
      <c r="A6" s="148" t="s">
        <v>1218</v>
      </c>
      <c r="B6" s="149" t="s">
        <v>1218</v>
      </c>
      <c r="C6" s="165"/>
      <c r="D6" s="165"/>
      <c r="E6" s="165"/>
      <c r="F6" s="165"/>
      <c r="G6" s="165"/>
      <c r="H6" s="162"/>
      <c r="I6" s="162"/>
      <c r="J6" s="165"/>
      <c r="K6" s="162"/>
      <c r="L6" s="165"/>
      <c r="M6" s="149"/>
      <c r="N6" s="165"/>
      <c r="O6" s="165"/>
      <c r="P6" s="162"/>
      <c r="Q6" s="162"/>
      <c r="R6" s="165"/>
      <c r="S6" s="149"/>
      <c r="T6" s="165"/>
      <c r="U6" s="165"/>
      <c r="V6" s="165"/>
      <c r="W6" s="165"/>
      <c r="X6" s="165"/>
      <c r="Y6" s="172"/>
      <c r="Z6" s="214"/>
      <c r="AA6" s="99"/>
    </row>
    <row r="7" spans="1:27" x14ac:dyDescent="0.2">
      <c r="A7" s="148" t="s">
        <v>1218</v>
      </c>
      <c r="B7" s="149" t="s">
        <v>1219</v>
      </c>
      <c r="C7" s="165"/>
      <c r="D7" s="165"/>
      <c r="E7" s="165"/>
      <c r="F7" s="165"/>
      <c r="G7" s="165"/>
      <c r="H7" s="162"/>
      <c r="I7" s="162"/>
      <c r="J7" s="165"/>
      <c r="K7" s="165"/>
      <c r="L7" s="165"/>
      <c r="M7" s="162"/>
      <c r="N7" s="165"/>
      <c r="O7" s="165"/>
      <c r="P7" s="165"/>
      <c r="Q7" s="165"/>
      <c r="R7" s="165"/>
      <c r="S7" s="165"/>
      <c r="T7" s="165"/>
      <c r="U7" s="165"/>
      <c r="V7" s="165"/>
      <c r="W7" s="162"/>
      <c r="X7" s="165"/>
      <c r="Y7" s="172"/>
      <c r="Z7" s="214"/>
    </row>
    <row r="8" spans="1:27" x14ac:dyDescent="0.2">
      <c r="A8" s="156" t="s">
        <v>1218</v>
      </c>
      <c r="B8" s="157" t="s">
        <v>1220</v>
      </c>
      <c r="C8" s="168"/>
      <c r="D8" s="168"/>
      <c r="E8" s="168"/>
      <c r="F8" s="168"/>
      <c r="G8" s="168"/>
      <c r="H8" s="167"/>
      <c r="I8" s="167"/>
      <c r="J8" s="168"/>
      <c r="K8" s="168"/>
      <c r="L8" s="168"/>
      <c r="M8" s="167"/>
      <c r="N8" s="168"/>
      <c r="O8" s="168"/>
      <c r="P8" s="168"/>
      <c r="Q8" s="168"/>
      <c r="R8" s="168"/>
      <c r="S8" s="168"/>
      <c r="T8" s="168"/>
      <c r="U8" s="168"/>
      <c r="V8" s="168"/>
      <c r="W8" s="167"/>
      <c r="X8" s="168"/>
      <c r="Y8" s="173"/>
      <c r="Z8" s="214"/>
    </row>
    <row r="9" spans="1:27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</row>
    <row r="10" spans="1:27" x14ac:dyDescent="0.2">
      <c r="A10" s="99" t="s">
        <v>2402</v>
      </c>
      <c r="B10" s="99"/>
      <c r="C10" s="99"/>
      <c r="D10" s="99"/>
      <c r="E10" s="99"/>
      <c r="F10" s="99"/>
      <c r="G10" s="99"/>
      <c r="H10" s="16"/>
      <c r="I10" s="16"/>
      <c r="J10" s="99"/>
      <c r="K10" s="99"/>
      <c r="L10" s="99"/>
      <c r="M10" s="16"/>
      <c r="N10" s="99"/>
      <c r="O10" s="99"/>
      <c r="P10" s="99"/>
      <c r="Q10" s="99"/>
      <c r="R10" s="99"/>
      <c r="S10" s="99"/>
      <c r="T10" s="99"/>
      <c r="U10" s="99"/>
      <c r="V10" s="99"/>
      <c r="W10" s="16"/>
      <c r="X10" s="99"/>
      <c r="Y10" s="99"/>
    </row>
    <row r="11" spans="1:27" x14ac:dyDescent="0.2">
      <c r="A11" s="208"/>
      <c r="B11" s="99"/>
      <c r="C11" s="99"/>
      <c r="D11" s="99"/>
      <c r="E11" s="99"/>
      <c r="F11" s="99"/>
      <c r="G11" s="99"/>
      <c r="H11" s="16"/>
      <c r="I11" s="16"/>
      <c r="J11" s="99"/>
      <c r="K11" s="99"/>
      <c r="L11" s="99"/>
      <c r="M11" s="16"/>
      <c r="N11" s="99"/>
      <c r="O11" s="99"/>
      <c r="P11" s="99"/>
      <c r="Q11" s="99"/>
      <c r="R11" s="99"/>
      <c r="S11" s="99"/>
      <c r="T11" s="99"/>
      <c r="U11" s="99"/>
      <c r="V11" s="99"/>
      <c r="W11" s="16"/>
      <c r="X11" s="99"/>
      <c r="Y11" s="99"/>
    </row>
    <row r="12" spans="1:27" x14ac:dyDescent="0.2">
      <c r="A12" s="99"/>
      <c r="B12" s="99"/>
      <c r="C12" s="99"/>
      <c r="D12" s="99"/>
      <c r="E12" s="99"/>
      <c r="F12" s="99"/>
      <c r="G12" s="99"/>
      <c r="H12" s="16"/>
      <c r="I12" s="16"/>
      <c r="J12" s="99"/>
      <c r="K12" s="99"/>
      <c r="L12" s="99"/>
      <c r="M12" s="16"/>
      <c r="N12" s="99"/>
      <c r="O12" s="99"/>
      <c r="P12" s="99"/>
      <c r="Q12" s="99"/>
      <c r="R12" s="99"/>
      <c r="S12" s="99"/>
      <c r="T12" s="99"/>
      <c r="U12" s="99"/>
      <c r="V12" s="99"/>
      <c r="W12" s="16"/>
      <c r="X12" s="99"/>
      <c r="Y12" s="99"/>
    </row>
    <row r="13" spans="1:27" x14ac:dyDescent="0.2">
      <c r="A13" s="99"/>
      <c r="B13" s="99"/>
      <c r="C13" s="99"/>
      <c r="D13" s="99"/>
      <c r="E13" s="99"/>
      <c r="F13" s="99"/>
      <c r="G13" s="99"/>
      <c r="H13" s="16"/>
      <c r="I13" s="16"/>
      <c r="J13" s="99"/>
      <c r="K13" s="99"/>
      <c r="L13" s="99"/>
      <c r="M13" s="16"/>
      <c r="N13" s="99"/>
      <c r="O13" s="99"/>
      <c r="P13" s="99"/>
      <c r="Q13" s="99"/>
      <c r="R13" s="99"/>
      <c r="S13" s="99"/>
      <c r="T13" s="99"/>
      <c r="U13" s="99"/>
      <c r="V13" s="99"/>
      <c r="W13" s="16"/>
      <c r="X13" s="99"/>
      <c r="Y13" s="99"/>
    </row>
    <row r="14" spans="1:27" x14ac:dyDescent="0.2">
      <c r="A14" s="99"/>
      <c r="B14" s="99"/>
      <c r="C14" s="99"/>
      <c r="D14" s="99"/>
      <c r="E14" s="99"/>
      <c r="F14" s="99"/>
      <c r="G14" s="99"/>
      <c r="H14" s="16"/>
      <c r="I14" s="16"/>
      <c r="J14" s="99"/>
      <c r="K14" s="99"/>
      <c r="L14" s="99"/>
      <c r="M14" s="16"/>
      <c r="N14" s="99"/>
      <c r="O14" s="99"/>
      <c r="P14" s="99"/>
      <c r="Q14" s="99"/>
      <c r="R14" s="99"/>
      <c r="S14" s="99"/>
      <c r="T14" s="99"/>
      <c r="U14" s="99"/>
      <c r="V14" s="99"/>
      <c r="W14" s="16"/>
      <c r="X14" s="99"/>
      <c r="Y14" s="99"/>
    </row>
    <row r="15" spans="1:27" x14ac:dyDescent="0.2">
      <c r="A15" s="99"/>
      <c r="B15" s="99"/>
      <c r="C15" s="99"/>
      <c r="D15" s="99"/>
      <c r="E15" s="99"/>
      <c r="F15" s="99"/>
      <c r="G15" s="99"/>
      <c r="H15" s="16"/>
      <c r="I15" s="16"/>
      <c r="J15" s="99"/>
      <c r="K15" s="99"/>
      <c r="L15" s="99"/>
      <c r="M15" s="16"/>
      <c r="N15" s="99"/>
      <c r="O15" s="99"/>
      <c r="P15" s="99"/>
      <c r="Q15" s="99"/>
      <c r="R15" s="99"/>
      <c r="S15" s="99"/>
      <c r="T15" s="99"/>
      <c r="U15" s="99"/>
      <c r="V15" s="99"/>
      <c r="W15" s="16"/>
      <c r="X15" s="99"/>
      <c r="Y15" s="99"/>
    </row>
    <row r="16" spans="1:27" x14ac:dyDescent="0.2">
      <c r="A16" s="99"/>
      <c r="B16" s="99"/>
      <c r="C16" s="99"/>
      <c r="D16" s="99"/>
      <c r="E16" s="99"/>
      <c r="F16" s="99"/>
      <c r="G16" s="99"/>
      <c r="H16" s="16"/>
      <c r="I16" s="16"/>
      <c r="J16" s="99"/>
      <c r="K16" s="99"/>
      <c r="L16" s="99"/>
      <c r="M16" s="16"/>
      <c r="N16" s="99"/>
      <c r="O16" s="99"/>
      <c r="P16" s="99"/>
      <c r="Q16" s="99"/>
      <c r="R16" s="99"/>
      <c r="S16" s="99"/>
      <c r="T16" s="99"/>
      <c r="U16" s="99"/>
      <c r="V16" s="99"/>
      <c r="W16" s="16"/>
      <c r="X16" s="99"/>
      <c r="Y16" s="99"/>
    </row>
    <row r="17" spans="1:25" x14ac:dyDescent="0.2">
      <c r="A17" s="99"/>
      <c r="B17" s="99"/>
      <c r="C17" s="99"/>
      <c r="D17" s="99"/>
      <c r="E17" s="99"/>
      <c r="F17" s="99"/>
      <c r="G17" s="99"/>
      <c r="H17" s="16"/>
      <c r="I17" s="16"/>
      <c r="J17" s="99"/>
      <c r="K17" s="99"/>
      <c r="L17" s="99"/>
      <c r="M17" s="16"/>
      <c r="N17" s="99"/>
      <c r="O17" s="99"/>
      <c r="P17" s="99"/>
      <c r="Q17" s="99"/>
      <c r="R17" s="99"/>
      <c r="S17" s="99"/>
      <c r="T17" s="99"/>
      <c r="U17" s="99"/>
      <c r="V17" s="99"/>
      <c r="W17" s="16"/>
      <c r="X17" s="99"/>
      <c r="Y17" s="99"/>
    </row>
    <row r="18" spans="1:25" x14ac:dyDescent="0.2">
      <c r="A18" s="99"/>
      <c r="B18" s="99"/>
      <c r="C18" s="99"/>
      <c r="D18" s="99"/>
      <c r="E18" s="99"/>
      <c r="F18" s="99"/>
      <c r="G18" s="99"/>
      <c r="H18" s="16"/>
      <c r="I18" s="16"/>
      <c r="J18" s="99"/>
      <c r="K18" s="99"/>
      <c r="L18" s="99"/>
      <c r="M18" s="16"/>
      <c r="N18" s="99"/>
      <c r="O18" s="99"/>
      <c r="P18" s="99"/>
      <c r="Q18" s="99"/>
      <c r="R18" s="99"/>
      <c r="S18" s="99"/>
      <c r="T18" s="99"/>
      <c r="U18" s="99"/>
      <c r="V18" s="99"/>
      <c r="W18" s="16"/>
      <c r="X18" s="99"/>
      <c r="Y18" s="99"/>
    </row>
    <row r="19" spans="1:25" x14ac:dyDescent="0.2">
      <c r="A19" s="99"/>
      <c r="B19" s="99"/>
      <c r="C19" s="99"/>
      <c r="D19" s="99"/>
      <c r="E19" s="99"/>
      <c r="F19" s="99"/>
      <c r="G19" s="99"/>
      <c r="H19" s="16"/>
      <c r="I19" s="16"/>
      <c r="J19" s="99"/>
      <c r="K19" s="99"/>
      <c r="L19" s="99"/>
      <c r="M19" s="16"/>
      <c r="N19" s="99"/>
      <c r="O19" s="99"/>
      <c r="P19" s="99"/>
      <c r="Q19" s="99"/>
      <c r="R19" s="99"/>
      <c r="S19" s="99"/>
      <c r="T19" s="99"/>
      <c r="U19" s="99"/>
      <c r="V19" s="99"/>
      <c r="W19" s="16"/>
      <c r="X19" s="99"/>
      <c r="Y19" s="99"/>
    </row>
    <row r="20" spans="1:25" x14ac:dyDescent="0.2">
      <c r="A20" s="99"/>
      <c r="B20" s="99"/>
      <c r="C20" s="99"/>
      <c r="D20" s="99"/>
      <c r="E20" s="99"/>
      <c r="F20" s="99"/>
      <c r="G20" s="99"/>
      <c r="H20" s="16"/>
      <c r="I20" s="16"/>
      <c r="J20" s="99"/>
      <c r="K20" s="99"/>
      <c r="L20" s="99"/>
      <c r="M20" s="16"/>
      <c r="N20" s="99"/>
      <c r="O20" s="99"/>
      <c r="P20" s="99"/>
      <c r="Q20" s="99"/>
      <c r="R20" s="99"/>
      <c r="S20" s="99"/>
      <c r="T20" s="99"/>
      <c r="U20" s="99"/>
      <c r="V20" s="99"/>
      <c r="W20" s="16"/>
      <c r="X20" s="99"/>
      <c r="Y20" s="99"/>
    </row>
    <row r="21" spans="1:25" x14ac:dyDescent="0.2">
      <c r="F21" s="99"/>
      <c r="G21" s="99"/>
      <c r="H21" s="16"/>
      <c r="I21" s="16"/>
      <c r="L21" s="99"/>
      <c r="W21" s="16"/>
      <c r="X21" s="98"/>
    </row>
    <row r="22" spans="1:25" x14ac:dyDescent="0.2">
      <c r="I22"/>
      <c r="X22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Y9"/>
    <mergeCell ref="Z2:Z8"/>
  </mergeCells>
  <dataValidations count="9">
    <dataValidation type="list" allowBlank="1" showInputMessage="1" showErrorMessage="1" sqref="W3:W5 W7:W8 W10:W21" xr:uid="{00000000-0002-0000-0E00-000000000000}">
      <formula1>In_the_books</formula1>
    </dataValidation>
    <dataValidation type="list" allowBlank="1" showInputMessage="1" showErrorMessage="1" sqref="Y6" xr:uid="{00000000-0002-0000-0E00-000001000000}">
      <formula1>Info_Provider</formula1>
    </dataValidation>
    <dataValidation type="list" allowBlank="1" showInputMessage="1" showErrorMessage="1" sqref="K6 H3:H8 H10:H21" xr:uid="{00000000-0002-0000-0E00-000002000000}">
      <formula1>israel_abroad</formula1>
    </dataValidation>
    <dataValidation type="list" allowBlank="1" showInputMessage="1" showErrorMessage="1" sqref="O6 L3:L8 L10:L21" xr:uid="{00000000-0002-0000-0E00-000003000000}">
      <formula1>Rating_Agency</formula1>
    </dataValidation>
    <dataValidation type="list" allowBlank="1" showInputMessage="1" showErrorMessage="1" sqref="P6" xr:uid="{00000000-0002-0000-0E00-000004000000}">
      <formula1>Currency</formula1>
    </dataValidation>
    <dataValidation type="list" allowBlank="1" showInputMessage="1" showErrorMessage="1" sqref="Q6" xr:uid="{00000000-0002-0000-0E00-000005000000}">
      <formula1>Currency_Abbreviation</formula1>
    </dataValidation>
    <dataValidation type="list" allowBlank="1" showInputMessage="1" showErrorMessage="1" sqref="J6" xr:uid="{00000000-0002-0000-0E00-000006000000}">
      <formula1>$C$743:$C$749</formula1>
    </dataValidation>
    <dataValidation type="list" allowBlank="1" showInputMessage="1" showErrorMessage="1" sqref="I3:I8 I10:I21" xr:uid="{00000000-0002-0000-0E00-000007000000}">
      <formula1>Country_list</formula1>
    </dataValidation>
    <dataValidation type="list" allowBlank="1" showInputMessage="1" showErrorMessage="1" sqref="F3:F8 F10:F21" xr:uid="{00000000-0002-0000-0E00-000008000000}">
      <formula1>Type_of_Security_ID_Fund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9000000}">
          <x14:formula1>
            <xm:f>'אפשרויות בחירה'!$C$912:$C$919</xm:f>
          </x14:formula1>
          <xm:sqref>G3:G8 G10:G21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28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2.75" style="2" customWidth="1"/>
    <col min="6" max="6" width="12" style="2" customWidth="1"/>
    <col min="7" max="7" width="11.625" style="2" customWidth="1"/>
    <col min="8" max="8" width="11.625" customWidth="1"/>
    <col min="9" max="10" width="11.625" style="2" customWidth="1"/>
    <col min="11" max="11" width="12.25" style="2" customWidth="1"/>
    <col min="12" max="12" width="14.875" style="2" customWidth="1"/>
    <col min="13" max="13" width="12.875" style="2" customWidth="1"/>
    <col min="14" max="14" width="17.875" style="2" customWidth="1"/>
    <col min="15" max="15" width="21.375" style="2" customWidth="1"/>
    <col min="16" max="16" width="22" customWidth="1"/>
    <col min="17" max="17" width="21.75" style="2" customWidth="1"/>
    <col min="18" max="18" width="20.125" style="2" customWidth="1"/>
    <col min="19" max="19" width="11.625" style="2" customWidth="1"/>
    <col min="20" max="16384" width="9" style="2"/>
  </cols>
  <sheetData>
    <row r="1" spans="1:19" x14ac:dyDescent="0.2">
      <c r="A1" s="2" t="s">
        <v>2419</v>
      </c>
    </row>
    <row r="2" spans="1:19" ht="66.75" customHeight="1" x14ac:dyDescent="0.2">
      <c r="A2" s="145" t="s">
        <v>49</v>
      </c>
      <c r="B2" s="146" t="s">
        <v>50</v>
      </c>
      <c r="C2" s="146" t="s">
        <v>54</v>
      </c>
      <c r="D2" s="146" t="s">
        <v>67</v>
      </c>
      <c r="E2" s="146" t="s">
        <v>68</v>
      </c>
      <c r="F2" s="146" t="s">
        <v>97</v>
      </c>
      <c r="G2" s="146" t="s">
        <v>72</v>
      </c>
      <c r="H2" s="146" t="s">
        <v>98</v>
      </c>
      <c r="I2" s="146" t="s">
        <v>73</v>
      </c>
      <c r="J2" s="146" t="s">
        <v>62</v>
      </c>
      <c r="K2" s="146" t="s">
        <v>74</v>
      </c>
      <c r="L2" s="146" t="s">
        <v>76</v>
      </c>
      <c r="M2" s="146" t="s">
        <v>77</v>
      </c>
      <c r="N2" s="146" t="s">
        <v>63</v>
      </c>
      <c r="O2" s="146" t="s">
        <v>78</v>
      </c>
      <c r="P2" s="146" t="s">
        <v>17</v>
      </c>
      <c r="Q2" s="146" t="s">
        <v>64</v>
      </c>
      <c r="R2" s="147" t="s">
        <v>65</v>
      </c>
      <c r="S2" s="210" t="s">
        <v>2404</v>
      </c>
    </row>
    <row r="3" spans="1:19" x14ac:dyDescent="0.2">
      <c r="A3" s="148" t="s">
        <v>1205</v>
      </c>
      <c r="B3" s="149" t="s">
        <v>1205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2"/>
      <c r="Q3" s="165"/>
      <c r="R3" s="172"/>
      <c r="S3" s="210"/>
    </row>
    <row r="4" spans="1:19" x14ac:dyDescent="0.2">
      <c r="A4" s="148" t="s">
        <v>1205</v>
      </c>
      <c r="B4" s="149" t="s">
        <v>1216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2"/>
      <c r="Q4" s="165"/>
      <c r="R4" s="172"/>
      <c r="S4" s="210"/>
    </row>
    <row r="5" spans="1:19" x14ac:dyDescent="0.2">
      <c r="A5" s="148" t="s">
        <v>1205</v>
      </c>
      <c r="B5" s="149" t="s">
        <v>1217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2"/>
      <c r="Q5" s="165"/>
      <c r="R5" s="172"/>
      <c r="S5" s="210"/>
    </row>
    <row r="6" spans="1:19" x14ac:dyDescent="0.2">
      <c r="A6" s="148" t="s">
        <v>1218</v>
      </c>
      <c r="B6" s="149" t="s">
        <v>1218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72"/>
      <c r="S6" s="210"/>
    </row>
    <row r="7" spans="1:19" x14ac:dyDescent="0.2">
      <c r="A7" s="148" t="s">
        <v>1218</v>
      </c>
      <c r="B7" s="149" t="s">
        <v>1219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2"/>
      <c r="Q7" s="165"/>
      <c r="R7" s="172"/>
      <c r="S7" s="210"/>
    </row>
    <row r="8" spans="1:19" x14ac:dyDescent="0.2">
      <c r="A8" s="156" t="s">
        <v>1218</v>
      </c>
      <c r="B8" s="157" t="s">
        <v>1220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7"/>
      <c r="Q8" s="168"/>
      <c r="R8" s="173"/>
      <c r="S8" s="210"/>
    </row>
    <row r="9" spans="1:19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98"/>
    </row>
    <row r="10" spans="1:19" x14ac:dyDescent="0.2">
      <c r="A10" s="99" t="s">
        <v>2402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6"/>
      <c r="Q10" s="99"/>
      <c r="R10" s="99"/>
      <c r="S10" s="98"/>
    </row>
    <row r="11" spans="1:19" x14ac:dyDescent="0.2">
      <c r="A11" s="20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6"/>
      <c r="Q11" s="99"/>
      <c r="R11" s="99"/>
      <c r="S11" s="98"/>
    </row>
    <row r="12" spans="1:19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6"/>
      <c r="Q12" s="99"/>
      <c r="R12" s="99"/>
      <c r="S12" s="98"/>
    </row>
    <row r="13" spans="1:19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6"/>
      <c r="Q13" s="99"/>
      <c r="R13" s="99"/>
      <c r="S13" s="98"/>
    </row>
    <row r="14" spans="1:19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6"/>
      <c r="Q14" s="99"/>
      <c r="R14" s="99"/>
      <c r="S14" s="98"/>
    </row>
    <row r="15" spans="1:19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6"/>
      <c r="Q15" s="99"/>
      <c r="R15" s="99"/>
      <c r="S15" s="98"/>
    </row>
    <row r="16" spans="1:19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16"/>
      <c r="Q16" s="99"/>
      <c r="R16" s="99"/>
      <c r="S16" s="98"/>
    </row>
    <row r="17" spans="1:19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6"/>
      <c r="Q17" s="99"/>
      <c r="R17" s="99"/>
      <c r="S17" s="98"/>
    </row>
    <row r="18" spans="1:19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6"/>
      <c r="Q18" s="99"/>
      <c r="R18" s="99"/>
    </row>
    <row r="19" spans="1:19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6"/>
      <c r="Q19" s="99"/>
      <c r="R19" s="99"/>
    </row>
    <row r="20" spans="1:19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6"/>
      <c r="Q20" s="99"/>
      <c r="R20" s="99"/>
    </row>
    <row r="21" spans="1:19" x14ac:dyDescent="0.2">
      <c r="A21" s="98"/>
      <c r="B21" s="98"/>
      <c r="C21" s="99"/>
      <c r="D21" s="98"/>
      <c r="E21" s="98"/>
      <c r="F21" s="98"/>
      <c r="G21" s="98"/>
      <c r="H21" s="99"/>
      <c r="I21" s="98"/>
      <c r="J21" s="98"/>
      <c r="K21" s="98"/>
      <c r="L21" s="98"/>
      <c r="M21" s="98"/>
      <c r="N21" s="98"/>
      <c r="O21" s="98"/>
      <c r="P21" s="16"/>
      <c r="Q21" s="98"/>
      <c r="R21" s="98"/>
    </row>
    <row r="22" spans="1:19" x14ac:dyDescent="0.2">
      <c r="A22" s="98"/>
      <c r="B22" s="98"/>
      <c r="C22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Q22" s="98"/>
      <c r="R22" s="98"/>
    </row>
    <row r="23" spans="1:19" x14ac:dyDescent="0.2">
      <c r="A23" s="98"/>
      <c r="B23" s="98"/>
      <c r="C23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Q23" s="98"/>
      <c r="R23" s="98"/>
    </row>
    <row r="24" spans="1:19" x14ac:dyDescent="0.2">
      <c r="A24" s="98"/>
      <c r="B24" s="98"/>
      <c r="C24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Q24" s="98"/>
      <c r="R24" s="98"/>
    </row>
    <row r="25" spans="1:19" x14ac:dyDescent="0.2">
      <c r="A25" s="98"/>
      <c r="B25" s="98"/>
      <c r="C25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Q25" s="98"/>
      <c r="R25" s="98"/>
    </row>
    <row r="26" spans="1:19" x14ac:dyDescent="0.2">
      <c r="A26" s="98"/>
      <c r="B26" s="98"/>
      <c r="C26"/>
      <c r="D26" s="98"/>
      <c r="E26" s="98"/>
      <c r="F26" s="98"/>
      <c r="G26" s="98"/>
      <c r="I26" s="98"/>
      <c r="J26" s="98"/>
      <c r="K26" s="98"/>
      <c r="L26" s="98"/>
      <c r="M26" s="98"/>
      <c r="N26" s="98"/>
      <c r="O26" s="98"/>
      <c r="Q26" s="98"/>
      <c r="R26" s="98"/>
    </row>
    <row r="27" spans="1:19" x14ac:dyDescent="0.2">
      <c r="A27" s="98"/>
      <c r="B27" s="98"/>
      <c r="C27"/>
      <c r="D27" s="98"/>
      <c r="E27" s="98"/>
      <c r="F27" s="98"/>
      <c r="G27" s="98"/>
      <c r="I27" s="98"/>
      <c r="J27" s="98"/>
      <c r="K27" s="98"/>
      <c r="L27" s="98"/>
      <c r="M27" s="98"/>
      <c r="N27" s="98"/>
      <c r="O27" s="98"/>
      <c r="Q27" s="98"/>
      <c r="R27" s="98"/>
    </row>
    <row r="28" spans="1:19" x14ac:dyDescent="0.2">
      <c r="A28" s="98"/>
      <c r="B28" s="98"/>
      <c r="C28"/>
      <c r="D28" s="98"/>
      <c r="E28" s="98"/>
      <c r="F28" s="98"/>
      <c r="G28" s="98"/>
      <c r="I28" s="98"/>
      <c r="J28" s="98"/>
      <c r="K28" s="98"/>
      <c r="L28" s="98"/>
      <c r="M28" s="98"/>
      <c r="N28" s="98"/>
      <c r="O28" s="98"/>
      <c r="Q28" s="98"/>
      <c r="R28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orientation="portrait" r:id="rId1"/>
    </customSheetView>
  </customSheetViews>
  <mergeCells count="2">
    <mergeCell ref="A9:R9"/>
    <mergeCell ref="S2:S8"/>
  </mergeCells>
  <dataValidations count="2">
    <dataValidation type="list" allowBlank="1" showInputMessage="1" showErrorMessage="1" sqref="P3:P5 P7:P8 P10:P21" xr:uid="{00000000-0002-0000-0F00-000000000000}">
      <formula1>In_the_books</formula1>
    </dataValidation>
    <dataValidation type="list" allowBlank="1" showInputMessage="1" showErrorMessage="1" sqref="H3:H8 H10:H21" xr:uid="{00000000-0002-0000-0F00-000001000000}">
      <formula1>Linked_Type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2000000}">
          <x14:formula1>
            <xm:f>'אפשרויות בחירה'!$C$920:$C$925</xm:f>
          </x14:formula1>
          <xm:sqref>C3:C8 C10:C21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H28"/>
  <sheetViews>
    <sheetView rightToLeft="1" workbookViewId="0"/>
  </sheetViews>
  <sheetFormatPr defaultColWidth="9" defaultRowHeight="14.25" x14ac:dyDescent="0.2"/>
  <cols>
    <col min="1" max="3" width="11.625" style="2" customWidth="1"/>
    <col min="4" max="4" width="16" customWidth="1"/>
    <col min="5" max="5" width="12.125" customWidth="1"/>
    <col min="6" max="6" width="24.875" customWidth="1"/>
    <col min="7" max="7" width="20.125" style="2" customWidth="1"/>
    <col min="8" max="8" width="11.625" style="2" customWidth="1"/>
    <col min="9" max="16384" width="9" style="2"/>
  </cols>
  <sheetData>
    <row r="1" spans="1:8" x14ac:dyDescent="0.2">
      <c r="A1" s="2" t="s">
        <v>2420</v>
      </c>
    </row>
    <row r="2" spans="1:8" ht="66.75" customHeight="1" x14ac:dyDescent="0.2">
      <c r="A2" s="145" t="s">
        <v>99</v>
      </c>
      <c r="B2" s="146" t="s">
        <v>50</v>
      </c>
      <c r="C2" s="146" t="s">
        <v>54</v>
      </c>
      <c r="D2" s="146" t="s">
        <v>100</v>
      </c>
      <c r="E2" s="146" t="s">
        <v>101</v>
      </c>
      <c r="F2" s="146" t="s">
        <v>102</v>
      </c>
      <c r="G2" s="147" t="s">
        <v>65</v>
      </c>
      <c r="H2" s="210" t="s">
        <v>2404</v>
      </c>
    </row>
    <row r="3" spans="1:8" x14ac:dyDescent="0.2">
      <c r="A3" s="148" t="s">
        <v>1205</v>
      </c>
      <c r="B3" s="149" t="s">
        <v>1205</v>
      </c>
      <c r="C3" s="165"/>
      <c r="D3" s="175"/>
      <c r="E3" s="149"/>
      <c r="F3" s="149"/>
      <c r="G3" s="172"/>
      <c r="H3" s="210"/>
    </row>
    <row r="4" spans="1:8" x14ac:dyDescent="0.2">
      <c r="A4" s="148" t="s">
        <v>1205</v>
      </c>
      <c r="B4" s="149" t="s">
        <v>1216</v>
      </c>
      <c r="C4" s="165"/>
      <c r="D4" s="149"/>
      <c r="E4" s="149"/>
      <c r="F4" s="149"/>
      <c r="G4" s="172"/>
      <c r="H4" s="210"/>
    </row>
    <row r="5" spans="1:8" x14ac:dyDescent="0.2">
      <c r="A5" s="148" t="s">
        <v>1205</v>
      </c>
      <c r="B5" s="149" t="s">
        <v>1217</v>
      </c>
      <c r="C5" s="165"/>
      <c r="D5" s="149"/>
      <c r="E5" s="149"/>
      <c r="F5" s="149"/>
      <c r="G5" s="172"/>
      <c r="H5" s="210"/>
    </row>
    <row r="6" spans="1:8" x14ac:dyDescent="0.2">
      <c r="A6" s="148" t="s">
        <v>1218</v>
      </c>
      <c r="B6" s="149" t="s">
        <v>1218</v>
      </c>
      <c r="C6" s="165"/>
      <c r="D6" s="149"/>
      <c r="E6" s="149"/>
      <c r="F6" s="149"/>
      <c r="G6" s="172"/>
      <c r="H6" s="210"/>
    </row>
    <row r="7" spans="1:8" x14ac:dyDescent="0.2">
      <c r="A7" s="148" t="s">
        <v>1218</v>
      </c>
      <c r="B7" s="149" t="s">
        <v>1219</v>
      </c>
      <c r="C7" s="165"/>
      <c r="D7" s="149"/>
      <c r="E7" s="149"/>
      <c r="F7" s="149"/>
      <c r="G7" s="172"/>
      <c r="H7" s="210"/>
    </row>
    <row r="8" spans="1:8" x14ac:dyDescent="0.2">
      <c r="A8" s="156" t="s">
        <v>1218</v>
      </c>
      <c r="B8" s="157" t="s">
        <v>1220</v>
      </c>
      <c r="C8" s="168"/>
      <c r="D8" s="157"/>
      <c r="E8" s="157"/>
      <c r="F8" s="157"/>
      <c r="G8" s="173"/>
      <c r="H8" s="210"/>
    </row>
    <row r="9" spans="1:8" x14ac:dyDescent="0.2">
      <c r="A9" s="213" t="s">
        <v>2403</v>
      </c>
      <c r="B9" s="213"/>
      <c r="C9" s="213"/>
      <c r="D9" s="213"/>
      <c r="E9" s="213"/>
      <c r="F9" s="213"/>
      <c r="G9" s="213"/>
      <c r="H9" s="98"/>
    </row>
    <row r="10" spans="1:8" x14ac:dyDescent="0.2">
      <c r="A10" s="99" t="s">
        <v>2402</v>
      </c>
      <c r="B10" s="99"/>
      <c r="C10" s="99"/>
      <c r="G10" s="99"/>
      <c r="H10" s="98"/>
    </row>
    <row r="11" spans="1:8" x14ac:dyDescent="0.2">
      <c r="A11" s="208"/>
      <c r="B11" s="99"/>
      <c r="C11" s="99"/>
      <c r="G11" s="99"/>
      <c r="H11" s="98"/>
    </row>
    <row r="12" spans="1:8" x14ac:dyDescent="0.2">
      <c r="A12" s="99"/>
      <c r="B12" s="99"/>
      <c r="C12" s="99"/>
      <c r="G12" s="99"/>
      <c r="H12" s="98"/>
    </row>
    <row r="13" spans="1:8" x14ac:dyDescent="0.2">
      <c r="A13" s="99"/>
      <c r="B13" s="99"/>
      <c r="C13" s="99"/>
      <c r="G13" s="99"/>
      <c r="H13" s="98"/>
    </row>
    <row r="14" spans="1:8" x14ac:dyDescent="0.2">
      <c r="A14" s="99"/>
      <c r="B14" s="99"/>
      <c r="C14" s="99"/>
      <c r="G14" s="99"/>
      <c r="H14" s="98"/>
    </row>
    <row r="15" spans="1:8" x14ac:dyDescent="0.2">
      <c r="A15" s="99"/>
      <c r="B15" s="99"/>
      <c r="C15" s="99"/>
      <c r="G15" s="99"/>
      <c r="H15" s="98"/>
    </row>
    <row r="16" spans="1:8" x14ac:dyDescent="0.2">
      <c r="A16" s="99"/>
      <c r="B16" s="99"/>
      <c r="C16" s="99"/>
      <c r="G16" s="99"/>
      <c r="H16" s="98"/>
    </row>
    <row r="17" spans="1:8" x14ac:dyDescent="0.2">
      <c r="A17" s="99"/>
      <c r="B17" s="99"/>
      <c r="C17" s="99"/>
      <c r="G17" s="99"/>
      <c r="H17" s="98"/>
    </row>
    <row r="18" spans="1:8" x14ac:dyDescent="0.2">
      <c r="A18" s="99"/>
      <c r="B18" s="99"/>
      <c r="C18" s="99"/>
      <c r="G18" s="99"/>
    </row>
    <row r="19" spans="1:8" x14ac:dyDescent="0.2">
      <c r="A19" s="99"/>
      <c r="B19" s="99"/>
      <c r="C19" s="99"/>
      <c r="G19" s="99"/>
    </row>
    <row r="20" spans="1:8" x14ac:dyDescent="0.2">
      <c r="A20" s="99"/>
      <c r="B20" s="99"/>
      <c r="C20" s="99"/>
      <c r="G20" s="99"/>
    </row>
    <row r="21" spans="1:8" x14ac:dyDescent="0.2">
      <c r="A21" s="98"/>
      <c r="B21" s="98"/>
      <c r="C21" s="99"/>
      <c r="G21" s="98"/>
    </row>
    <row r="22" spans="1:8" x14ac:dyDescent="0.2">
      <c r="A22" s="98"/>
      <c r="B22" s="98"/>
      <c r="C22"/>
      <c r="G22" s="98"/>
    </row>
    <row r="23" spans="1:8" x14ac:dyDescent="0.2">
      <c r="A23" s="98"/>
      <c r="B23" s="98"/>
      <c r="C23"/>
      <c r="G23" s="98"/>
    </row>
    <row r="24" spans="1:8" x14ac:dyDescent="0.2">
      <c r="A24" s="98"/>
      <c r="B24" s="98"/>
      <c r="C24"/>
      <c r="G24" s="98"/>
    </row>
    <row r="25" spans="1:8" x14ac:dyDescent="0.2">
      <c r="A25" s="98"/>
      <c r="B25" s="98"/>
      <c r="C25"/>
      <c r="G25" s="98"/>
    </row>
    <row r="26" spans="1:8" x14ac:dyDescent="0.2">
      <c r="A26" s="98"/>
      <c r="B26" s="98"/>
      <c r="C26"/>
      <c r="G26" s="98"/>
    </row>
    <row r="27" spans="1:8" x14ac:dyDescent="0.2">
      <c r="A27" s="98"/>
      <c r="B27" s="98"/>
      <c r="C27"/>
      <c r="G27" s="98"/>
    </row>
    <row r="28" spans="1:8" x14ac:dyDescent="0.2">
      <c r="A28" s="98"/>
      <c r="B28" s="98"/>
      <c r="C28"/>
      <c r="G28" s="98"/>
    </row>
  </sheetData>
  <sheetProtection formatColumns="0"/>
  <mergeCells count="2">
    <mergeCell ref="A9:G9"/>
    <mergeCell ref="H2:H8"/>
  </mergeCells>
  <dataValidations count="1">
    <dataValidation type="list" allowBlank="1" showInputMessage="1" showErrorMessage="1" sqref="C3:C8 C10:C21" xr:uid="{00000000-0002-0000-1000-000000000000}">
      <formula1>Capsule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AO25"/>
  <sheetViews>
    <sheetView rightToLeft="1" workbookViewId="0"/>
  </sheetViews>
  <sheetFormatPr defaultRowHeight="14.25" x14ac:dyDescent="0.2"/>
  <cols>
    <col min="1" max="1" width="29.375" customWidth="1"/>
    <col min="2" max="4" width="11.625" customWidth="1"/>
    <col min="5" max="5" width="18.125" style="4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style="2" customWidth="1"/>
    <col min="13" max="13" width="15.125" customWidth="1"/>
    <col min="14" max="14" width="12" customWidth="1"/>
    <col min="15" max="16" width="11.625" customWidth="1"/>
    <col min="17" max="17" width="19" customWidth="1"/>
    <col min="18" max="18" width="11.75" customWidth="1"/>
    <col min="19" max="23" width="11.625" customWidth="1"/>
    <col min="24" max="24" width="12.25" customWidth="1"/>
    <col min="25" max="25" width="11.875" style="4" customWidth="1"/>
    <col min="26" max="26" width="17.5" style="4" customWidth="1"/>
    <col min="27" max="27" width="14" customWidth="1"/>
    <col min="28" max="28" width="18.625" customWidth="1"/>
    <col min="29" max="29" width="14" customWidth="1"/>
    <col min="30" max="30" width="16.375" customWidth="1"/>
    <col min="31" max="31" width="30" customWidth="1"/>
    <col min="32" max="32" width="14.875" customWidth="1"/>
    <col min="33" max="33" width="11.625" customWidth="1"/>
    <col min="34" max="34" width="12.875" customWidth="1"/>
    <col min="35" max="35" width="17.875" customWidth="1"/>
    <col min="36" max="36" width="21.375" customWidth="1"/>
    <col min="37" max="37" width="24.625" customWidth="1"/>
    <col min="38" max="38" width="22" customWidth="1"/>
    <col min="39" max="39" width="21.75" customWidth="1"/>
    <col min="40" max="40" width="20.125" customWidth="1"/>
  </cols>
  <sheetData>
    <row r="1" spans="1:41" x14ac:dyDescent="0.2">
      <c r="A1" t="s">
        <v>2421</v>
      </c>
    </row>
    <row r="2" spans="1:41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83</v>
      </c>
      <c r="M2" s="146" t="s">
        <v>56</v>
      </c>
      <c r="N2" s="146" t="s">
        <v>97</v>
      </c>
      <c r="O2" s="146" t="s">
        <v>71</v>
      </c>
      <c r="P2" s="146" t="s">
        <v>58</v>
      </c>
      <c r="Q2" s="146" t="s">
        <v>84</v>
      </c>
      <c r="R2" s="146" t="s">
        <v>59</v>
      </c>
      <c r="S2" s="146" t="s">
        <v>72</v>
      </c>
      <c r="T2" s="146" t="s">
        <v>98</v>
      </c>
      <c r="U2" s="146" t="s">
        <v>85</v>
      </c>
      <c r="V2" s="146" t="s">
        <v>73</v>
      </c>
      <c r="W2" s="146" t="s">
        <v>62</v>
      </c>
      <c r="X2" s="146" t="s">
        <v>74</v>
      </c>
      <c r="Y2" s="146" t="s">
        <v>86</v>
      </c>
      <c r="Z2" s="146" t="s">
        <v>87</v>
      </c>
      <c r="AA2" s="146" t="s">
        <v>103</v>
      </c>
      <c r="AB2" s="146" t="s">
        <v>104</v>
      </c>
      <c r="AC2" s="146" t="s">
        <v>105</v>
      </c>
      <c r="AD2" s="146" t="s">
        <v>106</v>
      </c>
      <c r="AE2" s="146" t="s">
        <v>107</v>
      </c>
      <c r="AF2" s="146" t="s">
        <v>76</v>
      </c>
      <c r="AG2" s="146" t="s">
        <v>61</v>
      </c>
      <c r="AH2" s="146" t="s">
        <v>77</v>
      </c>
      <c r="AI2" s="146" t="s">
        <v>63</v>
      </c>
      <c r="AJ2" s="146" t="s">
        <v>78</v>
      </c>
      <c r="AK2" s="146" t="s">
        <v>88</v>
      </c>
      <c r="AL2" s="146" t="s">
        <v>17</v>
      </c>
      <c r="AM2" s="146" t="s">
        <v>64</v>
      </c>
      <c r="AN2" s="147" t="s">
        <v>65</v>
      </c>
      <c r="AO2" s="214" t="s">
        <v>2404</v>
      </c>
    </row>
    <row r="3" spans="1:41" x14ac:dyDescent="0.2">
      <c r="A3" s="148" t="s">
        <v>1205</v>
      </c>
      <c r="B3" s="149" t="s">
        <v>1205</v>
      </c>
      <c r="C3" s="165"/>
      <c r="D3" s="165"/>
      <c r="E3" s="162"/>
      <c r="F3" s="165"/>
      <c r="G3" s="165"/>
      <c r="H3" s="162"/>
      <c r="I3" s="165"/>
      <c r="J3" s="162"/>
      <c r="K3" s="162"/>
      <c r="L3" s="165"/>
      <c r="M3" s="165"/>
      <c r="N3" s="165"/>
      <c r="O3" s="165"/>
      <c r="P3" s="165"/>
      <c r="Q3" s="165"/>
      <c r="R3" s="162"/>
      <c r="S3" s="165"/>
      <c r="T3" s="165"/>
      <c r="U3" s="165"/>
      <c r="V3" s="165"/>
      <c r="W3" s="165"/>
      <c r="X3" s="165"/>
      <c r="Y3" s="162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49"/>
      <c r="AK3" s="165"/>
      <c r="AL3" s="165"/>
      <c r="AM3" s="149"/>
      <c r="AN3" s="176"/>
      <c r="AO3" s="214"/>
    </row>
    <row r="4" spans="1:41" x14ac:dyDescent="0.2">
      <c r="A4" s="148" t="s">
        <v>1205</v>
      </c>
      <c r="B4" s="149" t="s">
        <v>1216</v>
      </c>
      <c r="C4" s="165"/>
      <c r="D4" s="165"/>
      <c r="E4" s="162"/>
      <c r="F4" s="165"/>
      <c r="G4" s="165"/>
      <c r="H4" s="162"/>
      <c r="I4" s="165"/>
      <c r="J4" s="162"/>
      <c r="K4" s="162"/>
      <c r="L4" s="165"/>
      <c r="M4" s="165"/>
      <c r="N4" s="165"/>
      <c r="O4" s="165"/>
      <c r="P4" s="165"/>
      <c r="Q4" s="165"/>
      <c r="R4" s="162"/>
      <c r="S4" s="165"/>
      <c r="T4" s="165"/>
      <c r="U4" s="165"/>
      <c r="V4" s="165"/>
      <c r="W4" s="165"/>
      <c r="X4" s="165"/>
      <c r="Y4" s="162"/>
      <c r="Z4" s="162"/>
      <c r="AA4" s="165"/>
      <c r="AB4" s="165"/>
      <c r="AC4" s="149"/>
      <c r="AD4" s="149"/>
      <c r="AE4" s="149"/>
      <c r="AF4" s="165"/>
      <c r="AG4" s="165"/>
      <c r="AH4" s="165"/>
      <c r="AI4" s="165"/>
      <c r="AJ4" s="149"/>
      <c r="AK4" s="165"/>
      <c r="AL4" s="165"/>
      <c r="AM4" s="149"/>
      <c r="AN4" s="176"/>
      <c r="AO4" s="214"/>
    </row>
    <row r="5" spans="1:41" x14ac:dyDescent="0.2">
      <c r="A5" s="148" t="s">
        <v>1205</v>
      </c>
      <c r="B5" s="149" t="s">
        <v>1217</v>
      </c>
      <c r="C5" s="165"/>
      <c r="D5" s="165"/>
      <c r="E5" s="162"/>
      <c r="F5" s="165"/>
      <c r="G5" s="165"/>
      <c r="H5" s="162"/>
      <c r="I5" s="165"/>
      <c r="J5" s="162"/>
      <c r="K5" s="162"/>
      <c r="L5" s="165"/>
      <c r="M5" s="165"/>
      <c r="N5" s="165"/>
      <c r="O5" s="165"/>
      <c r="P5" s="165"/>
      <c r="Q5" s="165"/>
      <c r="R5" s="162"/>
      <c r="S5" s="165"/>
      <c r="T5" s="165"/>
      <c r="U5" s="165"/>
      <c r="V5" s="165"/>
      <c r="W5" s="165"/>
      <c r="X5" s="165"/>
      <c r="Y5" s="162"/>
      <c r="Z5" s="162"/>
      <c r="AA5" s="165"/>
      <c r="AB5" s="165"/>
      <c r="AC5" s="149"/>
      <c r="AD5" s="165"/>
      <c r="AE5" s="165"/>
      <c r="AF5" s="165"/>
      <c r="AG5" s="165"/>
      <c r="AH5" s="165"/>
      <c r="AI5" s="165"/>
      <c r="AJ5" s="149"/>
      <c r="AK5" s="165"/>
      <c r="AL5" s="165"/>
      <c r="AM5" s="149"/>
      <c r="AN5" s="176"/>
      <c r="AO5" s="214"/>
    </row>
    <row r="6" spans="1:41" x14ac:dyDescent="0.2">
      <c r="A6" s="148" t="s">
        <v>1218</v>
      </c>
      <c r="B6" s="149" t="s">
        <v>1218</v>
      </c>
      <c r="C6" s="165"/>
      <c r="D6" s="165"/>
      <c r="E6" s="162"/>
      <c r="F6" s="165"/>
      <c r="G6" s="165"/>
      <c r="H6" s="162"/>
      <c r="I6" s="165"/>
      <c r="J6" s="162"/>
      <c r="K6" s="162"/>
      <c r="L6" s="165"/>
      <c r="M6" s="165"/>
      <c r="N6" s="165"/>
      <c r="O6" s="165"/>
      <c r="P6" s="165"/>
      <c r="Q6" s="165"/>
      <c r="R6" s="162"/>
      <c r="S6" s="165"/>
      <c r="T6" s="165"/>
      <c r="U6" s="165"/>
      <c r="V6" s="165"/>
      <c r="W6" s="165"/>
      <c r="X6" s="165"/>
      <c r="Y6" s="162"/>
      <c r="Z6" s="162"/>
      <c r="AA6" s="165"/>
      <c r="AB6" s="165"/>
      <c r="AC6" s="149"/>
      <c r="AD6" s="165"/>
      <c r="AE6" s="165"/>
      <c r="AF6" s="165"/>
      <c r="AG6" s="165"/>
      <c r="AH6" s="165"/>
      <c r="AI6" s="165"/>
      <c r="AJ6" s="149"/>
      <c r="AK6" s="165"/>
      <c r="AL6" s="165"/>
      <c r="AM6" s="149"/>
      <c r="AN6" s="176"/>
      <c r="AO6" s="214"/>
    </row>
    <row r="7" spans="1:41" x14ac:dyDescent="0.2">
      <c r="A7" s="148" t="s">
        <v>1218</v>
      </c>
      <c r="B7" s="149" t="s">
        <v>1219</v>
      </c>
      <c r="C7" s="165"/>
      <c r="D7" s="165"/>
      <c r="E7" s="162"/>
      <c r="F7" s="165"/>
      <c r="G7" s="165"/>
      <c r="H7" s="162"/>
      <c r="I7" s="165"/>
      <c r="J7" s="162"/>
      <c r="K7" s="162"/>
      <c r="L7" s="165"/>
      <c r="M7" s="165"/>
      <c r="N7" s="165"/>
      <c r="O7" s="165"/>
      <c r="P7" s="165"/>
      <c r="Q7" s="165"/>
      <c r="R7" s="162"/>
      <c r="S7" s="165"/>
      <c r="T7" s="165"/>
      <c r="U7" s="165"/>
      <c r="V7" s="165"/>
      <c r="W7" s="165"/>
      <c r="X7" s="165"/>
      <c r="Y7" s="162"/>
      <c r="Z7" s="162"/>
      <c r="AA7" s="165"/>
      <c r="AB7" s="165"/>
      <c r="AC7" s="149"/>
      <c r="AD7" s="165"/>
      <c r="AE7" s="165"/>
      <c r="AF7" s="165"/>
      <c r="AG7" s="165"/>
      <c r="AH7" s="165"/>
      <c r="AI7" s="165"/>
      <c r="AJ7" s="149"/>
      <c r="AK7" s="165"/>
      <c r="AL7" s="165"/>
      <c r="AM7" s="149"/>
      <c r="AN7" s="176"/>
      <c r="AO7" s="214"/>
    </row>
    <row r="8" spans="1:41" x14ac:dyDescent="0.2">
      <c r="A8" s="156" t="s">
        <v>1218</v>
      </c>
      <c r="B8" s="157" t="s">
        <v>1220</v>
      </c>
      <c r="C8" s="168"/>
      <c r="D8" s="168"/>
      <c r="E8" s="167"/>
      <c r="F8" s="168"/>
      <c r="G8" s="168"/>
      <c r="H8" s="167"/>
      <c r="I8" s="168"/>
      <c r="J8" s="167"/>
      <c r="K8" s="167"/>
      <c r="L8" s="168"/>
      <c r="M8" s="168"/>
      <c r="N8" s="168"/>
      <c r="O8" s="168"/>
      <c r="P8" s="168"/>
      <c r="Q8" s="168"/>
      <c r="R8" s="167"/>
      <c r="S8" s="168"/>
      <c r="T8" s="168"/>
      <c r="U8" s="168"/>
      <c r="V8" s="168"/>
      <c r="W8" s="168"/>
      <c r="X8" s="168"/>
      <c r="Y8" s="167"/>
      <c r="Z8" s="167"/>
      <c r="AA8" s="168"/>
      <c r="AB8" s="168"/>
      <c r="AC8" s="157"/>
      <c r="AD8" s="168"/>
      <c r="AE8" s="168"/>
      <c r="AF8" s="168"/>
      <c r="AG8" s="168"/>
      <c r="AH8" s="168"/>
      <c r="AI8" s="168"/>
      <c r="AJ8" s="157"/>
      <c r="AK8" s="168"/>
      <c r="AL8" s="168"/>
      <c r="AM8" s="157"/>
      <c r="AN8" s="177"/>
      <c r="AO8" s="214"/>
    </row>
    <row r="9" spans="1:41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</row>
    <row r="10" spans="1:41" x14ac:dyDescent="0.2">
      <c r="A10" s="99" t="s">
        <v>2402</v>
      </c>
      <c r="B10" s="99"/>
      <c r="C10" s="99"/>
      <c r="D10" s="99"/>
      <c r="E10" s="16"/>
      <c r="F10" s="99"/>
      <c r="G10" s="99"/>
      <c r="H10" s="16"/>
      <c r="I10" s="99"/>
      <c r="J10" s="16"/>
      <c r="K10" s="16"/>
      <c r="L10" s="99"/>
      <c r="M10" s="99"/>
      <c r="N10" s="99"/>
      <c r="O10" s="99"/>
      <c r="P10" s="99"/>
      <c r="Q10" s="99"/>
      <c r="R10" s="16"/>
      <c r="S10" s="99"/>
      <c r="T10" s="99"/>
      <c r="U10" s="99"/>
      <c r="V10" s="99"/>
      <c r="W10" s="99"/>
      <c r="X10" s="99"/>
      <c r="Y10" s="16"/>
      <c r="Z10" s="16"/>
      <c r="AA10" s="99"/>
      <c r="AB10" s="99"/>
      <c r="AD10" s="99"/>
      <c r="AE10" s="99"/>
      <c r="AF10" s="99"/>
      <c r="AG10" s="99"/>
      <c r="AH10" s="99"/>
      <c r="AL10" s="99"/>
    </row>
    <row r="11" spans="1:41" x14ac:dyDescent="0.2">
      <c r="A11" s="208"/>
      <c r="B11" s="99"/>
      <c r="C11" s="99"/>
      <c r="D11" s="99"/>
      <c r="E11" s="16"/>
      <c r="F11" s="99"/>
      <c r="G11" s="99"/>
      <c r="H11" s="16"/>
      <c r="I11" s="99"/>
      <c r="J11" s="16"/>
      <c r="K11" s="16"/>
      <c r="L11" s="99"/>
      <c r="M11" s="99"/>
      <c r="N11" s="99"/>
      <c r="O11" s="99"/>
      <c r="P11" s="99"/>
      <c r="Q11" s="99"/>
      <c r="R11" s="16"/>
      <c r="S11" s="99"/>
      <c r="T11" s="99"/>
      <c r="U11" s="99"/>
      <c r="V11" s="99"/>
      <c r="W11" s="99"/>
      <c r="X11" s="99"/>
      <c r="Y11" s="16"/>
      <c r="Z11" s="16"/>
      <c r="AA11" s="99"/>
      <c r="AB11" s="99"/>
      <c r="AD11" s="99"/>
      <c r="AE11" s="99"/>
      <c r="AF11" s="99"/>
      <c r="AG11" s="99"/>
      <c r="AH11" s="99"/>
      <c r="AL11" s="99"/>
    </row>
    <row r="12" spans="1:41" x14ac:dyDescent="0.2">
      <c r="A12" s="99"/>
      <c r="B12" s="99"/>
      <c r="C12" s="99"/>
      <c r="D12" s="99"/>
      <c r="E12" s="16"/>
      <c r="F12" s="99"/>
      <c r="G12" s="99"/>
      <c r="H12" s="16"/>
      <c r="I12" s="99"/>
      <c r="J12" s="16"/>
      <c r="K12" s="16"/>
      <c r="L12" s="99"/>
      <c r="M12" s="99"/>
      <c r="N12" s="99"/>
      <c r="O12" s="99"/>
      <c r="P12" s="99"/>
      <c r="Q12" s="99"/>
      <c r="R12" s="16"/>
      <c r="S12" s="99"/>
      <c r="T12" s="99"/>
      <c r="U12" s="99"/>
      <c r="V12" s="99"/>
      <c r="W12" s="99"/>
      <c r="X12" s="99"/>
      <c r="Y12" s="16"/>
      <c r="Z12" s="16"/>
      <c r="AA12" s="99"/>
      <c r="AB12" s="99"/>
      <c r="AD12" s="99"/>
      <c r="AE12" s="99"/>
      <c r="AF12" s="99"/>
      <c r="AG12" s="99"/>
      <c r="AH12" s="99"/>
      <c r="AI12" s="99"/>
      <c r="AK12" s="99"/>
      <c r="AL12" s="99"/>
    </row>
    <row r="13" spans="1:41" x14ac:dyDescent="0.2">
      <c r="A13" s="99"/>
      <c r="B13" s="99"/>
      <c r="C13" s="99"/>
      <c r="D13" s="99"/>
      <c r="E13" s="16"/>
      <c r="F13" s="99"/>
      <c r="G13" s="99"/>
      <c r="H13" s="16"/>
      <c r="I13" s="99"/>
      <c r="J13" s="16"/>
      <c r="K13" s="16"/>
      <c r="L13" s="99"/>
      <c r="M13" s="99"/>
      <c r="N13" s="99"/>
      <c r="O13" s="99"/>
      <c r="P13" s="99"/>
      <c r="Q13" s="99"/>
      <c r="R13" s="16"/>
      <c r="S13" s="99"/>
      <c r="T13" s="99"/>
      <c r="U13" s="99"/>
      <c r="V13" s="99"/>
      <c r="W13" s="99"/>
      <c r="X13" s="99"/>
      <c r="Y13" s="16"/>
      <c r="Z13" s="16"/>
      <c r="AA13" s="99"/>
      <c r="AB13" s="99"/>
      <c r="AD13" s="99"/>
      <c r="AE13" s="99"/>
      <c r="AF13" s="99"/>
      <c r="AG13" s="99"/>
      <c r="AH13" s="99"/>
      <c r="AI13" s="99"/>
      <c r="AK13" s="99"/>
      <c r="AL13" s="99"/>
    </row>
    <row r="14" spans="1:41" x14ac:dyDescent="0.2">
      <c r="A14" s="99"/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99"/>
      <c r="M14" s="99"/>
      <c r="N14" s="99"/>
      <c r="O14" s="99"/>
      <c r="P14" s="99"/>
      <c r="Q14" s="99"/>
      <c r="R14" s="16"/>
      <c r="S14" s="99"/>
      <c r="T14" s="99"/>
      <c r="U14" s="99"/>
      <c r="V14" s="99"/>
      <c r="W14" s="99"/>
      <c r="X14" s="99"/>
      <c r="Y14" s="16"/>
      <c r="Z14" s="16"/>
      <c r="AA14" s="99"/>
      <c r="AB14" s="99"/>
      <c r="AD14" s="99"/>
      <c r="AE14" s="99"/>
      <c r="AF14" s="99"/>
      <c r="AG14" s="99"/>
      <c r="AH14" s="99"/>
      <c r="AI14" s="99"/>
      <c r="AK14" s="99"/>
      <c r="AL14" s="99"/>
    </row>
    <row r="15" spans="1:41" x14ac:dyDescent="0.2">
      <c r="A15" s="99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99"/>
      <c r="M15" s="99"/>
      <c r="N15" s="99"/>
      <c r="O15" s="99"/>
      <c r="P15" s="99"/>
      <c r="Q15" s="99"/>
      <c r="R15" s="16"/>
      <c r="S15" s="99"/>
      <c r="T15" s="99"/>
      <c r="U15" s="99"/>
      <c r="V15" s="99"/>
      <c r="W15" s="99"/>
      <c r="X15" s="99"/>
      <c r="Y15" s="16"/>
      <c r="Z15" s="16"/>
      <c r="AA15" s="99"/>
      <c r="AB15" s="99"/>
      <c r="AD15" s="99"/>
      <c r="AE15" s="99"/>
      <c r="AF15" s="99"/>
      <c r="AG15" s="99"/>
      <c r="AH15" s="99"/>
      <c r="AI15" s="99"/>
      <c r="AK15" s="99"/>
      <c r="AL15" s="99"/>
    </row>
    <row r="16" spans="1:41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99"/>
      <c r="M16" s="99"/>
      <c r="N16" s="99"/>
      <c r="O16" s="99"/>
      <c r="P16" s="99"/>
      <c r="Q16" s="99"/>
      <c r="R16" s="16"/>
      <c r="S16" s="99"/>
      <c r="T16" s="99"/>
      <c r="U16" s="99"/>
      <c r="V16" s="99"/>
      <c r="W16" s="99"/>
      <c r="X16" s="99"/>
      <c r="Y16" s="16"/>
      <c r="Z16" s="16"/>
      <c r="AA16" s="99"/>
      <c r="AB16" s="99"/>
      <c r="AD16" s="99"/>
      <c r="AE16" s="99"/>
      <c r="AF16" s="99"/>
      <c r="AG16" s="99"/>
      <c r="AH16" s="99"/>
      <c r="AI16" s="99"/>
      <c r="AK16" s="99"/>
      <c r="AL16" s="99"/>
    </row>
    <row r="17" spans="1:38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99"/>
      <c r="M17" s="99"/>
      <c r="N17" s="99"/>
      <c r="O17" s="99"/>
      <c r="P17" s="99"/>
      <c r="Q17" s="99"/>
      <c r="R17" s="16"/>
      <c r="S17" s="99"/>
      <c r="T17" s="99"/>
      <c r="U17" s="99"/>
      <c r="V17" s="99"/>
      <c r="W17" s="99"/>
      <c r="X17" s="99"/>
      <c r="Y17" s="16"/>
      <c r="Z17" s="16"/>
      <c r="AA17" s="99"/>
      <c r="AB17" s="99"/>
      <c r="AD17" s="99"/>
      <c r="AE17" s="99"/>
      <c r="AF17" s="99"/>
      <c r="AG17" s="99"/>
      <c r="AH17" s="99"/>
      <c r="AI17" s="99"/>
      <c r="AK17" s="99"/>
      <c r="AL17" s="99"/>
    </row>
    <row r="18" spans="1:38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99"/>
      <c r="M18" s="99"/>
      <c r="N18" s="99"/>
      <c r="O18" s="99"/>
      <c r="P18" s="99"/>
      <c r="Q18" s="99"/>
      <c r="R18" s="16"/>
      <c r="S18" s="99"/>
      <c r="T18" s="99"/>
      <c r="U18" s="99"/>
      <c r="V18" s="99"/>
      <c r="W18" s="99"/>
      <c r="X18" s="99"/>
      <c r="Y18" s="16"/>
      <c r="Z18" s="16"/>
      <c r="AA18" s="99"/>
      <c r="AB18" s="99"/>
      <c r="AD18" s="99"/>
      <c r="AE18" s="99"/>
      <c r="AF18" s="99"/>
      <c r="AG18" s="99"/>
      <c r="AH18" s="99"/>
      <c r="AI18" s="99"/>
      <c r="AK18" s="99"/>
      <c r="AL18" s="99"/>
    </row>
    <row r="19" spans="1:38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99"/>
      <c r="M19" s="99"/>
      <c r="N19" s="99"/>
      <c r="O19" s="99"/>
      <c r="P19" s="99"/>
      <c r="Q19" s="99"/>
      <c r="R19" s="16"/>
      <c r="S19" s="99"/>
      <c r="T19" s="99"/>
      <c r="U19" s="99"/>
      <c r="V19" s="99"/>
      <c r="W19" s="99"/>
      <c r="X19" s="99"/>
      <c r="Y19" s="16"/>
      <c r="Z19" s="16"/>
      <c r="AA19" s="99"/>
      <c r="AB19" s="99"/>
      <c r="AD19" s="99"/>
      <c r="AE19" s="99"/>
      <c r="AF19" s="99"/>
      <c r="AG19" s="99"/>
      <c r="AH19" s="99"/>
      <c r="AI19" s="99"/>
      <c r="AK19" s="99"/>
      <c r="AL19" s="99"/>
    </row>
    <row r="20" spans="1:38" x14ac:dyDescent="0.2">
      <c r="A20" s="99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99"/>
      <c r="M20" s="99"/>
      <c r="N20" s="99"/>
      <c r="O20" s="99"/>
      <c r="P20" s="99"/>
      <c r="Q20" s="99"/>
      <c r="R20" s="16"/>
      <c r="S20" s="99"/>
      <c r="T20" s="99"/>
      <c r="U20" s="99"/>
      <c r="V20" s="99"/>
      <c r="W20" s="99"/>
      <c r="X20" s="99"/>
      <c r="Y20" s="16"/>
      <c r="Z20" s="16"/>
      <c r="AA20" s="99"/>
      <c r="AB20" s="99"/>
      <c r="AD20" s="99"/>
      <c r="AE20" s="99"/>
      <c r="AF20" s="99"/>
      <c r="AG20" s="99"/>
      <c r="AH20" s="99"/>
      <c r="AI20" s="99"/>
      <c r="AK20" s="99"/>
      <c r="AL20" s="99"/>
    </row>
    <row r="21" spans="1:38" x14ac:dyDescent="0.2">
      <c r="E21" s="16"/>
      <c r="H21" s="16"/>
      <c r="I21" s="99"/>
      <c r="J21" s="16"/>
      <c r="K21" s="16"/>
      <c r="L21" s="99"/>
      <c r="M21" s="99"/>
      <c r="P21" s="99"/>
      <c r="Q21" s="99"/>
      <c r="T21" s="99"/>
      <c r="U21" s="99"/>
      <c r="Y21" s="16"/>
      <c r="Z21" s="16"/>
      <c r="AA21" s="99"/>
      <c r="AB21" s="99"/>
      <c r="AL21" s="99"/>
    </row>
    <row r="22" spans="1:38" x14ac:dyDescent="0.2">
      <c r="E22"/>
      <c r="L22"/>
      <c r="Z22"/>
      <c r="AL22" s="98"/>
    </row>
    <row r="23" spans="1:38" x14ac:dyDescent="0.2">
      <c r="L23" s="98"/>
      <c r="T23" s="98"/>
      <c r="U23" s="98"/>
      <c r="AL23" s="98"/>
    </row>
    <row r="24" spans="1:38" x14ac:dyDescent="0.2">
      <c r="L24" s="98"/>
      <c r="T24" s="98"/>
      <c r="U24" s="98"/>
    </row>
    <row r="25" spans="1:38" x14ac:dyDescent="0.2">
      <c r="L25" s="98"/>
      <c r="T25" s="98"/>
      <c r="U25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N9"/>
    <mergeCell ref="AO2:AO8"/>
  </mergeCells>
  <dataValidations count="16">
    <dataValidation type="list" allowBlank="1" showInputMessage="1" showErrorMessage="1" sqref="J3:J8 J10:J21" xr:uid="{00000000-0002-0000-1100-000000000000}">
      <formula1>israel_abroad</formula1>
    </dataValidation>
    <dataValidation type="list" allowBlank="1" showInputMessage="1" showErrorMessage="1" sqref="Q3:Q8 Q10:Q21" xr:uid="{00000000-0002-0000-1100-000001000000}">
      <formula1>What_is_rated</formula1>
    </dataValidation>
    <dataValidation type="list" allowBlank="1" showInputMessage="1" showErrorMessage="1" sqref="P3:P8 P10:P21" xr:uid="{00000000-0002-0000-1100-000002000000}">
      <formula1>Rating_Agency</formula1>
    </dataValidation>
    <dataValidation type="list" allowBlank="1" showInputMessage="1" showErrorMessage="1" sqref="M3:M8 M10:M21" xr:uid="{00000000-0002-0000-1100-000003000000}">
      <formula1>Holding_interest</formula1>
    </dataValidation>
    <dataValidation type="list" allowBlank="1" showInputMessage="1" showErrorMessage="1" sqref="K3:K8 K10:K21" xr:uid="{00000000-0002-0000-1100-000004000000}">
      <formula1>Country_list</formula1>
    </dataValidation>
    <dataValidation type="list" allowBlank="1" showInputMessage="1" showErrorMessage="1" sqref="AF4 AA3:AA8 AA10:AA21" xr:uid="{00000000-0002-0000-1100-000005000000}">
      <formula1>Valuation</formula1>
    </dataValidation>
    <dataValidation type="list" allowBlank="1" showInputMessage="1" showErrorMessage="1" sqref="AB3:AB8 AB10:AB21" xr:uid="{00000000-0002-0000-1100-000006000000}">
      <formula1>Dependence_Independence</formula1>
    </dataValidation>
    <dataValidation type="list" allowBlank="1" showInputMessage="1" showErrorMessage="1" sqref="U3:U8 U10:U21" xr:uid="{00000000-0002-0000-1100-000007000000}">
      <formula1>Underlying_Interest_Rates</formula1>
    </dataValidation>
    <dataValidation type="list" allowBlank="1" showInputMessage="1" showErrorMessage="1" sqref="T3:T8 T10:T21" xr:uid="{00000000-0002-0000-1100-000008000000}">
      <formula1>Linked_Type</formula1>
    </dataValidation>
    <dataValidation type="list" allowBlank="1" showInputMessage="1" showErrorMessage="1" sqref="Z3:Z8 Z10:Z21" xr:uid="{00000000-0002-0000-1100-000009000000}">
      <formula1>Yes_No_Bad_Debt</formula1>
    </dataValidation>
    <dataValidation type="list" allowBlank="1" showInputMessage="1" showErrorMessage="1" sqref="E4:E8 E10:E21" xr:uid="{00000000-0002-0000-1100-00000A000000}">
      <formula1>Issuer_Number_Type_2</formula1>
    </dataValidation>
    <dataValidation type="list" allowBlank="1" showInputMessage="1" showErrorMessage="1" sqref="H3:H8 H10:H21" xr:uid="{00000000-0002-0000-1100-00000B000000}">
      <formula1>Type_of_Security_ID_Fund</formula1>
    </dataValidation>
    <dataValidation type="list" allowBlank="1" showInputMessage="1" showErrorMessage="1" sqref="E3" xr:uid="{00000000-0002-0000-1100-00000C000000}">
      <formula1>Issuer_Number_Type_3</formula1>
    </dataValidation>
    <dataValidation type="list" allowBlank="1" showInputMessage="1" showErrorMessage="1" sqref="Y3:Y8 Y10:Y21" xr:uid="{00000000-0002-0000-1100-00000D000000}">
      <formula1>Subordination_Risk</formula1>
    </dataValidation>
    <dataValidation type="list" allowBlank="1" showInputMessage="1" showErrorMessage="1" sqref="AL3:AL8 AL10:AL21" xr:uid="{00000000-0002-0000-1100-00000E000000}">
      <formula1>In_the_books</formula1>
    </dataValidation>
    <dataValidation type="list" allowBlank="1" showInputMessage="1" showErrorMessage="1" sqref="L3:L8 L10:L21" xr:uid="{00000000-0002-0000-1100-00000F000000}">
      <formula1>Industry_Sector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10000000}">
          <x14:formula1>
            <xm:f>'אפשרויות בחירה'!$C$870:$C$873</xm:f>
          </x14:formula1>
          <xm:sqref>I3:I8 I10:I21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AM3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4" customWidth="1"/>
    <col min="13" max="13" width="11.625" style="2" customWidth="1"/>
    <col min="14" max="14" width="15.125" style="2" customWidth="1"/>
    <col min="15" max="15" width="12" style="2" customWidth="1"/>
    <col min="16" max="17" width="11.625" style="2" customWidth="1"/>
    <col min="18" max="18" width="19" style="2" customWidth="1"/>
    <col min="19" max="19" width="11.75" style="2" customWidth="1"/>
    <col min="20" max="21" width="11.625" style="2" customWidth="1"/>
    <col min="22" max="22" width="12.25" style="2" customWidth="1"/>
    <col min="23" max="23" width="11.625" style="2" customWidth="1"/>
    <col min="24" max="24" width="11.875" style="4" customWidth="1"/>
    <col min="25" max="25" width="17.5" style="4" customWidth="1"/>
    <col min="26" max="26" width="14" style="2" customWidth="1"/>
    <col min="27" max="27" width="18.625" style="2" customWidth="1"/>
    <col min="28" max="28" width="16.375" style="2" customWidth="1"/>
    <col min="29" max="29" width="30" style="2" customWidth="1"/>
    <col min="30" max="30" width="14.875" style="2" customWidth="1"/>
    <col min="31" max="31" width="11.625" style="2" customWidth="1"/>
    <col min="32" max="32" width="12.875" style="2" customWidth="1"/>
    <col min="33" max="33" width="17.875" style="2" customWidth="1"/>
    <col min="34" max="34" width="21.375" style="2" customWidth="1"/>
    <col min="35" max="35" width="24.625" style="2" customWidth="1"/>
    <col min="36" max="36" width="22" style="2" customWidth="1"/>
    <col min="37" max="37" width="21.75" style="2" customWidth="1"/>
    <col min="38" max="38" width="20.125" style="2" customWidth="1"/>
    <col min="39" max="16384" width="9" style="2"/>
  </cols>
  <sheetData>
    <row r="1" spans="1:39" x14ac:dyDescent="0.2">
      <c r="A1" s="2" t="s">
        <v>2422</v>
      </c>
    </row>
    <row r="2" spans="1:39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89</v>
      </c>
      <c r="M2" s="146" t="s">
        <v>83</v>
      </c>
      <c r="N2" s="146" t="s">
        <v>56</v>
      </c>
      <c r="O2" s="146" t="s">
        <v>97</v>
      </c>
      <c r="P2" s="146" t="s">
        <v>71</v>
      </c>
      <c r="Q2" s="146" t="s">
        <v>58</v>
      </c>
      <c r="R2" s="146" t="s">
        <v>84</v>
      </c>
      <c r="S2" s="146" t="s">
        <v>59</v>
      </c>
      <c r="T2" s="146" t="s">
        <v>72</v>
      </c>
      <c r="U2" s="146" t="s">
        <v>73</v>
      </c>
      <c r="V2" s="146" t="s">
        <v>74</v>
      </c>
      <c r="W2" s="146" t="s">
        <v>62</v>
      </c>
      <c r="X2" s="146" t="s">
        <v>86</v>
      </c>
      <c r="Y2" s="146" t="s">
        <v>87</v>
      </c>
      <c r="Z2" s="146" t="s">
        <v>103</v>
      </c>
      <c r="AA2" s="146" t="s">
        <v>104</v>
      </c>
      <c r="AB2" s="146" t="s">
        <v>106</v>
      </c>
      <c r="AC2" s="146" t="s">
        <v>107</v>
      </c>
      <c r="AD2" s="146" t="s">
        <v>76</v>
      </c>
      <c r="AE2" s="146" t="s">
        <v>61</v>
      </c>
      <c r="AF2" s="146" t="s">
        <v>77</v>
      </c>
      <c r="AG2" s="146" t="s">
        <v>63</v>
      </c>
      <c r="AH2" s="146" t="s">
        <v>78</v>
      </c>
      <c r="AI2" s="146" t="s">
        <v>88</v>
      </c>
      <c r="AJ2" s="146" t="s">
        <v>17</v>
      </c>
      <c r="AK2" s="146" t="s">
        <v>64</v>
      </c>
      <c r="AL2" s="147" t="s">
        <v>65</v>
      </c>
      <c r="AM2" s="210" t="s">
        <v>2404</v>
      </c>
    </row>
    <row r="3" spans="1:39" x14ac:dyDescent="0.2">
      <c r="A3" s="148" t="s">
        <v>1205</v>
      </c>
      <c r="B3" s="149" t="s">
        <v>1205</v>
      </c>
      <c r="C3" s="149" t="s">
        <v>1361</v>
      </c>
      <c r="D3" s="149" t="s">
        <v>1362</v>
      </c>
      <c r="E3" s="149" t="s">
        <v>309</v>
      </c>
      <c r="F3" s="149" t="s">
        <v>2040</v>
      </c>
      <c r="G3" s="149" t="s">
        <v>2041</v>
      </c>
      <c r="H3" s="149" t="s">
        <v>321</v>
      </c>
      <c r="I3" s="149" t="s">
        <v>951</v>
      </c>
      <c r="J3" s="149" t="s">
        <v>204</v>
      </c>
      <c r="K3" s="149" t="s">
        <v>204</v>
      </c>
      <c r="L3" s="149" t="s">
        <v>314</v>
      </c>
      <c r="M3" s="149" t="s">
        <v>448</v>
      </c>
      <c r="N3" s="149" t="s">
        <v>339</v>
      </c>
      <c r="O3" s="149" t="s">
        <v>2042</v>
      </c>
      <c r="P3" s="149" t="s">
        <v>1309</v>
      </c>
      <c r="Q3" s="149" t="s">
        <v>413</v>
      </c>
      <c r="R3" s="149" t="s">
        <v>409</v>
      </c>
      <c r="S3" s="149" t="s">
        <v>1209</v>
      </c>
      <c r="T3" s="150">
        <v>2.52</v>
      </c>
      <c r="U3" s="149" t="s">
        <v>2043</v>
      </c>
      <c r="V3" s="152">
        <v>6.0600000000000001E-2</v>
      </c>
      <c r="W3" s="152">
        <v>6.7500000000000004E-2</v>
      </c>
      <c r="X3" s="149" t="s">
        <v>412</v>
      </c>
      <c r="Y3" s="162"/>
      <c r="Z3" s="149" t="s">
        <v>886</v>
      </c>
      <c r="AA3" s="149" t="s">
        <v>889</v>
      </c>
      <c r="AB3" s="178">
        <v>45657</v>
      </c>
      <c r="AC3" s="179">
        <v>45657</v>
      </c>
      <c r="AD3" s="150">
        <v>1550000</v>
      </c>
      <c r="AE3" s="150">
        <v>1</v>
      </c>
      <c r="AF3" s="150">
        <v>103.03</v>
      </c>
      <c r="AG3" s="150">
        <v>1596.9649999999999</v>
      </c>
      <c r="AH3" s="165"/>
      <c r="AI3" s="165"/>
      <c r="AJ3" s="165"/>
      <c r="AK3" s="152">
        <v>0.18955</v>
      </c>
      <c r="AL3" s="153">
        <v>2.47E-3</v>
      </c>
      <c r="AM3" s="210"/>
    </row>
    <row r="4" spans="1:39" x14ac:dyDescent="0.2">
      <c r="A4" s="148" t="s">
        <v>1205</v>
      </c>
      <c r="B4" s="149" t="s">
        <v>1205</v>
      </c>
      <c r="C4" s="149" t="s">
        <v>2044</v>
      </c>
      <c r="D4" s="149" t="s">
        <v>2045</v>
      </c>
      <c r="E4" s="149" t="s">
        <v>309</v>
      </c>
      <c r="F4" s="149" t="s">
        <v>2046</v>
      </c>
      <c r="G4" s="149" t="s">
        <v>2047</v>
      </c>
      <c r="H4" s="149" t="s">
        <v>321</v>
      </c>
      <c r="I4" s="149" t="s">
        <v>951</v>
      </c>
      <c r="J4" s="149" t="s">
        <v>204</v>
      </c>
      <c r="K4" s="149" t="s">
        <v>204</v>
      </c>
      <c r="L4" s="149" t="s">
        <v>314</v>
      </c>
      <c r="M4" s="149" t="s">
        <v>478</v>
      </c>
      <c r="N4" s="149" t="s">
        <v>339</v>
      </c>
      <c r="O4" s="149" t="s">
        <v>2048</v>
      </c>
      <c r="P4" s="149" t="s">
        <v>1347</v>
      </c>
      <c r="Q4" s="149" t="s">
        <v>415</v>
      </c>
      <c r="R4" s="149" t="s">
        <v>407</v>
      </c>
      <c r="S4" s="149" t="s">
        <v>1209</v>
      </c>
      <c r="T4" s="150">
        <v>3.42</v>
      </c>
      <c r="U4" s="149" t="s">
        <v>2049</v>
      </c>
      <c r="V4" s="152">
        <v>6.08E-2</v>
      </c>
      <c r="W4" s="152">
        <v>7.3099999999999998E-2</v>
      </c>
      <c r="X4" s="149" t="s">
        <v>412</v>
      </c>
      <c r="Y4" s="162"/>
      <c r="Z4" s="149" t="s">
        <v>886</v>
      </c>
      <c r="AA4" s="149" t="s">
        <v>889</v>
      </c>
      <c r="AB4" s="178">
        <v>45657</v>
      </c>
      <c r="AC4" s="179">
        <v>45657</v>
      </c>
      <c r="AD4" s="150">
        <v>1350000</v>
      </c>
      <c r="AE4" s="150">
        <v>1</v>
      </c>
      <c r="AF4" s="150">
        <v>107.55</v>
      </c>
      <c r="AG4" s="150">
        <v>1451.925</v>
      </c>
      <c r="AH4" s="165"/>
      <c r="AI4" s="165"/>
      <c r="AJ4" s="165"/>
      <c r="AK4" s="152">
        <v>0.17233000000000001</v>
      </c>
      <c r="AL4" s="153">
        <v>2.2499999999999998E-3</v>
      </c>
      <c r="AM4" s="210"/>
    </row>
    <row r="5" spans="1:39" x14ac:dyDescent="0.2">
      <c r="A5" s="148" t="s">
        <v>1205</v>
      </c>
      <c r="B5" s="149" t="s">
        <v>1205</v>
      </c>
      <c r="C5" s="149" t="s">
        <v>2050</v>
      </c>
      <c r="D5" s="149" t="s">
        <v>2051</v>
      </c>
      <c r="E5" s="149" t="s">
        <v>309</v>
      </c>
      <c r="F5" s="149" t="s">
        <v>2052</v>
      </c>
      <c r="G5" s="149" t="s">
        <v>2053</v>
      </c>
      <c r="H5" s="149" t="s">
        <v>321</v>
      </c>
      <c r="I5" s="149" t="s">
        <v>754</v>
      </c>
      <c r="J5" s="149" t="s">
        <v>204</v>
      </c>
      <c r="K5" s="149" t="s">
        <v>204</v>
      </c>
      <c r="L5" s="149" t="s">
        <v>314</v>
      </c>
      <c r="M5" s="149" t="s">
        <v>477</v>
      </c>
      <c r="N5" s="149" t="s">
        <v>339</v>
      </c>
      <c r="O5" s="149" t="s">
        <v>2054</v>
      </c>
      <c r="P5" s="149" t="s">
        <v>1309</v>
      </c>
      <c r="Q5" s="149" t="s">
        <v>413</v>
      </c>
      <c r="R5" s="149" t="s">
        <v>407</v>
      </c>
      <c r="S5" s="149" t="s">
        <v>1209</v>
      </c>
      <c r="T5" s="150">
        <v>9.35</v>
      </c>
      <c r="U5" s="149" t="s">
        <v>2055</v>
      </c>
      <c r="V5" s="152">
        <v>3.1399999999999997E-2</v>
      </c>
      <c r="W5" s="152">
        <v>4.1000000000000002E-2</v>
      </c>
      <c r="X5" s="149" t="s">
        <v>412</v>
      </c>
      <c r="Y5" s="162"/>
      <c r="Z5" s="149" t="s">
        <v>886</v>
      </c>
      <c r="AA5" s="149" t="s">
        <v>889</v>
      </c>
      <c r="AB5" s="178">
        <v>45657</v>
      </c>
      <c r="AC5" s="178">
        <v>45657</v>
      </c>
      <c r="AD5" s="150">
        <v>689963.18</v>
      </c>
      <c r="AE5" s="150">
        <v>1</v>
      </c>
      <c r="AF5" s="150">
        <v>132.43</v>
      </c>
      <c r="AG5" s="150">
        <v>913.71799999999996</v>
      </c>
      <c r="AH5" s="165"/>
      <c r="AI5" s="165"/>
      <c r="AJ5" s="165"/>
      <c r="AK5" s="152">
        <v>0.10845</v>
      </c>
      <c r="AL5" s="153">
        <v>1.41E-3</v>
      </c>
      <c r="AM5" s="210"/>
    </row>
    <row r="6" spans="1:39" x14ac:dyDescent="0.2">
      <c r="A6" s="148" t="s">
        <v>1205</v>
      </c>
      <c r="B6" s="149" t="s">
        <v>1205</v>
      </c>
      <c r="C6" s="149" t="s">
        <v>1338</v>
      </c>
      <c r="D6" s="149" t="s">
        <v>1339</v>
      </c>
      <c r="E6" s="149" t="s">
        <v>309</v>
      </c>
      <c r="F6" s="149" t="s">
        <v>2056</v>
      </c>
      <c r="G6" s="149" t="s">
        <v>2057</v>
      </c>
      <c r="H6" s="149" t="s">
        <v>321</v>
      </c>
      <c r="I6" s="149" t="s">
        <v>951</v>
      </c>
      <c r="J6" s="149" t="s">
        <v>204</v>
      </c>
      <c r="K6" s="149" t="s">
        <v>204</v>
      </c>
      <c r="L6" s="149" t="s">
        <v>314</v>
      </c>
      <c r="M6" s="149" t="s">
        <v>448</v>
      </c>
      <c r="N6" s="149" t="s">
        <v>339</v>
      </c>
      <c r="O6" s="149" t="s">
        <v>2058</v>
      </c>
      <c r="P6" s="149" t="s">
        <v>1336</v>
      </c>
      <c r="Q6" s="149" t="s">
        <v>415</v>
      </c>
      <c r="R6" s="149" t="s">
        <v>409</v>
      </c>
      <c r="S6" s="149" t="s">
        <v>1209</v>
      </c>
      <c r="T6" s="150">
        <v>1.86</v>
      </c>
      <c r="U6" s="149" t="s">
        <v>2059</v>
      </c>
      <c r="V6" s="152">
        <v>6.2E-2</v>
      </c>
      <c r="W6" s="152">
        <v>6.8000000000000005E-2</v>
      </c>
      <c r="X6" s="149" t="s">
        <v>412</v>
      </c>
      <c r="Y6" s="162"/>
      <c r="Z6" s="149" t="s">
        <v>886</v>
      </c>
      <c r="AA6" s="149" t="s">
        <v>889</v>
      </c>
      <c r="AB6" s="178">
        <v>45657</v>
      </c>
      <c r="AC6" s="179">
        <v>45657</v>
      </c>
      <c r="AD6" s="150">
        <v>837823.22</v>
      </c>
      <c r="AE6" s="150">
        <v>1</v>
      </c>
      <c r="AF6" s="150">
        <v>101</v>
      </c>
      <c r="AG6" s="150">
        <v>846.20100000000002</v>
      </c>
      <c r="AH6" s="149"/>
      <c r="AI6" s="149"/>
      <c r="AJ6" s="165"/>
      <c r="AK6" s="152">
        <v>0.10044</v>
      </c>
      <c r="AL6" s="153">
        <v>1.31E-3</v>
      </c>
      <c r="AM6" s="210"/>
    </row>
    <row r="7" spans="1:39" x14ac:dyDescent="0.2">
      <c r="A7" s="148" t="s">
        <v>1205</v>
      </c>
      <c r="B7" s="149" t="s">
        <v>1205</v>
      </c>
      <c r="C7" s="149" t="s">
        <v>2060</v>
      </c>
      <c r="D7" s="149" t="s">
        <v>2061</v>
      </c>
      <c r="E7" s="149" t="s">
        <v>309</v>
      </c>
      <c r="F7" s="149" t="s">
        <v>2062</v>
      </c>
      <c r="G7" s="149" t="s">
        <v>2063</v>
      </c>
      <c r="H7" s="149" t="s">
        <v>321</v>
      </c>
      <c r="I7" s="149" t="s">
        <v>951</v>
      </c>
      <c r="J7" s="149" t="s">
        <v>204</v>
      </c>
      <c r="K7" s="149" t="s">
        <v>204</v>
      </c>
      <c r="L7" s="149" t="s">
        <v>314</v>
      </c>
      <c r="M7" s="149" t="s">
        <v>455</v>
      </c>
      <c r="N7" s="149" t="s">
        <v>339</v>
      </c>
      <c r="O7" s="149" t="s">
        <v>2064</v>
      </c>
      <c r="P7" s="149" t="s">
        <v>1309</v>
      </c>
      <c r="Q7" s="149" t="s">
        <v>413</v>
      </c>
      <c r="R7" s="149" t="s">
        <v>407</v>
      </c>
      <c r="S7" s="149" t="s">
        <v>1209</v>
      </c>
      <c r="T7" s="150">
        <v>4.51</v>
      </c>
      <c r="U7" s="149" t="s">
        <v>2065</v>
      </c>
      <c r="V7" s="152">
        <v>5.0200000000000002E-2</v>
      </c>
      <c r="W7" s="152">
        <v>3.7400000000000003E-2</v>
      </c>
      <c r="X7" s="149" t="s">
        <v>412</v>
      </c>
      <c r="Y7" s="162"/>
      <c r="Z7" s="149" t="s">
        <v>886</v>
      </c>
      <c r="AA7" s="149" t="s">
        <v>889</v>
      </c>
      <c r="AB7" s="178">
        <v>45657</v>
      </c>
      <c r="AC7" s="179">
        <v>45657</v>
      </c>
      <c r="AD7" s="150">
        <v>786051.12</v>
      </c>
      <c r="AE7" s="150">
        <v>1</v>
      </c>
      <c r="AF7" s="150">
        <v>95.75</v>
      </c>
      <c r="AG7" s="150">
        <v>752.64400000000001</v>
      </c>
      <c r="AH7" s="149"/>
      <c r="AI7" s="149"/>
      <c r="AJ7" s="165"/>
      <c r="AK7" s="152">
        <v>8.9330000000000007E-2</v>
      </c>
      <c r="AL7" s="153">
        <v>1.17E-3</v>
      </c>
      <c r="AM7" s="210"/>
    </row>
    <row r="8" spans="1:39" x14ac:dyDescent="0.2">
      <c r="A8" s="148" t="s">
        <v>1205</v>
      </c>
      <c r="B8" s="149" t="s">
        <v>1205</v>
      </c>
      <c r="C8" s="149" t="s">
        <v>2066</v>
      </c>
      <c r="D8" s="149" t="s">
        <v>2067</v>
      </c>
      <c r="E8" s="149" t="s">
        <v>309</v>
      </c>
      <c r="F8" s="149" t="s">
        <v>2068</v>
      </c>
      <c r="G8" s="149" t="s">
        <v>2069</v>
      </c>
      <c r="H8" s="149" t="s">
        <v>321</v>
      </c>
      <c r="I8" s="149" t="s">
        <v>951</v>
      </c>
      <c r="J8" s="149" t="s">
        <v>204</v>
      </c>
      <c r="K8" s="149" t="s">
        <v>204</v>
      </c>
      <c r="L8" s="149" t="s">
        <v>314</v>
      </c>
      <c r="M8" s="149" t="s">
        <v>451</v>
      </c>
      <c r="N8" s="149" t="s">
        <v>339</v>
      </c>
      <c r="O8" s="149" t="s">
        <v>2070</v>
      </c>
      <c r="P8" s="149" t="s">
        <v>1511</v>
      </c>
      <c r="Q8" s="149" t="s">
        <v>415</v>
      </c>
      <c r="R8" s="149" t="s">
        <v>407</v>
      </c>
      <c r="S8" s="149" t="s">
        <v>1209</v>
      </c>
      <c r="T8" s="150">
        <v>2.0499999999999998</v>
      </c>
      <c r="U8" s="149" t="s">
        <v>1391</v>
      </c>
      <c r="V8" s="152">
        <v>5.6500000000000002E-2</v>
      </c>
      <c r="W8" s="152">
        <v>4.4699999999999997E-2</v>
      </c>
      <c r="X8" s="149" t="s">
        <v>412</v>
      </c>
      <c r="Y8" s="162"/>
      <c r="Z8" s="149" t="s">
        <v>886</v>
      </c>
      <c r="AA8" s="149" t="s">
        <v>889</v>
      </c>
      <c r="AB8" s="178">
        <v>45657</v>
      </c>
      <c r="AC8" s="179">
        <v>45657</v>
      </c>
      <c r="AD8" s="150">
        <v>649384.91</v>
      </c>
      <c r="AE8" s="150">
        <v>1</v>
      </c>
      <c r="AF8" s="150">
        <v>97.83</v>
      </c>
      <c r="AG8" s="150">
        <v>635.29300000000001</v>
      </c>
      <c r="AH8" s="165"/>
      <c r="AI8" s="165"/>
      <c r="AJ8" s="165"/>
      <c r="AK8" s="152">
        <v>7.5410000000000005E-2</v>
      </c>
      <c r="AL8" s="153">
        <v>9.7999999999999997E-4</v>
      </c>
      <c r="AM8" s="210"/>
    </row>
    <row r="9" spans="1:39" x14ac:dyDescent="0.2">
      <c r="A9" s="148" t="s">
        <v>1205</v>
      </c>
      <c r="B9" s="149" t="s">
        <v>1205</v>
      </c>
      <c r="C9" s="149" t="s">
        <v>1689</v>
      </c>
      <c r="D9" s="149" t="s">
        <v>1690</v>
      </c>
      <c r="E9" s="149" t="s">
        <v>309</v>
      </c>
      <c r="F9" s="149" t="s">
        <v>2071</v>
      </c>
      <c r="G9" s="149" t="s">
        <v>2072</v>
      </c>
      <c r="H9" s="149" t="s">
        <v>321</v>
      </c>
      <c r="I9" s="149" t="s">
        <v>951</v>
      </c>
      <c r="J9" s="149" t="s">
        <v>204</v>
      </c>
      <c r="K9" s="149" t="s">
        <v>204</v>
      </c>
      <c r="L9" s="149" t="s">
        <v>314</v>
      </c>
      <c r="M9" s="149" t="s">
        <v>441</v>
      </c>
      <c r="N9" s="149" t="s">
        <v>339</v>
      </c>
      <c r="O9" s="149" t="s">
        <v>2073</v>
      </c>
      <c r="P9" s="149" t="s">
        <v>1384</v>
      </c>
      <c r="Q9" s="149" t="s">
        <v>413</v>
      </c>
      <c r="R9" s="149" t="s">
        <v>407</v>
      </c>
      <c r="S9" s="149" t="s">
        <v>1209</v>
      </c>
      <c r="T9" s="150">
        <v>3.14</v>
      </c>
      <c r="U9" s="149" t="s">
        <v>2074</v>
      </c>
      <c r="V9" s="152">
        <v>5.62E-2</v>
      </c>
      <c r="W9" s="152">
        <v>3.3500000000000002E-2</v>
      </c>
      <c r="X9" s="149" t="s">
        <v>412</v>
      </c>
      <c r="Y9" s="162"/>
      <c r="Z9" s="149" t="s">
        <v>886</v>
      </c>
      <c r="AA9" s="149" t="s">
        <v>889</v>
      </c>
      <c r="AB9" s="178">
        <v>45657</v>
      </c>
      <c r="AC9" s="179">
        <v>45657</v>
      </c>
      <c r="AD9" s="150">
        <v>671169.81</v>
      </c>
      <c r="AE9" s="150">
        <v>1</v>
      </c>
      <c r="AF9" s="150">
        <v>93.53</v>
      </c>
      <c r="AG9" s="150">
        <v>627.745</v>
      </c>
      <c r="AH9" s="165"/>
      <c r="AI9" s="165"/>
      <c r="AJ9" s="165"/>
      <c r="AK9" s="152">
        <v>7.4510000000000007E-2</v>
      </c>
      <c r="AL9" s="153">
        <v>9.7000000000000005E-4</v>
      </c>
      <c r="AM9" s="210"/>
    </row>
    <row r="10" spans="1:39" x14ac:dyDescent="0.2">
      <c r="A10" s="148" t="s">
        <v>1205</v>
      </c>
      <c r="B10" s="149" t="s">
        <v>1205</v>
      </c>
      <c r="C10" s="149" t="s">
        <v>2075</v>
      </c>
      <c r="D10" s="149" t="s">
        <v>2076</v>
      </c>
      <c r="E10" s="149" t="s">
        <v>309</v>
      </c>
      <c r="F10" s="149" t="s">
        <v>2077</v>
      </c>
      <c r="G10" s="149" t="s">
        <v>2078</v>
      </c>
      <c r="H10" s="149" t="s">
        <v>321</v>
      </c>
      <c r="I10" s="149" t="s">
        <v>754</v>
      </c>
      <c r="J10" s="149" t="s">
        <v>204</v>
      </c>
      <c r="K10" s="149" t="s">
        <v>204</v>
      </c>
      <c r="L10" s="149" t="s">
        <v>314</v>
      </c>
      <c r="M10" s="149" t="s">
        <v>478</v>
      </c>
      <c r="N10" s="149" t="s">
        <v>339</v>
      </c>
      <c r="O10" s="149" t="s">
        <v>2079</v>
      </c>
      <c r="P10" s="149" t="s">
        <v>1390</v>
      </c>
      <c r="Q10" s="149" t="s">
        <v>415</v>
      </c>
      <c r="R10" s="149" t="s">
        <v>407</v>
      </c>
      <c r="S10" s="149" t="s">
        <v>1209</v>
      </c>
      <c r="T10" s="150">
        <v>3.48</v>
      </c>
      <c r="U10" s="149" t="s">
        <v>2080</v>
      </c>
      <c r="V10" s="152">
        <v>3.78E-2</v>
      </c>
      <c r="W10" s="152">
        <v>4.4499999999999998E-2</v>
      </c>
      <c r="X10" s="149" t="s">
        <v>412</v>
      </c>
      <c r="Y10" s="162"/>
      <c r="Z10" s="149" t="s">
        <v>886</v>
      </c>
      <c r="AA10" s="149" t="s">
        <v>889</v>
      </c>
      <c r="AB10" s="178">
        <v>45657</v>
      </c>
      <c r="AC10" s="179">
        <v>45657</v>
      </c>
      <c r="AD10" s="150">
        <v>589000</v>
      </c>
      <c r="AE10" s="150">
        <v>1</v>
      </c>
      <c r="AF10" s="150">
        <v>106.12</v>
      </c>
      <c r="AG10" s="150">
        <v>625.04700000000003</v>
      </c>
      <c r="AH10" s="165"/>
      <c r="AI10" s="165"/>
      <c r="AJ10" s="165"/>
      <c r="AK10" s="152">
        <v>7.4190000000000006E-2</v>
      </c>
      <c r="AL10" s="153">
        <v>9.7000000000000005E-4</v>
      </c>
      <c r="AM10" s="210"/>
    </row>
    <row r="11" spans="1:39" x14ac:dyDescent="0.2">
      <c r="A11" s="148" t="s">
        <v>1205</v>
      </c>
      <c r="B11" s="149" t="s">
        <v>1205</v>
      </c>
      <c r="C11" s="149" t="s">
        <v>2081</v>
      </c>
      <c r="D11" s="149" t="s">
        <v>2082</v>
      </c>
      <c r="E11" s="149" t="s">
        <v>309</v>
      </c>
      <c r="F11" s="149" t="s">
        <v>2083</v>
      </c>
      <c r="G11" s="149" t="s">
        <v>2084</v>
      </c>
      <c r="H11" s="149" t="s">
        <v>321</v>
      </c>
      <c r="I11" s="149" t="s">
        <v>951</v>
      </c>
      <c r="J11" s="149" t="s">
        <v>204</v>
      </c>
      <c r="K11" s="149" t="s">
        <v>204</v>
      </c>
      <c r="L11" s="149" t="s">
        <v>314</v>
      </c>
      <c r="M11" s="149" t="s">
        <v>451</v>
      </c>
      <c r="N11" s="149" t="s">
        <v>339</v>
      </c>
      <c r="O11" s="149" t="s">
        <v>2085</v>
      </c>
      <c r="P11" s="149" t="s">
        <v>1347</v>
      </c>
      <c r="Q11" s="149" t="s">
        <v>415</v>
      </c>
      <c r="R11" s="149" t="s">
        <v>407</v>
      </c>
      <c r="S11" s="149" t="s">
        <v>1209</v>
      </c>
      <c r="T11" s="150">
        <v>1.54</v>
      </c>
      <c r="U11" s="149" t="s">
        <v>2086</v>
      </c>
      <c r="V11" s="152">
        <v>5.0999999999999997E-2</v>
      </c>
      <c r="W11" s="152">
        <v>2.1000000000000001E-2</v>
      </c>
      <c r="X11" s="149" t="s">
        <v>412</v>
      </c>
      <c r="Y11" s="162"/>
      <c r="Z11" s="149" t="s">
        <v>886</v>
      </c>
      <c r="AA11" s="149" t="s">
        <v>889</v>
      </c>
      <c r="AB11" s="178">
        <v>45657</v>
      </c>
      <c r="AC11" s="179">
        <v>45657</v>
      </c>
      <c r="AD11" s="150">
        <v>458857.54</v>
      </c>
      <c r="AE11" s="150">
        <v>1</v>
      </c>
      <c r="AF11" s="150">
        <v>97.34</v>
      </c>
      <c r="AG11" s="150">
        <v>446.65199999999999</v>
      </c>
      <c r="AH11" s="165"/>
      <c r="AI11" s="165"/>
      <c r="AJ11" s="165"/>
      <c r="AK11" s="152">
        <v>5.3010000000000002E-2</v>
      </c>
      <c r="AL11" s="153">
        <v>6.8999999999999997E-4</v>
      </c>
      <c r="AM11" s="210"/>
    </row>
    <row r="12" spans="1:39" x14ac:dyDescent="0.2">
      <c r="A12" s="148" t="s">
        <v>1205</v>
      </c>
      <c r="B12" s="149" t="s">
        <v>1205</v>
      </c>
      <c r="C12" s="149" t="s">
        <v>2060</v>
      </c>
      <c r="D12" s="149" t="s">
        <v>2061</v>
      </c>
      <c r="E12" s="149" t="s">
        <v>309</v>
      </c>
      <c r="F12" s="149" t="s">
        <v>2087</v>
      </c>
      <c r="G12" s="149" t="s">
        <v>2088</v>
      </c>
      <c r="H12" s="149" t="s">
        <v>321</v>
      </c>
      <c r="I12" s="149" t="s">
        <v>754</v>
      </c>
      <c r="J12" s="149" t="s">
        <v>204</v>
      </c>
      <c r="K12" s="149" t="s">
        <v>204</v>
      </c>
      <c r="L12" s="149" t="s">
        <v>314</v>
      </c>
      <c r="M12" s="149" t="s">
        <v>455</v>
      </c>
      <c r="N12" s="149" t="s">
        <v>339</v>
      </c>
      <c r="O12" s="149" t="s">
        <v>2064</v>
      </c>
      <c r="P12" s="149" t="s">
        <v>1309</v>
      </c>
      <c r="Q12" s="149" t="s">
        <v>413</v>
      </c>
      <c r="R12" s="149" t="s">
        <v>407</v>
      </c>
      <c r="S12" s="149" t="s">
        <v>1209</v>
      </c>
      <c r="T12" s="150">
        <v>4.84</v>
      </c>
      <c r="U12" s="149" t="s">
        <v>2065</v>
      </c>
      <c r="V12" s="152">
        <v>2.3800000000000002E-2</v>
      </c>
      <c r="W12" s="152">
        <v>2.1399999999999999E-2</v>
      </c>
      <c r="X12" s="149" t="s">
        <v>412</v>
      </c>
      <c r="Y12" s="162"/>
      <c r="Z12" s="149" t="s">
        <v>886</v>
      </c>
      <c r="AA12" s="149" t="s">
        <v>889</v>
      </c>
      <c r="AB12" s="178">
        <v>45657</v>
      </c>
      <c r="AC12" s="179">
        <v>45657</v>
      </c>
      <c r="AD12" s="150">
        <v>363012.69</v>
      </c>
      <c r="AE12" s="150">
        <v>1</v>
      </c>
      <c r="AF12" s="150">
        <v>116.3</v>
      </c>
      <c r="AG12" s="150">
        <v>422.18400000000003</v>
      </c>
      <c r="AH12" s="165"/>
      <c r="AI12" s="165"/>
      <c r="AJ12" s="165"/>
      <c r="AK12" s="152">
        <v>5.0110000000000002E-2</v>
      </c>
      <c r="AL12" s="153">
        <v>6.4999999999999997E-4</v>
      </c>
      <c r="AM12" s="210"/>
    </row>
    <row r="13" spans="1:39" x14ac:dyDescent="0.2">
      <c r="A13" s="148" t="s">
        <v>1205</v>
      </c>
      <c r="B13" s="149" t="s">
        <v>1205</v>
      </c>
      <c r="C13" s="149" t="s">
        <v>2089</v>
      </c>
      <c r="D13" s="149" t="s">
        <v>2090</v>
      </c>
      <c r="E13" s="149" t="s">
        <v>309</v>
      </c>
      <c r="F13" s="149" t="s">
        <v>2091</v>
      </c>
      <c r="G13" s="149" t="s">
        <v>2092</v>
      </c>
      <c r="H13" s="149" t="s">
        <v>321</v>
      </c>
      <c r="I13" s="149" t="s">
        <v>754</v>
      </c>
      <c r="J13" s="149" t="s">
        <v>204</v>
      </c>
      <c r="K13" s="149" t="s">
        <v>204</v>
      </c>
      <c r="L13" s="149" t="s">
        <v>314</v>
      </c>
      <c r="M13" s="149" t="s">
        <v>478</v>
      </c>
      <c r="N13" s="149" t="s">
        <v>339</v>
      </c>
      <c r="O13" s="149" t="s">
        <v>2093</v>
      </c>
      <c r="P13" s="149" t="s">
        <v>1401</v>
      </c>
      <c r="Q13" s="149" t="s">
        <v>413</v>
      </c>
      <c r="R13" s="149" t="s">
        <v>407</v>
      </c>
      <c r="S13" s="149" t="s">
        <v>1209</v>
      </c>
      <c r="T13" s="150">
        <v>0.43</v>
      </c>
      <c r="U13" s="149" t="s">
        <v>2094</v>
      </c>
      <c r="V13" s="152">
        <v>2.3900000000000001E-2</v>
      </c>
      <c r="W13" s="152">
        <v>7.7499999999999999E-2</v>
      </c>
      <c r="X13" s="149" t="s">
        <v>412</v>
      </c>
      <c r="Y13" s="162"/>
      <c r="Z13" s="149" t="s">
        <v>886</v>
      </c>
      <c r="AA13" s="149" t="s">
        <v>889</v>
      </c>
      <c r="AB13" s="178">
        <v>45657</v>
      </c>
      <c r="AC13" s="179">
        <v>45657</v>
      </c>
      <c r="AD13" s="150">
        <v>50912.87</v>
      </c>
      <c r="AE13" s="150">
        <v>1</v>
      </c>
      <c r="AF13" s="150">
        <v>147.75</v>
      </c>
      <c r="AG13" s="150">
        <v>75.224000000000004</v>
      </c>
      <c r="AH13" s="165"/>
      <c r="AI13" s="165"/>
      <c r="AJ13" s="165"/>
      <c r="AK13" s="152">
        <v>8.9300000000000004E-3</v>
      </c>
      <c r="AL13" s="153">
        <v>1.2E-4</v>
      </c>
      <c r="AM13" s="210"/>
    </row>
    <row r="14" spans="1:39" x14ac:dyDescent="0.2">
      <c r="A14" s="148" t="s">
        <v>1205</v>
      </c>
      <c r="B14" s="149" t="s">
        <v>1205</v>
      </c>
      <c r="C14" s="149" t="s">
        <v>2095</v>
      </c>
      <c r="D14" s="149" t="s">
        <v>2096</v>
      </c>
      <c r="E14" s="149" t="s">
        <v>309</v>
      </c>
      <c r="F14" s="149" t="s">
        <v>2097</v>
      </c>
      <c r="G14" s="149" t="s">
        <v>2098</v>
      </c>
      <c r="H14" s="149" t="s">
        <v>321</v>
      </c>
      <c r="I14" s="149" t="s">
        <v>754</v>
      </c>
      <c r="J14" s="149" t="s">
        <v>204</v>
      </c>
      <c r="K14" s="149" t="s">
        <v>204</v>
      </c>
      <c r="L14" s="149" t="s">
        <v>314</v>
      </c>
      <c r="M14" s="149" t="s">
        <v>451</v>
      </c>
      <c r="N14" s="149" t="s">
        <v>339</v>
      </c>
      <c r="O14" s="149" t="s">
        <v>2099</v>
      </c>
      <c r="P14" s="165" t="s">
        <v>410</v>
      </c>
      <c r="Q14" s="149" t="s">
        <v>410</v>
      </c>
      <c r="R14" s="149" t="s">
        <v>410</v>
      </c>
      <c r="S14" s="149" t="s">
        <v>1209</v>
      </c>
      <c r="T14" s="150">
        <v>0.5</v>
      </c>
      <c r="U14" s="149" t="s">
        <v>2100</v>
      </c>
      <c r="V14" s="152">
        <v>1.5900000000000001E-2</v>
      </c>
      <c r="W14" s="152">
        <v>5.6000000000000001E-2</v>
      </c>
      <c r="X14" s="149" t="s">
        <v>412</v>
      </c>
      <c r="Y14" s="162"/>
      <c r="Z14" s="149" t="s">
        <v>884</v>
      </c>
      <c r="AA14" s="149" t="s">
        <v>888</v>
      </c>
      <c r="AB14" s="178">
        <v>45382</v>
      </c>
      <c r="AC14" s="179">
        <v>45382</v>
      </c>
      <c r="AD14" s="150">
        <v>208941.63</v>
      </c>
      <c r="AE14" s="150">
        <v>1</v>
      </c>
      <c r="AF14" s="150">
        <v>15.04</v>
      </c>
      <c r="AG14" s="150">
        <v>31.425000000000001</v>
      </c>
      <c r="AH14" s="165"/>
      <c r="AI14" s="165"/>
      <c r="AJ14" s="165"/>
      <c r="AK14" s="152">
        <v>3.7299999999999998E-3</v>
      </c>
      <c r="AL14" s="153">
        <v>5.0000000000000002E-5</v>
      </c>
      <c r="AM14" s="210"/>
    </row>
    <row r="15" spans="1:39" x14ac:dyDescent="0.2">
      <c r="A15" s="148" t="s">
        <v>1218</v>
      </c>
      <c r="B15" s="149" t="s">
        <v>1218</v>
      </c>
      <c r="C15" s="149" t="s">
        <v>1361</v>
      </c>
      <c r="D15" s="149" t="s">
        <v>1362</v>
      </c>
      <c r="E15" s="149" t="s">
        <v>309</v>
      </c>
      <c r="F15" s="149" t="s">
        <v>2040</v>
      </c>
      <c r="G15" s="149" t="s">
        <v>2041</v>
      </c>
      <c r="H15" s="149" t="s">
        <v>321</v>
      </c>
      <c r="I15" s="149" t="s">
        <v>951</v>
      </c>
      <c r="J15" s="149" t="s">
        <v>204</v>
      </c>
      <c r="K15" s="149" t="s">
        <v>204</v>
      </c>
      <c r="L15" s="149" t="s">
        <v>314</v>
      </c>
      <c r="M15" s="149" t="s">
        <v>448</v>
      </c>
      <c r="N15" s="149" t="s">
        <v>339</v>
      </c>
      <c r="O15" s="149" t="s">
        <v>2042</v>
      </c>
      <c r="P15" s="149" t="s">
        <v>1309</v>
      </c>
      <c r="Q15" s="149" t="s">
        <v>413</v>
      </c>
      <c r="R15" s="149" t="s">
        <v>409</v>
      </c>
      <c r="S15" s="149" t="s">
        <v>1209</v>
      </c>
      <c r="T15" s="150">
        <v>2.52</v>
      </c>
      <c r="U15" s="149" t="s">
        <v>2043</v>
      </c>
      <c r="V15" s="152">
        <v>6.0600000000000001E-2</v>
      </c>
      <c r="W15" s="152">
        <v>6.7500000000000004E-2</v>
      </c>
      <c r="X15" s="149" t="s">
        <v>412</v>
      </c>
      <c r="Y15" s="162"/>
      <c r="Z15" s="149" t="s">
        <v>886</v>
      </c>
      <c r="AA15" s="149" t="s">
        <v>889</v>
      </c>
      <c r="AB15" s="178">
        <v>45657</v>
      </c>
      <c r="AC15" s="179">
        <v>45657</v>
      </c>
      <c r="AD15" s="150">
        <v>20500000</v>
      </c>
      <c r="AE15" s="150">
        <v>1</v>
      </c>
      <c r="AF15" s="150">
        <v>103.03</v>
      </c>
      <c r="AG15" s="150">
        <v>21121.15</v>
      </c>
      <c r="AH15" s="165"/>
      <c r="AI15" s="165"/>
      <c r="AJ15" s="165"/>
      <c r="AK15" s="152">
        <v>0.20448</v>
      </c>
      <c r="AL15" s="153">
        <v>2.5000000000000001E-3</v>
      </c>
      <c r="AM15" s="210"/>
    </row>
    <row r="16" spans="1:39" x14ac:dyDescent="0.2">
      <c r="A16" s="148" t="s">
        <v>1218</v>
      </c>
      <c r="B16" s="149" t="s">
        <v>1218</v>
      </c>
      <c r="C16" s="149" t="s">
        <v>2044</v>
      </c>
      <c r="D16" s="149" t="s">
        <v>2045</v>
      </c>
      <c r="E16" s="149" t="s">
        <v>309</v>
      </c>
      <c r="F16" s="149" t="s">
        <v>2046</v>
      </c>
      <c r="G16" s="149" t="s">
        <v>2047</v>
      </c>
      <c r="H16" s="149" t="s">
        <v>321</v>
      </c>
      <c r="I16" s="149" t="s">
        <v>951</v>
      </c>
      <c r="J16" s="149" t="s">
        <v>204</v>
      </c>
      <c r="K16" s="149" t="s">
        <v>204</v>
      </c>
      <c r="L16" s="149" t="s">
        <v>314</v>
      </c>
      <c r="M16" s="149" t="s">
        <v>478</v>
      </c>
      <c r="N16" s="149" t="s">
        <v>339</v>
      </c>
      <c r="O16" s="149" t="s">
        <v>2048</v>
      </c>
      <c r="P16" s="149" t="s">
        <v>1347</v>
      </c>
      <c r="Q16" s="149" t="s">
        <v>415</v>
      </c>
      <c r="R16" s="149" t="s">
        <v>407</v>
      </c>
      <c r="S16" s="149" t="s">
        <v>1209</v>
      </c>
      <c r="T16" s="150">
        <v>3.42</v>
      </c>
      <c r="U16" s="149" t="s">
        <v>2049</v>
      </c>
      <c r="V16" s="152">
        <v>6.08E-2</v>
      </c>
      <c r="W16" s="152">
        <v>7.3099999999999998E-2</v>
      </c>
      <c r="X16" s="149" t="s">
        <v>412</v>
      </c>
      <c r="Y16" s="162"/>
      <c r="Z16" s="149" t="s">
        <v>886</v>
      </c>
      <c r="AA16" s="149" t="s">
        <v>889</v>
      </c>
      <c r="AB16" s="178">
        <v>45657</v>
      </c>
      <c r="AC16" s="179">
        <v>45657</v>
      </c>
      <c r="AD16" s="150">
        <v>17200000</v>
      </c>
      <c r="AE16" s="150">
        <v>1</v>
      </c>
      <c r="AF16" s="150">
        <v>107.55</v>
      </c>
      <c r="AG16" s="150">
        <v>18498.599999999999</v>
      </c>
      <c r="AH16" s="165"/>
      <c r="AI16" s="165"/>
      <c r="AJ16" s="165"/>
      <c r="AK16" s="152">
        <v>0.17909</v>
      </c>
      <c r="AL16" s="153">
        <v>2.1900000000000001E-3</v>
      </c>
      <c r="AM16" s="210"/>
    </row>
    <row r="17" spans="1:39" x14ac:dyDescent="0.2">
      <c r="A17" s="148" t="s">
        <v>1218</v>
      </c>
      <c r="B17" s="149" t="s">
        <v>1218</v>
      </c>
      <c r="C17" s="149" t="s">
        <v>2050</v>
      </c>
      <c r="D17" s="149" t="s">
        <v>2051</v>
      </c>
      <c r="E17" s="149" t="s">
        <v>309</v>
      </c>
      <c r="F17" s="149" t="s">
        <v>2052</v>
      </c>
      <c r="G17" s="149" t="s">
        <v>2053</v>
      </c>
      <c r="H17" s="149" t="s">
        <v>321</v>
      </c>
      <c r="I17" s="149" t="s">
        <v>754</v>
      </c>
      <c r="J17" s="149" t="s">
        <v>204</v>
      </c>
      <c r="K17" s="149" t="s">
        <v>204</v>
      </c>
      <c r="L17" s="149" t="s">
        <v>314</v>
      </c>
      <c r="M17" s="149" t="s">
        <v>477</v>
      </c>
      <c r="N17" s="149" t="s">
        <v>339</v>
      </c>
      <c r="O17" s="149" t="s">
        <v>2054</v>
      </c>
      <c r="P17" s="149" t="s">
        <v>1309</v>
      </c>
      <c r="Q17" s="149" t="s">
        <v>413</v>
      </c>
      <c r="R17" s="149" t="s">
        <v>407</v>
      </c>
      <c r="S17" s="149" t="s">
        <v>1209</v>
      </c>
      <c r="T17" s="150">
        <v>9.35</v>
      </c>
      <c r="U17" s="149" t="s">
        <v>2055</v>
      </c>
      <c r="V17" s="152">
        <v>3.1399999999999997E-2</v>
      </c>
      <c r="W17" s="152">
        <v>4.1000000000000002E-2</v>
      </c>
      <c r="X17" s="149" t="s">
        <v>412</v>
      </c>
      <c r="Y17" s="162"/>
      <c r="Z17" s="149" t="s">
        <v>886</v>
      </c>
      <c r="AA17" s="149" t="s">
        <v>889</v>
      </c>
      <c r="AB17" s="178">
        <v>45657</v>
      </c>
      <c r="AC17" s="179">
        <v>45657</v>
      </c>
      <c r="AD17" s="150">
        <v>8510041.2200000007</v>
      </c>
      <c r="AE17" s="150">
        <v>1</v>
      </c>
      <c r="AF17" s="150">
        <v>132.43</v>
      </c>
      <c r="AG17" s="150">
        <v>11269.848</v>
      </c>
      <c r="AH17" s="165"/>
      <c r="AI17" s="165"/>
      <c r="AJ17" s="165"/>
      <c r="AK17" s="152">
        <v>0.1091</v>
      </c>
      <c r="AL17" s="153">
        <v>1.33E-3</v>
      </c>
      <c r="AM17" s="210"/>
    </row>
    <row r="18" spans="1:39" x14ac:dyDescent="0.2">
      <c r="A18" s="148" t="s">
        <v>1218</v>
      </c>
      <c r="B18" s="149" t="s">
        <v>1218</v>
      </c>
      <c r="C18" s="149" t="s">
        <v>1338</v>
      </c>
      <c r="D18" s="149" t="s">
        <v>1339</v>
      </c>
      <c r="E18" s="149" t="s">
        <v>309</v>
      </c>
      <c r="F18" s="149" t="s">
        <v>2056</v>
      </c>
      <c r="G18" s="149" t="s">
        <v>2057</v>
      </c>
      <c r="H18" s="149" t="s">
        <v>321</v>
      </c>
      <c r="I18" s="149" t="s">
        <v>951</v>
      </c>
      <c r="J18" s="149" t="s">
        <v>204</v>
      </c>
      <c r="K18" s="149" t="s">
        <v>204</v>
      </c>
      <c r="L18" s="149" t="s">
        <v>314</v>
      </c>
      <c r="M18" s="149" t="s">
        <v>448</v>
      </c>
      <c r="N18" s="149" t="s">
        <v>339</v>
      </c>
      <c r="O18" s="149" t="s">
        <v>2058</v>
      </c>
      <c r="P18" s="149" t="s">
        <v>1336</v>
      </c>
      <c r="Q18" s="149" t="s">
        <v>415</v>
      </c>
      <c r="R18" s="149" t="s">
        <v>409</v>
      </c>
      <c r="S18" s="149" t="s">
        <v>1209</v>
      </c>
      <c r="T18" s="150">
        <v>1.86</v>
      </c>
      <c r="U18" s="149" t="s">
        <v>2059</v>
      </c>
      <c r="V18" s="152">
        <v>6.2E-2</v>
      </c>
      <c r="W18" s="152">
        <v>6.8000000000000005E-2</v>
      </c>
      <c r="X18" s="149" t="s">
        <v>412</v>
      </c>
      <c r="Y18" s="162"/>
      <c r="Z18" s="149" t="s">
        <v>886</v>
      </c>
      <c r="AA18" s="149" t="s">
        <v>889</v>
      </c>
      <c r="AB18" s="178">
        <v>45657</v>
      </c>
      <c r="AC18" s="179">
        <v>45657</v>
      </c>
      <c r="AD18" s="150">
        <v>11131080.109999999</v>
      </c>
      <c r="AE18" s="150">
        <v>1</v>
      </c>
      <c r="AF18" s="150">
        <v>101</v>
      </c>
      <c r="AG18" s="150">
        <v>11242.391</v>
      </c>
      <c r="AH18" s="165"/>
      <c r="AI18" s="165"/>
      <c r="AJ18" s="165"/>
      <c r="AK18" s="152">
        <v>0.10884000000000001</v>
      </c>
      <c r="AL18" s="153">
        <v>1.33E-3</v>
      </c>
      <c r="AM18" s="210"/>
    </row>
    <row r="19" spans="1:39" x14ac:dyDescent="0.2">
      <c r="A19" s="148" t="s">
        <v>1218</v>
      </c>
      <c r="B19" s="149" t="s">
        <v>1218</v>
      </c>
      <c r="C19" s="149" t="s">
        <v>2060</v>
      </c>
      <c r="D19" s="149" t="s">
        <v>2061</v>
      </c>
      <c r="E19" s="149" t="s">
        <v>309</v>
      </c>
      <c r="F19" s="149" t="s">
        <v>2062</v>
      </c>
      <c r="G19" s="149" t="s">
        <v>2063</v>
      </c>
      <c r="H19" s="149" t="s">
        <v>321</v>
      </c>
      <c r="I19" s="149" t="s">
        <v>951</v>
      </c>
      <c r="J19" s="149" t="s">
        <v>204</v>
      </c>
      <c r="K19" s="149" t="s">
        <v>204</v>
      </c>
      <c r="L19" s="149" t="s">
        <v>314</v>
      </c>
      <c r="M19" s="149" t="s">
        <v>455</v>
      </c>
      <c r="N19" s="149" t="s">
        <v>339</v>
      </c>
      <c r="O19" s="149" t="s">
        <v>2064</v>
      </c>
      <c r="P19" s="149" t="s">
        <v>1309</v>
      </c>
      <c r="Q19" s="149" t="s">
        <v>413</v>
      </c>
      <c r="R19" s="149" t="s">
        <v>407</v>
      </c>
      <c r="S19" s="149" t="s">
        <v>1209</v>
      </c>
      <c r="T19" s="150">
        <v>4.51</v>
      </c>
      <c r="U19" s="149" t="s">
        <v>2065</v>
      </c>
      <c r="V19" s="152">
        <v>5.0200000000000002E-2</v>
      </c>
      <c r="W19" s="152">
        <v>3.7400000000000003E-2</v>
      </c>
      <c r="X19" s="149" t="s">
        <v>412</v>
      </c>
      <c r="Y19" s="162"/>
      <c r="Z19" s="149" t="s">
        <v>886</v>
      </c>
      <c r="AA19" s="149" t="s">
        <v>889</v>
      </c>
      <c r="AB19" s="178">
        <v>45657</v>
      </c>
      <c r="AC19" s="179">
        <v>45657</v>
      </c>
      <c r="AD19" s="150">
        <v>9289695.0199999996</v>
      </c>
      <c r="AE19" s="150">
        <v>1</v>
      </c>
      <c r="AF19" s="150">
        <v>95.75</v>
      </c>
      <c r="AG19" s="150">
        <v>8894.8829999999998</v>
      </c>
      <c r="AH19" s="165"/>
      <c r="AI19" s="165"/>
      <c r="AJ19" s="165"/>
      <c r="AK19" s="152">
        <v>8.6110000000000006E-2</v>
      </c>
      <c r="AL19" s="153">
        <v>1.0499999999999999E-3</v>
      </c>
      <c r="AM19" s="210"/>
    </row>
    <row r="20" spans="1:39" x14ac:dyDescent="0.2">
      <c r="A20" s="148" t="s">
        <v>1218</v>
      </c>
      <c r="B20" s="149" t="s">
        <v>1218</v>
      </c>
      <c r="C20" s="149" t="s">
        <v>2075</v>
      </c>
      <c r="D20" s="149" t="s">
        <v>2076</v>
      </c>
      <c r="E20" s="149" t="s">
        <v>309</v>
      </c>
      <c r="F20" s="149" t="s">
        <v>2077</v>
      </c>
      <c r="G20" s="149" t="s">
        <v>2078</v>
      </c>
      <c r="H20" s="149" t="s">
        <v>321</v>
      </c>
      <c r="I20" s="149" t="s">
        <v>754</v>
      </c>
      <c r="J20" s="149" t="s">
        <v>204</v>
      </c>
      <c r="K20" s="149" t="s">
        <v>204</v>
      </c>
      <c r="L20" s="149" t="s">
        <v>314</v>
      </c>
      <c r="M20" s="149" t="s">
        <v>478</v>
      </c>
      <c r="N20" s="149" t="s">
        <v>339</v>
      </c>
      <c r="O20" s="149" t="s">
        <v>2079</v>
      </c>
      <c r="P20" s="149" t="s">
        <v>1390</v>
      </c>
      <c r="Q20" s="149" t="s">
        <v>415</v>
      </c>
      <c r="R20" s="149" t="s">
        <v>407</v>
      </c>
      <c r="S20" s="149" t="s">
        <v>1209</v>
      </c>
      <c r="T20" s="150">
        <v>3.48</v>
      </c>
      <c r="U20" s="149" t="s">
        <v>2080</v>
      </c>
      <c r="V20" s="152">
        <v>3.78E-2</v>
      </c>
      <c r="W20" s="152">
        <v>4.4499999999999998E-2</v>
      </c>
      <c r="X20" s="149" t="s">
        <v>412</v>
      </c>
      <c r="Y20" s="162"/>
      <c r="Z20" s="149" t="s">
        <v>886</v>
      </c>
      <c r="AA20" s="149" t="s">
        <v>889</v>
      </c>
      <c r="AB20" s="178">
        <v>45657</v>
      </c>
      <c r="AC20" s="179">
        <v>45657</v>
      </c>
      <c r="AD20" s="150">
        <v>7600000</v>
      </c>
      <c r="AE20" s="150">
        <v>1</v>
      </c>
      <c r="AF20" s="150">
        <v>106.12</v>
      </c>
      <c r="AG20" s="150">
        <v>8065.12</v>
      </c>
      <c r="AH20" s="165"/>
      <c r="AI20" s="165"/>
      <c r="AJ20" s="165"/>
      <c r="AK20" s="152">
        <v>7.8079999999999997E-2</v>
      </c>
      <c r="AL20" s="153">
        <v>9.5E-4</v>
      </c>
      <c r="AM20" s="210"/>
    </row>
    <row r="21" spans="1:39" x14ac:dyDescent="0.2">
      <c r="A21" s="148" t="s">
        <v>1218</v>
      </c>
      <c r="B21" s="149" t="s">
        <v>1218</v>
      </c>
      <c r="C21" s="149" t="s">
        <v>1689</v>
      </c>
      <c r="D21" s="149" t="s">
        <v>1690</v>
      </c>
      <c r="E21" s="149" t="s">
        <v>309</v>
      </c>
      <c r="F21" s="149" t="s">
        <v>2071</v>
      </c>
      <c r="G21" s="149" t="s">
        <v>2072</v>
      </c>
      <c r="H21" s="149" t="s">
        <v>321</v>
      </c>
      <c r="I21" s="149" t="s">
        <v>951</v>
      </c>
      <c r="J21" s="149" t="s">
        <v>204</v>
      </c>
      <c r="K21" s="149" t="s">
        <v>204</v>
      </c>
      <c r="L21" s="149" t="s">
        <v>314</v>
      </c>
      <c r="M21" s="149" t="s">
        <v>441</v>
      </c>
      <c r="N21" s="149" t="s">
        <v>339</v>
      </c>
      <c r="O21" s="149" t="s">
        <v>2073</v>
      </c>
      <c r="P21" s="149" t="s">
        <v>1384</v>
      </c>
      <c r="Q21" s="149" t="s">
        <v>413</v>
      </c>
      <c r="R21" s="149" t="s">
        <v>407</v>
      </c>
      <c r="S21" s="149" t="s">
        <v>1209</v>
      </c>
      <c r="T21" s="150">
        <v>3.14</v>
      </c>
      <c r="U21" s="149" t="s">
        <v>2074</v>
      </c>
      <c r="V21" s="152">
        <v>5.62E-2</v>
      </c>
      <c r="W21" s="152">
        <v>3.3500000000000002E-2</v>
      </c>
      <c r="X21" s="149" t="s">
        <v>412</v>
      </c>
      <c r="Y21" s="162"/>
      <c r="Z21" s="149" t="s">
        <v>886</v>
      </c>
      <c r="AA21" s="149" t="s">
        <v>889</v>
      </c>
      <c r="AB21" s="178">
        <v>45657</v>
      </c>
      <c r="AC21" s="178">
        <v>45657</v>
      </c>
      <c r="AD21" s="150">
        <v>7191106.3899999997</v>
      </c>
      <c r="AE21" s="150">
        <v>1</v>
      </c>
      <c r="AF21" s="150">
        <v>93.53</v>
      </c>
      <c r="AG21" s="150">
        <v>6725.8419999999996</v>
      </c>
      <c r="AH21" s="154"/>
      <c r="AI21" s="154"/>
      <c r="AJ21" s="165"/>
      <c r="AK21" s="152">
        <v>6.5110000000000001E-2</v>
      </c>
      <c r="AL21" s="153">
        <v>7.9000000000000001E-4</v>
      </c>
      <c r="AM21" s="210"/>
    </row>
    <row r="22" spans="1:39" customFormat="1" x14ac:dyDescent="0.2">
      <c r="A22" s="148" t="s">
        <v>1218</v>
      </c>
      <c r="B22" s="149" t="s">
        <v>1218</v>
      </c>
      <c r="C22" s="149" t="s">
        <v>2066</v>
      </c>
      <c r="D22" s="149" t="s">
        <v>2067</v>
      </c>
      <c r="E22" s="149" t="s">
        <v>309</v>
      </c>
      <c r="F22" s="149" t="s">
        <v>2068</v>
      </c>
      <c r="G22" s="149" t="s">
        <v>2069</v>
      </c>
      <c r="H22" s="149" t="s">
        <v>321</v>
      </c>
      <c r="I22" s="149" t="s">
        <v>951</v>
      </c>
      <c r="J22" s="149" t="s">
        <v>204</v>
      </c>
      <c r="K22" s="149" t="s">
        <v>204</v>
      </c>
      <c r="L22" s="149" t="s">
        <v>314</v>
      </c>
      <c r="M22" s="149" t="s">
        <v>451</v>
      </c>
      <c r="N22" s="149" t="s">
        <v>339</v>
      </c>
      <c r="O22" s="149" t="s">
        <v>2070</v>
      </c>
      <c r="P22" s="149" t="s">
        <v>1511</v>
      </c>
      <c r="Q22" s="149" t="s">
        <v>415</v>
      </c>
      <c r="R22" s="149" t="s">
        <v>407</v>
      </c>
      <c r="S22" s="149" t="s">
        <v>1209</v>
      </c>
      <c r="T22" s="150">
        <v>2.0499999999999998</v>
      </c>
      <c r="U22" s="149" t="s">
        <v>1391</v>
      </c>
      <c r="V22" s="152">
        <v>5.6500000000000002E-2</v>
      </c>
      <c r="W22" s="152">
        <v>4.4699999999999997E-2</v>
      </c>
      <c r="X22" s="149" t="s">
        <v>412</v>
      </c>
      <c r="Y22" s="149"/>
      <c r="Z22" s="149" t="s">
        <v>886</v>
      </c>
      <c r="AA22" s="149" t="s">
        <v>889</v>
      </c>
      <c r="AB22" s="180">
        <v>45657</v>
      </c>
      <c r="AC22" s="180">
        <v>45657</v>
      </c>
      <c r="AD22" s="150">
        <v>6493849.0700000003</v>
      </c>
      <c r="AE22" s="150">
        <v>1</v>
      </c>
      <c r="AF22" s="150">
        <v>97.83</v>
      </c>
      <c r="AG22" s="150">
        <v>6352.933</v>
      </c>
      <c r="AH22" s="149"/>
      <c r="AI22" s="149"/>
      <c r="AJ22" s="149"/>
      <c r="AK22" s="152">
        <v>6.1499999999999999E-2</v>
      </c>
      <c r="AL22" s="153">
        <v>7.5000000000000002E-4</v>
      </c>
      <c r="AM22" s="210"/>
    </row>
    <row r="23" spans="1:39" x14ac:dyDescent="0.2">
      <c r="A23" s="148" t="s">
        <v>1218</v>
      </c>
      <c r="B23" s="149" t="s">
        <v>1218</v>
      </c>
      <c r="C23" s="149" t="s">
        <v>2081</v>
      </c>
      <c r="D23" s="149" t="s">
        <v>2082</v>
      </c>
      <c r="E23" s="149" t="s">
        <v>309</v>
      </c>
      <c r="F23" s="149" t="s">
        <v>2083</v>
      </c>
      <c r="G23" s="149" t="s">
        <v>2084</v>
      </c>
      <c r="H23" s="149" t="s">
        <v>321</v>
      </c>
      <c r="I23" s="149" t="s">
        <v>951</v>
      </c>
      <c r="J23" s="149" t="s">
        <v>204</v>
      </c>
      <c r="K23" s="149" t="s">
        <v>204</v>
      </c>
      <c r="L23" s="149" t="s">
        <v>314</v>
      </c>
      <c r="M23" s="149" t="s">
        <v>451</v>
      </c>
      <c r="N23" s="149" t="s">
        <v>339</v>
      </c>
      <c r="O23" s="149" t="s">
        <v>2085</v>
      </c>
      <c r="P23" s="149" t="s">
        <v>1347</v>
      </c>
      <c r="Q23" s="149" t="s">
        <v>415</v>
      </c>
      <c r="R23" s="149" t="s">
        <v>407</v>
      </c>
      <c r="S23" s="149" t="s">
        <v>1209</v>
      </c>
      <c r="T23" s="150">
        <v>1.54</v>
      </c>
      <c r="U23" s="149" t="s">
        <v>2086</v>
      </c>
      <c r="V23" s="152">
        <v>5.0999999999999997E-2</v>
      </c>
      <c r="W23" s="152">
        <v>2.1000000000000001E-2</v>
      </c>
      <c r="X23" s="149" t="s">
        <v>412</v>
      </c>
      <c r="Y23" s="163"/>
      <c r="Z23" s="149" t="s">
        <v>886</v>
      </c>
      <c r="AA23" s="149" t="s">
        <v>889</v>
      </c>
      <c r="AB23" s="178">
        <v>45657</v>
      </c>
      <c r="AC23" s="178">
        <v>45657</v>
      </c>
      <c r="AD23" s="150">
        <v>5226290.22</v>
      </c>
      <c r="AE23" s="150">
        <v>1</v>
      </c>
      <c r="AF23" s="150">
        <v>97.34</v>
      </c>
      <c r="AG23" s="150">
        <v>5087.2709999999997</v>
      </c>
      <c r="AH23" s="154"/>
      <c r="AI23" s="154"/>
      <c r="AJ23" s="154"/>
      <c r="AK23" s="152">
        <v>4.9250000000000002E-2</v>
      </c>
      <c r="AL23" s="153">
        <v>5.9999999999999995E-4</v>
      </c>
      <c r="AM23" s="210"/>
    </row>
    <row r="24" spans="1:39" x14ac:dyDescent="0.2">
      <c r="A24" s="148" t="s">
        <v>1218</v>
      </c>
      <c r="B24" s="149" t="s">
        <v>1218</v>
      </c>
      <c r="C24" s="149" t="s">
        <v>2060</v>
      </c>
      <c r="D24" s="149" t="s">
        <v>2061</v>
      </c>
      <c r="E24" s="149" t="s">
        <v>309</v>
      </c>
      <c r="F24" s="149" t="s">
        <v>2087</v>
      </c>
      <c r="G24" s="149" t="s">
        <v>2088</v>
      </c>
      <c r="H24" s="149" t="s">
        <v>321</v>
      </c>
      <c r="I24" s="149" t="s">
        <v>754</v>
      </c>
      <c r="J24" s="149" t="s">
        <v>204</v>
      </c>
      <c r="K24" s="149" t="s">
        <v>204</v>
      </c>
      <c r="L24" s="149" t="s">
        <v>314</v>
      </c>
      <c r="M24" s="149" t="s">
        <v>455</v>
      </c>
      <c r="N24" s="149" t="s">
        <v>339</v>
      </c>
      <c r="O24" s="149" t="s">
        <v>2064</v>
      </c>
      <c r="P24" s="149" t="s">
        <v>1309</v>
      </c>
      <c r="Q24" s="149" t="s">
        <v>413</v>
      </c>
      <c r="R24" s="149" t="s">
        <v>407</v>
      </c>
      <c r="S24" s="149" t="s">
        <v>1209</v>
      </c>
      <c r="T24" s="150">
        <v>4.84</v>
      </c>
      <c r="U24" s="149" t="s">
        <v>2065</v>
      </c>
      <c r="V24" s="152">
        <v>2.3800000000000002E-2</v>
      </c>
      <c r="W24" s="152">
        <v>2.1399999999999999E-2</v>
      </c>
      <c r="X24" s="149" t="s">
        <v>412</v>
      </c>
      <c r="Y24" s="163"/>
      <c r="Z24" s="149" t="s">
        <v>886</v>
      </c>
      <c r="AA24" s="149" t="s">
        <v>889</v>
      </c>
      <c r="AB24" s="178">
        <v>45657</v>
      </c>
      <c r="AC24" s="178">
        <v>45657</v>
      </c>
      <c r="AD24" s="150">
        <v>4222523.6900000004</v>
      </c>
      <c r="AE24" s="150">
        <v>1</v>
      </c>
      <c r="AF24" s="150">
        <v>116.3</v>
      </c>
      <c r="AG24" s="150">
        <v>4910.7950000000001</v>
      </c>
      <c r="AH24" s="154"/>
      <c r="AI24" s="154"/>
      <c r="AJ24" s="154"/>
      <c r="AK24" s="152">
        <v>4.7539999999999999E-2</v>
      </c>
      <c r="AL24" s="153">
        <v>5.8E-4</v>
      </c>
      <c r="AM24" s="210"/>
    </row>
    <row r="25" spans="1:39" x14ac:dyDescent="0.2">
      <c r="A25" s="148" t="s">
        <v>1218</v>
      </c>
      <c r="B25" s="149" t="s">
        <v>1218</v>
      </c>
      <c r="C25" s="149" t="s">
        <v>2089</v>
      </c>
      <c r="D25" s="149" t="s">
        <v>2090</v>
      </c>
      <c r="E25" s="149" t="s">
        <v>309</v>
      </c>
      <c r="F25" s="149" t="s">
        <v>2091</v>
      </c>
      <c r="G25" s="149" t="s">
        <v>2092</v>
      </c>
      <c r="H25" s="149" t="s">
        <v>321</v>
      </c>
      <c r="I25" s="149" t="s">
        <v>754</v>
      </c>
      <c r="J25" s="149" t="s">
        <v>204</v>
      </c>
      <c r="K25" s="149" t="s">
        <v>204</v>
      </c>
      <c r="L25" s="149" t="s">
        <v>314</v>
      </c>
      <c r="M25" s="149" t="s">
        <v>478</v>
      </c>
      <c r="N25" s="149" t="s">
        <v>339</v>
      </c>
      <c r="O25" s="149" t="s">
        <v>2093</v>
      </c>
      <c r="P25" s="149" t="s">
        <v>1401</v>
      </c>
      <c r="Q25" s="149" t="s">
        <v>413</v>
      </c>
      <c r="R25" s="149" t="s">
        <v>407</v>
      </c>
      <c r="S25" s="149" t="s">
        <v>1209</v>
      </c>
      <c r="T25" s="150">
        <v>0.43</v>
      </c>
      <c r="U25" s="149" t="s">
        <v>2094</v>
      </c>
      <c r="V25" s="152">
        <v>2.3900000000000001E-2</v>
      </c>
      <c r="W25" s="152">
        <v>7.7499999999999999E-2</v>
      </c>
      <c r="X25" s="149" t="s">
        <v>412</v>
      </c>
      <c r="Y25" s="163"/>
      <c r="Z25" s="149" t="s">
        <v>886</v>
      </c>
      <c r="AA25" s="149" t="s">
        <v>889</v>
      </c>
      <c r="AB25" s="178">
        <v>45657</v>
      </c>
      <c r="AC25" s="178">
        <v>45657</v>
      </c>
      <c r="AD25" s="150">
        <v>570138.93000000005</v>
      </c>
      <c r="AE25" s="150">
        <v>1</v>
      </c>
      <c r="AF25" s="150">
        <v>147.75</v>
      </c>
      <c r="AG25" s="150">
        <v>842.38</v>
      </c>
      <c r="AH25" s="154"/>
      <c r="AI25" s="154"/>
      <c r="AJ25" s="154"/>
      <c r="AK25" s="152">
        <v>8.1600000000000006E-3</v>
      </c>
      <c r="AL25" s="153">
        <v>1E-4</v>
      </c>
      <c r="AM25" s="210"/>
    </row>
    <row r="26" spans="1:39" x14ac:dyDescent="0.2">
      <c r="A26" s="148" t="s">
        <v>1218</v>
      </c>
      <c r="B26" s="149" t="s">
        <v>1218</v>
      </c>
      <c r="C26" s="149" t="s">
        <v>2095</v>
      </c>
      <c r="D26" s="149" t="s">
        <v>2096</v>
      </c>
      <c r="E26" s="149" t="s">
        <v>309</v>
      </c>
      <c r="F26" s="149" t="s">
        <v>2097</v>
      </c>
      <c r="G26" s="149" t="s">
        <v>2098</v>
      </c>
      <c r="H26" s="149" t="s">
        <v>321</v>
      </c>
      <c r="I26" s="149" t="s">
        <v>754</v>
      </c>
      <c r="J26" s="149" t="s">
        <v>204</v>
      </c>
      <c r="K26" s="149" t="s">
        <v>204</v>
      </c>
      <c r="L26" s="149" t="s">
        <v>314</v>
      </c>
      <c r="M26" s="149" t="s">
        <v>451</v>
      </c>
      <c r="N26" s="149" t="s">
        <v>339</v>
      </c>
      <c r="O26" s="149" t="s">
        <v>2099</v>
      </c>
      <c r="P26" s="154" t="s">
        <v>410</v>
      </c>
      <c r="Q26" s="149" t="s">
        <v>410</v>
      </c>
      <c r="R26" s="149" t="s">
        <v>410</v>
      </c>
      <c r="S26" s="149" t="s">
        <v>1209</v>
      </c>
      <c r="T26" s="150">
        <v>0.5</v>
      </c>
      <c r="U26" s="149" t="s">
        <v>2100</v>
      </c>
      <c r="V26" s="152">
        <v>1.5900000000000001E-2</v>
      </c>
      <c r="W26" s="152">
        <v>5.6000000000000001E-2</v>
      </c>
      <c r="X26" s="149" t="s">
        <v>412</v>
      </c>
      <c r="Y26" s="163"/>
      <c r="Z26" s="149" t="s">
        <v>884</v>
      </c>
      <c r="AA26" s="149" t="s">
        <v>888</v>
      </c>
      <c r="AB26" s="178">
        <v>45382</v>
      </c>
      <c r="AC26" s="178">
        <v>45382</v>
      </c>
      <c r="AD26" s="150">
        <v>1880474.58</v>
      </c>
      <c r="AE26" s="150">
        <v>1</v>
      </c>
      <c r="AF26" s="150">
        <v>15.04</v>
      </c>
      <c r="AG26" s="150">
        <v>282.82299999999998</v>
      </c>
      <c r="AH26" s="154"/>
      <c r="AI26" s="154"/>
      <c r="AJ26" s="154"/>
      <c r="AK26" s="152">
        <v>2.7399999999999998E-3</v>
      </c>
      <c r="AL26" s="153">
        <v>3.0000000000000001E-5</v>
      </c>
      <c r="AM26" s="210"/>
    </row>
    <row r="27" spans="1:39" x14ac:dyDescent="0.2">
      <c r="A27" s="148" t="s">
        <v>1205</v>
      </c>
      <c r="B27" s="149" t="s">
        <v>1216</v>
      </c>
      <c r="C27" s="155"/>
      <c r="D27" s="155"/>
      <c r="E27" s="163"/>
      <c r="F27" s="155"/>
      <c r="G27" s="155"/>
      <c r="H27" s="155"/>
      <c r="I27" s="155"/>
      <c r="J27" s="155"/>
      <c r="K27" s="155"/>
      <c r="L27" s="163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63"/>
      <c r="Y27" s="163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70"/>
      <c r="AM27" s="210"/>
    </row>
    <row r="28" spans="1:39" x14ac:dyDescent="0.2">
      <c r="A28" s="148" t="s">
        <v>1205</v>
      </c>
      <c r="B28" s="149" t="s">
        <v>1217</v>
      </c>
      <c r="C28" s="155"/>
      <c r="D28" s="155"/>
      <c r="E28" s="163"/>
      <c r="F28" s="155"/>
      <c r="G28" s="155"/>
      <c r="H28" s="155"/>
      <c r="I28" s="155"/>
      <c r="J28" s="155"/>
      <c r="K28" s="155"/>
      <c r="L28" s="163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63"/>
      <c r="Y28" s="163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70"/>
      <c r="AM28" s="210"/>
    </row>
    <row r="29" spans="1:39" x14ac:dyDescent="0.2">
      <c r="A29" s="148" t="s">
        <v>1218</v>
      </c>
      <c r="B29" s="149" t="s">
        <v>1219</v>
      </c>
      <c r="C29" s="155"/>
      <c r="D29" s="155"/>
      <c r="E29" s="163"/>
      <c r="F29" s="155"/>
      <c r="G29" s="155"/>
      <c r="H29" s="155"/>
      <c r="I29" s="155"/>
      <c r="J29" s="155"/>
      <c r="K29" s="155"/>
      <c r="L29" s="163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63"/>
      <c r="Y29" s="163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70"/>
      <c r="AM29" s="210"/>
    </row>
    <row r="30" spans="1:39" x14ac:dyDescent="0.2">
      <c r="A30" s="156" t="s">
        <v>1218</v>
      </c>
      <c r="B30" s="157" t="s">
        <v>1220</v>
      </c>
      <c r="C30" s="159"/>
      <c r="D30" s="159"/>
      <c r="E30" s="164"/>
      <c r="F30" s="159"/>
      <c r="G30" s="159"/>
      <c r="H30" s="159"/>
      <c r="I30" s="159"/>
      <c r="J30" s="159"/>
      <c r="K30" s="159"/>
      <c r="L30" s="164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64"/>
      <c r="Y30" s="164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71"/>
      <c r="AM30" s="210"/>
    </row>
    <row r="31" spans="1:39" x14ac:dyDescent="0.2">
      <c r="A31" s="210" t="s">
        <v>2403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</row>
    <row r="32" spans="1:39" x14ac:dyDescent="0.2">
      <c r="A32" s="2" t="s">
        <v>2402</v>
      </c>
    </row>
    <row r="33" spans="1:1" x14ac:dyDescent="0.2">
      <c r="A33" s="20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31:AL31"/>
    <mergeCell ref="AM2:AM30"/>
  </mergeCells>
  <dataValidations count="16">
    <dataValidation type="list" allowBlank="1" showInputMessage="1" showErrorMessage="1" sqref="J3:J21" xr:uid="{00000000-0002-0000-1200-000000000000}">
      <formula1>israel_abroad</formula1>
    </dataValidation>
    <dataValidation type="list" allowBlank="1" showInputMessage="1" showErrorMessage="1" sqref="N3:N21" xr:uid="{00000000-0002-0000-1200-000001000000}">
      <formula1>Holding_interest</formula1>
    </dataValidation>
    <dataValidation type="list" allowBlank="1" showInputMessage="1" showErrorMessage="1" sqref="K3:K21" xr:uid="{00000000-0002-0000-1200-000002000000}">
      <formula1>Country_list</formula1>
    </dataValidation>
    <dataValidation type="list" allowBlank="1" showInputMessage="1" showErrorMessage="1" sqref="E4:E21" xr:uid="{00000000-0002-0000-1200-000003000000}">
      <formula1>Issuer_Number_Type_2</formula1>
    </dataValidation>
    <dataValidation type="list" allowBlank="1" showInputMessage="1" showErrorMessage="1" sqref="Q3:Q21" xr:uid="{00000000-0002-0000-1200-000004000000}">
      <formula1>Rating_Agency</formula1>
    </dataValidation>
    <dataValidation type="list" allowBlank="1" showInputMessage="1" showErrorMessage="1" sqref="P5 R3:R21" xr:uid="{00000000-0002-0000-1200-000005000000}">
      <formula1>What_is_rated</formula1>
    </dataValidation>
    <dataValidation type="list" allowBlank="1" showInputMessage="1" showErrorMessage="1" sqref="V5 X3:X21" xr:uid="{00000000-0002-0000-1200-000006000000}">
      <formula1>Subordination_Risk</formula1>
    </dataValidation>
    <dataValidation type="list" allowBlank="1" showInputMessage="1" showErrorMessage="1" sqref="Z3:Z20" xr:uid="{00000000-0002-0000-1200-000007000000}">
      <formula1>Valuation</formula1>
    </dataValidation>
    <dataValidation type="list" allowBlank="1" showInputMessage="1" showErrorMessage="1" sqref="AA3:AA21" xr:uid="{00000000-0002-0000-1200-000008000000}">
      <formula1>Dependence_Independence</formula1>
    </dataValidation>
    <dataValidation type="list" allowBlank="1" showInputMessage="1" showErrorMessage="1" sqref="AE5" xr:uid="{00000000-0002-0000-1200-000009000000}">
      <formula1>Info_Provider</formula1>
    </dataValidation>
    <dataValidation type="list" allowBlank="1" showInputMessage="1" showErrorMessage="1" sqref="Y3:Y21" xr:uid="{00000000-0002-0000-1200-00000A000000}">
      <formula1>Yes_No_Bad_Debt</formula1>
    </dataValidation>
    <dataValidation type="list" allowBlank="1" showInputMessage="1" showErrorMessage="1" sqref="H3:H21" xr:uid="{00000000-0002-0000-1200-00000B000000}">
      <formula1>Type_of_Security_ID_Fund</formula1>
    </dataValidation>
    <dataValidation type="list" allowBlank="1" showInputMessage="1" showErrorMessage="1" sqref="E3" xr:uid="{00000000-0002-0000-1200-00000C000000}">
      <formula1>Issuer_Number_Type_3</formula1>
    </dataValidation>
    <dataValidation type="list" allowBlank="1" showInputMessage="1" showErrorMessage="1" sqref="AJ3:AJ21" xr:uid="{00000000-0002-0000-1200-00000D000000}">
      <formula1>In_the_books</formula1>
    </dataValidation>
    <dataValidation type="list" allowBlank="1" showInputMessage="1" showErrorMessage="1" sqref="M3:M21" xr:uid="{00000000-0002-0000-1200-00000E000000}">
      <formula1>Industry_Sector</formula1>
    </dataValidation>
    <dataValidation type="list" allowBlank="1" showInputMessage="1" showErrorMessage="1" sqref="L3:L21" xr:uid="{00000000-0002-0000-1200-00000F000000}">
      <formula1>tradeable_status_bonds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10000000}">
          <x14:formula1>
            <xm:f>'אפשרויות בחירה'!$C$934:$C$945</xm:f>
          </x14:formula1>
          <xm:sqref>I3:I21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30"/>
  <sheetViews>
    <sheetView showGridLines="0" rightToLeft="1" workbookViewId="0"/>
  </sheetViews>
  <sheetFormatPr defaultRowHeight="14.25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10" max="10" width="34.75" customWidth="1"/>
    <col min="11" max="11" width="25.875" customWidth="1"/>
    <col min="12" max="12" width="21.375" customWidth="1"/>
  </cols>
  <sheetData>
    <row r="1" spans="1:8" x14ac:dyDescent="0.2">
      <c r="A1" t="s">
        <v>2405</v>
      </c>
    </row>
    <row r="2" spans="1:8" ht="18" x14ac:dyDescent="0.2">
      <c r="A2" s="138" t="s">
        <v>0</v>
      </c>
      <c r="B2" s="138"/>
      <c r="C2" s="138"/>
      <c r="D2" s="138"/>
    </row>
    <row r="4" spans="1:8" ht="15" x14ac:dyDescent="0.2">
      <c r="A4" t="s">
        <v>1</v>
      </c>
      <c r="D4" s="74" t="s">
        <v>1097</v>
      </c>
    </row>
    <row r="6" spans="1:8" ht="15" x14ac:dyDescent="0.2">
      <c r="A6" t="s">
        <v>2</v>
      </c>
      <c r="D6" s="74" t="s">
        <v>1108</v>
      </c>
    </row>
    <row r="8" spans="1:8" ht="15" x14ac:dyDescent="0.2">
      <c r="A8" t="s">
        <v>3</v>
      </c>
      <c r="D8" s="130" t="s">
        <v>1115</v>
      </c>
    </row>
    <row r="9" spans="1:8" ht="15" x14ac:dyDescent="0.2">
      <c r="D9" s="24"/>
      <c r="E9" s="24"/>
      <c r="F9" s="24"/>
      <c r="G9" s="24"/>
      <c r="H9" s="24"/>
    </row>
    <row r="10" spans="1:8" ht="15" x14ac:dyDescent="0.2">
      <c r="A10" t="s">
        <v>4</v>
      </c>
      <c r="D10" s="74">
        <v>2024</v>
      </c>
    </row>
    <row r="12" spans="1:8" ht="15" x14ac:dyDescent="0.2">
      <c r="A12" t="s">
        <v>5</v>
      </c>
      <c r="D12" s="74" t="s">
        <v>1178</v>
      </c>
    </row>
    <row r="14" spans="1:8" ht="15" x14ac:dyDescent="0.2">
      <c r="A14" t="s">
        <v>6</v>
      </c>
      <c r="D14" s="75">
        <v>520024985</v>
      </c>
    </row>
    <row r="16" spans="1:8" ht="15" x14ac:dyDescent="0.25">
      <c r="A16" s="15" t="s">
        <v>7</v>
      </c>
      <c r="D16" s="75" t="s">
        <v>2391</v>
      </c>
    </row>
    <row r="17" spans="1:8" ht="15" x14ac:dyDescent="0.25">
      <c r="A17" s="15"/>
      <c r="D17" s="24"/>
      <c r="E17" s="24"/>
      <c r="F17" s="24"/>
      <c r="G17" s="24"/>
      <c r="H17" s="24"/>
    </row>
    <row r="18" spans="1:8" ht="15" x14ac:dyDescent="0.25">
      <c r="A18" s="15" t="s">
        <v>8</v>
      </c>
      <c r="B18" s="13" t="s">
        <v>9</v>
      </c>
      <c r="C18" s="13"/>
      <c r="D18" s="76" t="s">
        <v>2392</v>
      </c>
    </row>
    <row r="19" spans="1:8" x14ac:dyDescent="0.2">
      <c r="A19" s="11"/>
      <c r="D19" s="14"/>
      <c r="E19" s="14"/>
      <c r="F19" s="14"/>
      <c r="G19" s="14"/>
      <c r="H19" s="14"/>
    </row>
    <row r="20" spans="1:8" ht="15" x14ac:dyDescent="0.2">
      <c r="A20" s="11"/>
      <c r="B20" s="13" t="s">
        <v>10</v>
      </c>
      <c r="C20" s="13"/>
      <c r="D20" s="76" t="s">
        <v>2393</v>
      </c>
    </row>
    <row r="21" spans="1:8" x14ac:dyDescent="0.2">
      <c r="A21" s="11"/>
      <c r="D21" s="14"/>
      <c r="E21" s="14"/>
      <c r="F21" s="14"/>
      <c r="G21" s="14"/>
      <c r="H21" s="14"/>
    </row>
    <row r="22" spans="1:8" ht="15" x14ac:dyDescent="0.2">
      <c r="A22" s="11"/>
      <c r="B22" s="13" t="s">
        <v>11</v>
      </c>
      <c r="C22" s="13"/>
      <c r="D22" s="77" t="s">
        <v>2394</v>
      </c>
    </row>
    <row r="23" spans="1:8" x14ac:dyDescent="0.2">
      <c r="A23" s="11"/>
      <c r="B23" s="12"/>
      <c r="C23" s="12"/>
    </row>
    <row r="24" spans="1:8" ht="15" x14ac:dyDescent="0.25">
      <c r="A24" s="15" t="s">
        <v>12</v>
      </c>
      <c r="D24" t="s">
        <v>13</v>
      </c>
    </row>
    <row r="25" spans="1:8" x14ac:dyDescent="0.2">
      <c r="A25" s="1" t="s">
        <v>2402</v>
      </c>
    </row>
    <row r="26" spans="1:8" x14ac:dyDescent="0.2">
      <c r="D26" s="1"/>
    </row>
    <row r="29" spans="1:8" ht="14.1" customHeight="1" x14ac:dyDescent="0.2">
      <c r="A29" s="20"/>
      <c r="D29" s="21"/>
      <c r="E29" s="22"/>
      <c r="F29" s="22"/>
      <c r="G29" s="22"/>
      <c r="H29" s="22"/>
    </row>
    <row r="30" spans="1:8" x14ac:dyDescent="0.2">
      <c r="D30" s="13"/>
      <c r="E30" s="13"/>
      <c r="F30" s="13"/>
      <c r="G30" s="13"/>
      <c r="H30" s="13"/>
    </row>
  </sheetData>
  <conditionalFormatting sqref="D4">
    <cfRule type="containsText" dxfId="7" priority="13" operator="containsText" text="Please fill in data">
      <formula>NOT(ISERROR(SEARCH("Please fill in data",D4)))</formula>
    </cfRule>
  </conditionalFormatting>
  <conditionalFormatting sqref="D6">
    <cfRule type="containsText" dxfId="6" priority="7" operator="containsText" text="Please fill in data">
      <formula>NOT(ISERROR(SEARCH("Please fill in data",D6)))</formula>
    </cfRule>
  </conditionalFormatting>
  <conditionalFormatting sqref="D8:D10">
    <cfRule type="containsText" dxfId="5" priority="5" operator="containsText" text="Please fill in data">
      <formula>NOT(ISERROR(SEARCH("Please fill in data",D8)))</formula>
    </cfRule>
  </conditionalFormatting>
  <conditionalFormatting sqref="D12">
    <cfRule type="containsText" dxfId="4" priority="4" operator="containsText" text="Please fill in data">
      <formula>NOT(ISERROR(SEARCH("Please fill in data",D12)))</formula>
    </cfRule>
  </conditionalFormatting>
  <conditionalFormatting sqref="D14">
    <cfRule type="containsText" dxfId="3" priority="3" operator="containsText" text="Please fill in data">
      <formula>NOT(ISERROR(SEARCH("Please fill in data",D14)))</formula>
    </cfRule>
  </conditionalFormatting>
  <conditionalFormatting sqref="D16:D18">
    <cfRule type="containsText" dxfId="2" priority="1" operator="containsText" text="Please fill in data">
      <formula>NOT(ISERROR(SEARCH("Please fill in data",D16)))</formula>
    </cfRule>
  </conditionalFormatting>
  <conditionalFormatting sqref="D20">
    <cfRule type="containsText" dxfId="1" priority="20" operator="containsText" text="Please fill in data">
      <formula>NOT(ISERROR(SEARCH("Please fill in data",D20)))</formula>
    </cfRule>
  </conditionalFormatting>
  <conditionalFormatting sqref="D22">
    <cfRule type="containsText" dxfId="0" priority="19" operator="containsText" text="Please fill in data">
      <formula>NOT(ISERROR(SEARCH("Please fill in data",D22)))</formula>
    </cfRule>
  </conditionalFormatting>
  <dataValidations count="5">
    <dataValidation type="list" allowBlank="1" showInputMessage="1" showErrorMessage="1" sqref="D4" xr:uid="{00000000-0002-0000-0100-000000000000}">
      <formula1>Type</formula1>
    </dataValidation>
    <dataValidation type="list" allowBlank="1" showInputMessage="1" showErrorMessage="1" sqref="D6" xr:uid="{00000000-0002-0000-0100-000001000000}">
      <formula1>File_Type</formula1>
    </dataValidation>
    <dataValidation type="list" allowBlank="1" showInputMessage="1" showErrorMessage="1" sqref="D8" xr:uid="{00000000-0002-0000-0100-000002000000}">
      <formula1>QTR</formula1>
    </dataValidation>
    <dataValidation type="list" allowBlank="1" showInputMessage="1" showErrorMessage="1" sqref="D10" xr:uid="{00000000-0002-0000-0100-000003000000}">
      <formula1>YEAR</formula1>
    </dataValidation>
    <dataValidation type="list" allowBlank="1" showInputMessage="1" showErrorMessage="1" sqref="D12" xr:uid="{00000000-0002-0000-0100-000004000000}">
      <formula1>Company_Name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AA22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4" customWidth="1"/>
    <col min="13" max="13" width="11.625" style="2" customWidth="1"/>
    <col min="14" max="14" width="15.125" style="2" customWidth="1"/>
    <col min="15" max="15" width="12" style="2" customWidth="1"/>
    <col min="16" max="16" width="11.75" style="2" customWidth="1"/>
    <col min="17" max="17" width="14" style="2" customWidth="1"/>
    <col min="18" max="18" width="18.625" style="2" customWidth="1"/>
    <col min="19" max="19" width="16.375" style="2" customWidth="1"/>
    <col min="20" max="20" width="30" style="2" customWidth="1"/>
    <col min="21" max="21" width="14.875" style="2" customWidth="1"/>
    <col min="22" max="22" width="11.625" style="2" customWidth="1"/>
    <col min="23" max="23" width="12.875" style="2" customWidth="1"/>
    <col min="24" max="24" width="17.875" style="2" customWidth="1"/>
    <col min="25" max="25" width="21.75" style="2" customWidth="1"/>
    <col min="26" max="26" width="20.125" style="2" customWidth="1"/>
    <col min="27" max="16384" width="9" style="2"/>
  </cols>
  <sheetData>
    <row r="1" spans="1:27" x14ac:dyDescent="0.2">
      <c r="A1" s="2" t="s">
        <v>2423</v>
      </c>
    </row>
    <row r="2" spans="1:27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89</v>
      </c>
      <c r="M2" s="146" t="s">
        <v>83</v>
      </c>
      <c r="N2" s="146" t="s">
        <v>56</v>
      </c>
      <c r="O2" s="146" t="s">
        <v>97</v>
      </c>
      <c r="P2" s="146" t="s">
        <v>59</v>
      </c>
      <c r="Q2" s="146" t="s">
        <v>103</v>
      </c>
      <c r="R2" s="146" t="s">
        <v>104</v>
      </c>
      <c r="S2" s="146" t="s">
        <v>106</v>
      </c>
      <c r="T2" s="146" t="s">
        <v>107</v>
      </c>
      <c r="U2" s="146" t="s">
        <v>76</v>
      </c>
      <c r="V2" s="146" t="s">
        <v>61</v>
      </c>
      <c r="W2" s="146" t="s">
        <v>77</v>
      </c>
      <c r="X2" s="146" t="s">
        <v>63</v>
      </c>
      <c r="Y2" s="146" t="s">
        <v>64</v>
      </c>
      <c r="Z2" s="147" t="s">
        <v>65</v>
      </c>
      <c r="AA2" s="210" t="s">
        <v>2404</v>
      </c>
    </row>
    <row r="3" spans="1:27" x14ac:dyDescent="0.2">
      <c r="A3" s="148" t="s">
        <v>1205</v>
      </c>
      <c r="B3" s="149" t="s">
        <v>1205</v>
      </c>
      <c r="C3" s="149" t="s">
        <v>2101</v>
      </c>
      <c r="D3" s="149" t="s">
        <v>2102</v>
      </c>
      <c r="E3" s="149" t="s">
        <v>314</v>
      </c>
      <c r="F3" s="149" t="s">
        <v>2103</v>
      </c>
      <c r="G3" s="149" t="s">
        <v>2104</v>
      </c>
      <c r="H3" s="149" t="s">
        <v>312</v>
      </c>
      <c r="I3" s="149" t="s">
        <v>765</v>
      </c>
      <c r="J3" s="149" t="s">
        <v>204</v>
      </c>
      <c r="K3" s="149" t="s">
        <v>204</v>
      </c>
      <c r="L3" s="149" t="s">
        <v>314</v>
      </c>
      <c r="M3" s="149" t="s">
        <v>485</v>
      </c>
      <c r="N3" s="149" t="s">
        <v>339</v>
      </c>
      <c r="O3" s="149" t="s">
        <v>2105</v>
      </c>
      <c r="P3" s="149" t="s">
        <v>1209</v>
      </c>
      <c r="Q3" s="149" t="s">
        <v>887</v>
      </c>
      <c r="R3" s="149" t="s">
        <v>889</v>
      </c>
      <c r="S3" s="179">
        <v>45573</v>
      </c>
      <c r="T3" s="179">
        <v>45573</v>
      </c>
      <c r="U3" s="150">
        <v>132.5</v>
      </c>
      <c r="V3" s="150">
        <v>1</v>
      </c>
      <c r="W3" s="150">
        <v>127024.37699999999</v>
      </c>
      <c r="X3" s="150">
        <v>168.30699999999999</v>
      </c>
      <c r="Y3" s="152">
        <v>0.68306999999999995</v>
      </c>
      <c r="Z3" s="153">
        <v>2.5999999999999998E-4</v>
      </c>
      <c r="AA3" s="210"/>
    </row>
    <row r="4" spans="1:27" x14ac:dyDescent="0.2">
      <c r="A4" s="148" t="s">
        <v>1205</v>
      </c>
      <c r="B4" s="149" t="s">
        <v>1205</v>
      </c>
      <c r="C4" s="149" t="s">
        <v>2106</v>
      </c>
      <c r="D4" s="149" t="s">
        <v>2107</v>
      </c>
      <c r="E4" s="149" t="s">
        <v>314</v>
      </c>
      <c r="F4" s="149" t="s">
        <v>2108</v>
      </c>
      <c r="G4" s="149" t="s">
        <v>2109</v>
      </c>
      <c r="H4" s="149" t="s">
        <v>312</v>
      </c>
      <c r="I4" s="149" t="s">
        <v>765</v>
      </c>
      <c r="J4" s="149" t="s">
        <v>204</v>
      </c>
      <c r="K4" s="149" t="s">
        <v>204</v>
      </c>
      <c r="L4" s="149" t="s">
        <v>314</v>
      </c>
      <c r="M4" s="149" t="s">
        <v>447</v>
      </c>
      <c r="N4" s="149" t="s">
        <v>339</v>
      </c>
      <c r="O4" s="149" t="s">
        <v>2110</v>
      </c>
      <c r="P4" s="149" t="s">
        <v>1209</v>
      </c>
      <c r="Q4" s="149" t="s">
        <v>887</v>
      </c>
      <c r="R4" s="149" t="s">
        <v>889</v>
      </c>
      <c r="S4" s="179">
        <v>45652</v>
      </c>
      <c r="T4" s="179">
        <v>45652</v>
      </c>
      <c r="U4" s="150">
        <v>13.7</v>
      </c>
      <c r="V4" s="150">
        <v>1</v>
      </c>
      <c r="W4" s="150">
        <v>570011.679</v>
      </c>
      <c r="X4" s="150">
        <v>78.091999999999999</v>
      </c>
      <c r="Y4" s="152">
        <v>0.31692999999999999</v>
      </c>
      <c r="Z4" s="153">
        <v>1.2E-4</v>
      </c>
      <c r="AA4" s="210"/>
    </row>
    <row r="5" spans="1:27" x14ac:dyDescent="0.2">
      <c r="A5" s="148" t="s">
        <v>1205</v>
      </c>
      <c r="B5" s="149" t="s">
        <v>1205</v>
      </c>
      <c r="C5" s="149" t="s">
        <v>2111</v>
      </c>
      <c r="D5" s="149" t="s">
        <v>2112</v>
      </c>
      <c r="E5" s="149" t="s">
        <v>314</v>
      </c>
      <c r="F5" s="149" t="s">
        <v>2113</v>
      </c>
      <c r="G5" s="149" t="s">
        <v>2114</v>
      </c>
      <c r="H5" s="149" t="s">
        <v>312</v>
      </c>
      <c r="I5" s="149" t="s">
        <v>765</v>
      </c>
      <c r="J5" s="149" t="s">
        <v>204</v>
      </c>
      <c r="K5" s="149" t="s">
        <v>204</v>
      </c>
      <c r="L5" s="149" t="s">
        <v>314</v>
      </c>
      <c r="M5" s="149" t="s">
        <v>455</v>
      </c>
      <c r="N5" s="149" t="s">
        <v>339</v>
      </c>
      <c r="O5" s="154" t="s">
        <v>2390</v>
      </c>
      <c r="P5" s="149" t="s">
        <v>1209</v>
      </c>
      <c r="Q5" s="149" t="s">
        <v>887</v>
      </c>
      <c r="R5" s="149" t="s">
        <v>889</v>
      </c>
      <c r="S5" s="179">
        <v>39082</v>
      </c>
      <c r="T5" s="179">
        <v>39082</v>
      </c>
      <c r="U5" s="150">
        <v>4432.25</v>
      </c>
      <c r="V5" s="150">
        <v>1</v>
      </c>
      <c r="W5" s="150">
        <v>0</v>
      </c>
      <c r="X5" s="150">
        <v>0</v>
      </c>
      <c r="Y5" s="165"/>
      <c r="Z5" s="172"/>
      <c r="AA5" s="210"/>
    </row>
    <row r="6" spans="1:27" x14ac:dyDescent="0.2">
      <c r="A6" s="148" t="s">
        <v>1218</v>
      </c>
      <c r="B6" s="149" t="s">
        <v>1218</v>
      </c>
      <c r="C6" s="149" t="s">
        <v>2101</v>
      </c>
      <c r="D6" s="149" t="s">
        <v>2102</v>
      </c>
      <c r="E6" s="149" t="s">
        <v>314</v>
      </c>
      <c r="F6" s="149" t="s">
        <v>2103</v>
      </c>
      <c r="G6" s="149" t="s">
        <v>2104</v>
      </c>
      <c r="H6" s="149" t="s">
        <v>312</v>
      </c>
      <c r="I6" s="149" t="s">
        <v>765</v>
      </c>
      <c r="J6" s="149" t="s">
        <v>204</v>
      </c>
      <c r="K6" s="149" t="s">
        <v>204</v>
      </c>
      <c r="L6" s="149" t="s">
        <v>314</v>
      </c>
      <c r="M6" s="149" t="s">
        <v>485</v>
      </c>
      <c r="N6" s="149" t="s">
        <v>339</v>
      </c>
      <c r="O6" s="149" t="s">
        <v>2105</v>
      </c>
      <c r="P6" s="149" t="s">
        <v>1209</v>
      </c>
      <c r="Q6" s="149" t="s">
        <v>887</v>
      </c>
      <c r="R6" s="149" t="s">
        <v>889</v>
      </c>
      <c r="S6" s="179">
        <v>45573</v>
      </c>
      <c r="T6" s="179">
        <v>45573</v>
      </c>
      <c r="U6" s="150">
        <v>1192.5</v>
      </c>
      <c r="V6" s="150">
        <v>1</v>
      </c>
      <c r="W6" s="150">
        <v>127024.37699999999</v>
      </c>
      <c r="X6" s="150">
        <v>1514.7660000000001</v>
      </c>
      <c r="Y6" s="152">
        <v>0.68306999999999995</v>
      </c>
      <c r="Z6" s="153">
        <v>1.8000000000000001E-4</v>
      </c>
      <c r="AA6" s="210"/>
    </row>
    <row r="7" spans="1:27" x14ac:dyDescent="0.2">
      <c r="A7" s="148" t="s">
        <v>1218</v>
      </c>
      <c r="B7" s="149" t="s">
        <v>1218</v>
      </c>
      <c r="C7" s="149" t="s">
        <v>2106</v>
      </c>
      <c r="D7" s="149" t="s">
        <v>2107</v>
      </c>
      <c r="E7" s="149" t="s">
        <v>314</v>
      </c>
      <c r="F7" s="149" t="s">
        <v>2108</v>
      </c>
      <c r="G7" s="149" t="s">
        <v>2109</v>
      </c>
      <c r="H7" s="149" t="s">
        <v>312</v>
      </c>
      <c r="I7" s="149" t="s">
        <v>765</v>
      </c>
      <c r="J7" s="149" t="s">
        <v>204</v>
      </c>
      <c r="K7" s="149" t="s">
        <v>204</v>
      </c>
      <c r="L7" s="149" t="s">
        <v>314</v>
      </c>
      <c r="M7" s="149" t="s">
        <v>447</v>
      </c>
      <c r="N7" s="149" t="s">
        <v>339</v>
      </c>
      <c r="O7" s="149" t="s">
        <v>2110</v>
      </c>
      <c r="P7" s="149" t="s">
        <v>1209</v>
      </c>
      <c r="Q7" s="149" t="s">
        <v>887</v>
      </c>
      <c r="R7" s="149" t="s">
        <v>889</v>
      </c>
      <c r="S7" s="179">
        <v>45652</v>
      </c>
      <c r="T7" s="179">
        <v>45652</v>
      </c>
      <c r="U7" s="150">
        <v>123.3</v>
      </c>
      <c r="V7" s="150">
        <v>1</v>
      </c>
      <c r="W7" s="150">
        <v>570011.679</v>
      </c>
      <c r="X7" s="150">
        <v>702.82399999999996</v>
      </c>
      <c r="Y7" s="152">
        <v>0.31692999999999999</v>
      </c>
      <c r="Z7" s="153">
        <v>8.0000000000000007E-5</v>
      </c>
      <c r="AA7" s="210"/>
    </row>
    <row r="8" spans="1:27" x14ac:dyDescent="0.2">
      <c r="A8" s="148" t="s">
        <v>1218</v>
      </c>
      <c r="B8" s="149" t="s">
        <v>1218</v>
      </c>
      <c r="C8" s="149" t="s">
        <v>2111</v>
      </c>
      <c r="D8" s="149" t="s">
        <v>2112</v>
      </c>
      <c r="E8" s="149" t="s">
        <v>314</v>
      </c>
      <c r="F8" s="149" t="s">
        <v>2113</v>
      </c>
      <c r="G8" s="149" t="s">
        <v>2114</v>
      </c>
      <c r="H8" s="149" t="s">
        <v>312</v>
      </c>
      <c r="I8" s="149" t="s">
        <v>765</v>
      </c>
      <c r="J8" s="149" t="s">
        <v>204</v>
      </c>
      <c r="K8" s="149" t="s">
        <v>204</v>
      </c>
      <c r="L8" s="149" t="s">
        <v>314</v>
      </c>
      <c r="M8" s="149" t="s">
        <v>455</v>
      </c>
      <c r="N8" s="149" t="s">
        <v>339</v>
      </c>
      <c r="O8" s="165"/>
      <c r="P8" s="149" t="s">
        <v>1209</v>
      </c>
      <c r="Q8" s="149" t="s">
        <v>887</v>
      </c>
      <c r="R8" s="149" t="s">
        <v>889</v>
      </c>
      <c r="S8" s="179">
        <v>39082</v>
      </c>
      <c r="T8" s="179">
        <v>39082</v>
      </c>
      <c r="U8" s="150">
        <v>20500</v>
      </c>
      <c r="V8" s="150">
        <v>1</v>
      </c>
      <c r="W8" s="150">
        <v>0</v>
      </c>
      <c r="X8" s="150">
        <v>0</v>
      </c>
      <c r="Y8" s="152">
        <v>0</v>
      </c>
      <c r="Z8" s="153">
        <v>0</v>
      </c>
      <c r="AA8" s="210"/>
    </row>
    <row r="9" spans="1:27" x14ac:dyDescent="0.2">
      <c r="A9" s="148" t="s">
        <v>1205</v>
      </c>
      <c r="B9" s="149" t="s">
        <v>1216</v>
      </c>
      <c r="C9" s="165"/>
      <c r="D9" s="165"/>
      <c r="E9" s="162"/>
      <c r="F9" s="165"/>
      <c r="G9" s="165"/>
      <c r="H9" s="162"/>
      <c r="I9" s="165"/>
      <c r="J9" s="162"/>
      <c r="K9" s="162"/>
      <c r="L9" s="165"/>
      <c r="M9" s="165"/>
      <c r="N9" s="165"/>
      <c r="O9" s="165"/>
      <c r="P9" s="162"/>
      <c r="Q9" s="165"/>
      <c r="R9" s="165"/>
      <c r="S9" s="165"/>
      <c r="T9" s="165"/>
      <c r="U9" s="165"/>
      <c r="V9" s="165"/>
      <c r="W9" s="165"/>
      <c r="X9" s="165"/>
      <c r="Y9" s="165"/>
      <c r="Z9" s="172"/>
      <c r="AA9" s="210"/>
    </row>
    <row r="10" spans="1:27" x14ac:dyDescent="0.2">
      <c r="A10" s="148" t="s">
        <v>1205</v>
      </c>
      <c r="B10" s="149" t="s">
        <v>1217</v>
      </c>
      <c r="C10" s="165"/>
      <c r="D10" s="165"/>
      <c r="E10" s="162"/>
      <c r="F10" s="165"/>
      <c r="G10" s="165"/>
      <c r="H10" s="162"/>
      <c r="I10" s="165"/>
      <c r="J10" s="162"/>
      <c r="K10" s="162"/>
      <c r="L10" s="165"/>
      <c r="M10" s="165"/>
      <c r="N10" s="165"/>
      <c r="O10" s="165"/>
      <c r="P10" s="162"/>
      <c r="Q10" s="165"/>
      <c r="R10" s="165"/>
      <c r="S10" s="165"/>
      <c r="T10" s="165"/>
      <c r="U10" s="165"/>
      <c r="V10" s="165"/>
      <c r="W10" s="165"/>
      <c r="X10" s="165"/>
      <c r="Y10" s="165"/>
      <c r="Z10" s="172"/>
      <c r="AA10" s="210"/>
    </row>
    <row r="11" spans="1:27" x14ac:dyDescent="0.2">
      <c r="A11" s="148" t="s">
        <v>1218</v>
      </c>
      <c r="B11" s="149" t="s">
        <v>1219</v>
      </c>
      <c r="C11" s="165"/>
      <c r="D11" s="165"/>
      <c r="E11" s="162"/>
      <c r="F11" s="165"/>
      <c r="G11" s="165"/>
      <c r="H11" s="162"/>
      <c r="I11" s="165"/>
      <c r="J11" s="162"/>
      <c r="K11" s="162"/>
      <c r="L11" s="165"/>
      <c r="M11" s="165"/>
      <c r="N11" s="165"/>
      <c r="O11" s="165"/>
      <c r="P11" s="162"/>
      <c r="Q11" s="165"/>
      <c r="R11" s="165"/>
      <c r="S11" s="165"/>
      <c r="T11" s="165"/>
      <c r="U11" s="165"/>
      <c r="V11" s="165"/>
      <c r="W11" s="165"/>
      <c r="X11" s="165"/>
      <c r="Y11" s="165"/>
      <c r="Z11" s="172"/>
      <c r="AA11" s="210"/>
    </row>
    <row r="12" spans="1:27" x14ac:dyDescent="0.2">
      <c r="A12" s="156" t="s">
        <v>1218</v>
      </c>
      <c r="B12" s="157" t="s">
        <v>1220</v>
      </c>
      <c r="C12" s="168"/>
      <c r="D12" s="168"/>
      <c r="E12" s="167"/>
      <c r="F12" s="168"/>
      <c r="G12" s="168"/>
      <c r="H12" s="167"/>
      <c r="I12" s="168"/>
      <c r="J12" s="167"/>
      <c r="K12" s="167"/>
      <c r="L12" s="168"/>
      <c r="M12" s="168"/>
      <c r="N12" s="168"/>
      <c r="O12" s="168"/>
      <c r="P12" s="167"/>
      <c r="Q12" s="168"/>
      <c r="R12" s="168"/>
      <c r="S12" s="168"/>
      <c r="T12" s="168"/>
      <c r="U12" s="168"/>
      <c r="V12" s="168"/>
      <c r="W12" s="168"/>
      <c r="X12" s="168"/>
      <c r="Y12" s="168"/>
      <c r="Z12" s="173"/>
      <c r="AA12" s="210"/>
    </row>
    <row r="13" spans="1:27" x14ac:dyDescent="0.2">
      <c r="A13" s="213" t="s">
        <v>2403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</row>
    <row r="14" spans="1:27" x14ac:dyDescent="0.2">
      <c r="A14" s="99" t="s">
        <v>2402</v>
      </c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99"/>
      <c r="M14" s="99"/>
      <c r="N14" s="99"/>
      <c r="O14" s="99"/>
      <c r="P14" s="16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7" x14ac:dyDescent="0.2">
      <c r="A15" s="208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99"/>
      <c r="M15" s="99"/>
      <c r="N15" s="99"/>
      <c r="O15" s="99"/>
      <c r="P15" s="16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7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99"/>
      <c r="M16" s="99"/>
      <c r="N16" s="99"/>
      <c r="O16" s="99"/>
      <c r="P16" s="16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99"/>
      <c r="M17" s="99"/>
      <c r="N17" s="99"/>
      <c r="O17" s="99"/>
      <c r="P17" s="16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99"/>
      <c r="M18" s="99"/>
      <c r="N18" s="99"/>
      <c r="O18" s="99"/>
      <c r="P18" s="16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99"/>
      <c r="M19" s="99"/>
      <c r="N19" s="99"/>
      <c r="O19" s="99"/>
      <c r="P19" s="16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">
      <c r="A20" s="4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99"/>
      <c r="M20" s="99"/>
      <c r="N20" s="99"/>
      <c r="O20" s="99"/>
      <c r="P20" s="16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">
      <c r="A21" s="98"/>
      <c r="B21" s="98"/>
      <c r="C21" s="98"/>
      <c r="D21" s="98"/>
      <c r="E21" s="16"/>
      <c r="F21" s="98"/>
      <c r="G21" s="98"/>
      <c r="H21" s="4"/>
      <c r="I21" s="99"/>
      <c r="J21" s="16"/>
      <c r="K21" s="16"/>
      <c r="L21" s="99"/>
      <c r="M21" s="99"/>
      <c r="N21" s="99"/>
      <c r="O21" s="98"/>
      <c r="P21" s="98"/>
      <c r="Q21" s="98"/>
      <c r="R21" s="99"/>
      <c r="S21" s="98"/>
      <c r="T21" s="98"/>
      <c r="U21" s="98"/>
      <c r="V21" s="98"/>
      <c r="W21" s="98"/>
      <c r="X21" s="98"/>
      <c r="Y21" s="98"/>
      <c r="Z21" s="98"/>
    </row>
    <row r="22" spans="1:26" customFormat="1" x14ac:dyDescent="0.2"/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3:Z13"/>
    <mergeCell ref="AA2:AA12"/>
  </mergeCells>
  <dataValidations count="11">
    <dataValidation type="list" allowBlank="1" showInputMessage="1" showErrorMessage="1" sqref="J3:J12 J14:J21" xr:uid="{00000000-0002-0000-1300-000000000000}">
      <formula1>israel_abroad</formula1>
    </dataValidation>
    <dataValidation type="list" allowBlank="1" showInputMessage="1" showErrorMessage="1" sqref="N3:N12 N14:N21" xr:uid="{00000000-0002-0000-1300-000001000000}">
      <formula1>Holding_interest</formula1>
    </dataValidation>
    <dataValidation type="list" allowBlank="1" showInputMessage="1" showErrorMessage="1" sqref="Q3:Q12 Q14:Q20" xr:uid="{00000000-0002-0000-1300-000002000000}">
      <formula1>Valuation</formula1>
    </dataValidation>
    <dataValidation type="list" allowBlank="1" showInputMessage="1" showErrorMessage="1" sqref="R3:R12 R14:R21" xr:uid="{00000000-0002-0000-1300-000003000000}">
      <formula1>Dependence_Independence</formula1>
    </dataValidation>
    <dataValidation type="list" allowBlank="1" showInputMessage="1" showErrorMessage="1" sqref="K3:K12 K14:K21" xr:uid="{00000000-0002-0000-1300-000004000000}">
      <formula1>Country_list</formula1>
    </dataValidation>
    <dataValidation type="list" allowBlank="1" showInputMessage="1" showErrorMessage="1" sqref="E4:E12 E14:E21" xr:uid="{00000000-0002-0000-1300-000005000000}">
      <formula1>Issuer_Number_Type_2</formula1>
    </dataValidation>
    <dataValidation type="list" allowBlank="1" showInputMessage="1" showErrorMessage="1" sqref="H3" xr:uid="{00000000-0002-0000-1300-000006000000}">
      <formula1>Type_of_Security_ID</formula1>
    </dataValidation>
    <dataValidation type="list" allowBlank="1" showInputMessage="1" showErrorMessage="1" sqref="H4:H12 H14:H20" xr:uid="{00000000-0002-0000-1300-000007000000}">
      <formula1>Type_of_Security_ID_Traded</formula1>
    </dataValidation>
    <dataValidation type="list" allowBlank="1" showInputMessage="1" showErrorMessage="1" sqref="E3" xr:uid="{00000000-0002-0000-1300-000008000000}">
      <formula1>Issuer_Number_Type_3</formula1>
    </dataValidation>
    <dataValidation type="list" allowBlank="1" showInputMessage="1" showErrorMessage="1" sqref="M3:M12 M14:M21" xr:uid="{00000000-0002-0000-1300-000009000000}">
      <formula1>Industry_Sector</formula1>
    </dataValidation>
    <dataValidation type="list" allowBlank="1" showInputMessage="1" showErrorMessage="1" sqref="L3:L12 L14:L21" xr:uid="{00000000-0002-0000-1300-00000A000000}">
      <formula1>tradeable_status_stock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B000000}">
          <x14:formula1>
            <xm:f>'אפשרויות בחירה'!$C$946:$C$955</xm:f>
          </x14:formula1>
          <xm:sqref>I3:I12 I14:I21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AA185"/>
  <sheetViews>
    <sheetView rightToLeft="1" workbookViewId="0"/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21.75" style="2" customWidth="1"/>
    <col min="4" max="4" width="27.5" style="2" customWidth="1"/>
    <col min="5" max="5" width="30.25" style="2" customWidth="1"/>
    <col min="6" max="6" width="13.5" style="2" customWidth="1"/>
    <col min="7" max="7" width="19.25" style="2" customWidth="1"/>
    <col min="8" max="8" width="22.625" style="2" customWidth="1"/>
    <col min="9" max="9" width="11.625" style="2" customWidth="1"/>
    <col min="10" max="10" width="20" style="2" customWidth="1"/>
    <col min="11" max="11" width="11.625" style="2" customWidth="1"/>
    <col min="12" max="12" width="22.25" style="2" customWidth="1"/>
    <col min="13" max="13" width="20.875" style="2" customWidth="1"/>
    <col min="14" max="14" width="19.875" style="2" customWidth="1"/>
    <col min="15" max="15" width="15.125" style="2" customWidth="1"/>
    <col min="16" max="16" width="1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7.875" style="2" customWidth="1"/>
    <col min="24" max="24" width="21.25" style="2" customWidth="1"/>
    <col min="25" max="25" width="21.75" style="2" customWidth="1"/>
    <col min="26" max="26" width="20.125" style="2" customWidth="1"/>
    <col min="27" max="16384" width="9" style="2"/>
  </cols>
  <sheetData>
    <row r="1" spans="1:27" x14ac:dyDescent="0.2">
      <c r="A1" s="2" t="s">
        <v>2424</v>
      </c>
    </row>
    <row r="2" spans="1:27" ht="66.75" customHeight="1" x14ac:dyDescent="0.2">
      <c r="A2" s="145" t="s">
        <v>49</v>
      </c>
      <c r="B2" s="146" t="s">
        <v>50</v>
      </c>
      <c r="C2" s="146" t="s">
        <v>108</v>
      </c>
      <c r="D2" s="146" t="s">
        <v>109</v>
      </c>
      <c r="E2" s="146" t="s">
        <v>110</v>
      </c>
      <c r="F2" s="146" t="s">
        <v>111</v>
      </c>
      <c r="G2" s="146" t="s">
        <v>112</v>
      </c>
      <c r="H2" s="146" t="s">
        <v>113</v>
      </c>
      <c r="I2" s="146" t="s">
        <v>54</v>
      </c>
      <c r="J2" s="146" t="s">
        <v>114</v>
      </c>
      <c r="K2" s="146" t="s">
        <v>55</v>
      </c>
      <c r="L2" s="146" t="s">
        <v>115</v>
      </c>
      <c r="M2" s="146" t="s">
        <v>116</v>
      </c>
      <c r="N2" s="146" t="s">
        <v>69</v>
      </c>
      <c r="O2" s="146" t="s">
        <v>56</v>
      </c>
      <c r="P2" s="146" t="s">
        <v>97</v>
      </c>
      <c r="Q2" s="146" t="s">
        <v>59</v>
      </c>
      <c r="R2" s="146" t="s">
        <v>103</v>
      </c>
      <c r="S2" s="146" t="s">
        <v>104</v>
      </c>
      <c r="T2" s="146" t="s">
        <v>106</v>
      </c>
      <c r="U2" s="146" t="s">
        <v>61</v>
      </c>
      <c r="V2" s="181" t="s">
        <v>117</v>
      </c>
      <c r="W2" s="146" t="s">
        <v>63</v>
      </c>
      <c r="X2" s="146" t="s">
        <v>118</v>
      </c>
      <c r="Y2" s="146" t="s">
        <v>64</v>
      </c>
      <c r="Z2" s="147" t="s">
        <v>65</v>
      </c>
      <c r="AA2" s="210" t="s">
        <v>2404</v>
      </c>
    </row>
    <row r="3" spans="1:27" x14ac:dyDescent="0.2">
      <c r="A3" s="148" t="s">
        <v>1205</v>
      </c>
      <c r="B3" s="149" t="s">
        <v>1205</v>
      </c>
      <c r="C3" s="149" t="s">
        <v>2115</v>
      </c>
      <c r="D3" s="165"/>
      <c r="E3" s="165"/>
      <c r="F3" s="149" t="s">
        <v>2116</v>
      </c>
      <c r="G3" s="149" t="s">
        <v>2117</v>
      </c>
      <c r="H3" s="149" t="s">
        <v>314</v>
      </c>
      <c r="I3" s="149" t="s">
        <v>1003</v>
      </c>
      <c r="J3" s="165"/>
      <c r="K3" s="149" t="s">
        <v>204</v>
      </c>
      <c r="L3" s="165"/>
      <c r="M3" s="165"/>
      <c r="N3" s="149" t="s">
        <v>204</v>
      </c>
      <c r="O3" s="149" t="s">
        <v>339</v>
      </c>
      <c r="P3" s="180">
        <v>45046</v>
      </c>
      <c r="Q3" s="149" t="s">
        <v>1209</v>
      </c>
      <c r="R3" s="149" t="s">
        <v>887</v>
      </c>
      <c r="S3" s="149" t="s">
        <v>889</v>
      </c>
      <c r="T3" s="179">
        <v>45643</v>
      </c>
      <c r="U3" s="150">
        <v>1</v>
      </c>
      <c r="V3" s="182">
        <v>2118.4969999999998</v>
      </c>
      <c r="W3" s="150">
        <v>2118.4969999999998</v>
      </c>
      <c r="X3" s="152">
        <v>2.2799999999999999E-3</v>
      </c>
      <c r="Y3" s="152">
        <v>1.651E-2</v>
      </c>
      <c r="Z3" s="153">
        <v>3.2799999999999999E-3</v>
      </c>
      <c r="AA3" s="210"/>
    </row>
    <row r="4" spans="1:27" x14ac:dyDescent="0.2">
      <c r="A4" s="148" t="s">
        <v>1205</v>
      </c>
      <c r="B4" s="149" t="s">
        <v>1205</v>
      </c>
      <c r="C4" s="149" t="s">
        <v>2118</v>
      </c>
      <c r="D4" s="149"/>
      <c r="E4" s="165"/>
      <c r="F4" s="149" t="s">
        <v>2119</v>
      </c>
      <c r="G4" s="149" t="s">
        <v>2120</v>
      </c>
      <c r="H4" s="149" t="s">
        <v>314</v>
      </c>
      <c r="I4" s="149" t="s">
        <v>1002</v>
      </c>
      <c r="J4" s="165"/>
      <c r="K4" s="149" t="s">
        <v>204</v>
      </c>
      <c r="L4" s="165"/>
      <c r="M4" s="165"/>
      <c r="N4" s="149" t="s">
        <v>204</v>
      </c>
      <c r="O4" s="149" t="s">
        <v>339</v>
      </c>
      <c r="P4" s="180">
        <v>42884</v>
      </c>
      <c r="Q4" s="149" t="s">
        <v>1209</v>
      </c>
      <c r="R4" s="149" t="s">
        <v>887</v>
      </c>
      <c r="S4" s="149" t="s">
        <v>889</v>
      </c>
      <c r="T4" s="179">
        <v>45642</v>
      </c>
      <c r="U4" s="150">
        <v>1</v>
      </c>
      <c r="V4" s="182">
        <v>1950.3320000000001</v>
      </c>
      <c r="W4" s="150">
        <v>1950.3320000000001</v>
      </c>
      <c r="X4" s="152">
        <v>1.91E-3</v>
      </c>
      <c r="Y4" s="152">
        <v>1.52E-2</v>
      </c>
      <c r="Z4" s="153">
        <v>3.0200000000000001E-3</v>
      </c>
      <c r="AA4" s="210"/>
    </row>
    <row r="5" spans="1:27" x14ac:dyDescent="0.2">
      <c r="A5" s="148" t="s">
        <v>1205</v>
      </c>
      <c r="B5" s="149" t="s">
        <v>1205</v>
      </c>
      <c r="C5" s="149" t="s">
        <v>2121</v>
      </c>
      <c r="D5" s="149"/>
      <c r="E5" s="165"/>
      <c r="F5" s="149" t="s">
        <v>2122</v>
      </c>
      <c r="G5" s="149" t="s">
        <v>2123</v>
      </c>
      <c r="H5" s="149" t="s">
        <v>314</v>
      </c>
      <c r="I5" s="149" t="s">
        <v>1003</v>
      </c>
      <c r="J5" s="165"/>
      <c r="K5" s="149" t="s">
        <v>204</v>
      </c>
      <c r="L5" s="165"/>
      <c r="M5" s="165"/>
      <c r="N5" s="149" t="s">
        <v>204</v>
      </c>
      <c r="O5" s="149" t="s">
        <v>339</v>
      </c>
      <c r="P5" s="180">
        <v>43801</v>
      </c>
      <c r="Q5" s="149" t="s">
        <v>1209</v>
      </c>
      <c r="R5" s="149" t="s">
        <v>887</v>
      </c>
      <c r="S5" s="149" t="s">
        <v>889</v>
      </c>
      <c r="T5" s="179">
        <v>45624</v>
      </c>
      <c r="U5" s="150">
        <v>1</v>
      </c>
      <c r="V5" s="182">
        <v>1815.6020000000001</v>
      </c>
      <c r="W5" s="150">
        <v>1815.6020000000001</v>
      </c>
      <c r="X5" s="152">
        <v>8.8000000000000003E-4</v>
      </c>
      <c r="Y5" s="152">
        <v>1.4149999999999999E-2</v>
      </c>
      <c r="Z5" s="153">
        <v>2.81E-3</v>
      </c>
      <c r="AA5" s="210"/>
    </row>
    <row r="6" spans="1:27" x14ac:dyDescent="0.2">
      <c r="A6" s="148" t="s">
        <v>1205</v>
      </c>
      <c r="B6" s="149" t="s">
        <v>1205</v>
      </c>
      <c r="C6" s="149" t="s">
        <v>2124</v>
      </c>
      <c r="D6" s="149"/>
      <c r="E6" s="165"/>
      <c r="F6" s="149" t="s">
        <v>2125</v>
      </c>
      <c r="G6" s="149" t="s">
        <v>2126</v>
      </c>
      <c r="H6" s="149" t="s">
        <v>314</v>
      </c>
      <c r="I6" s="149" t="s">
        <v>1003</v>
      </c>
      <c r="J6" s="165"/>
      <c r="K6" s="149" t="s">
        <v>204</v>
      </c>
      <c r="L6" s="165"/>
      <c r="M6" s="165"/>
      <c r="N6" s="149" t="s">
        <v>204</v>
      </c>
      <c r="O6" s="149" t="s">
        <v>339</v>
      </c>
      <c r="P6" s="180">
        <v>43782</v>
      </c>
      <c r="Q6" s="149" t="s">
        <v>1209</v>
      </c>
      <c r="R6" s="149" t="s">
        <v>885</v>
      </c>
      <c r="S6" s="149" t="s">
        <v>888</v>
      </c>
      <c r="T6" s="179">
        <v>45630</v>
      </c>
      <c r="U6" s="150">
        <v>1</v>
      </c>
      <c r="V6" s="182">
        <v>1595.097</v>
      </c>
      <c r="W6" s="150">
        <v>1595.097</v>
      </c>
      <c r="X6" s="152">
        <v>1.07E-3</v>
      </c>
      <c r="Y6" s="152">
        <v>1.243E-2</v>
      </c>
      <c r="Z6" s="153">
        <v>2.47E-3</v>
      </c>
      <c r="AA6" s="210"/>
    </row>
    <row r="7" spans="1:27" x14ac:dyDescent="0.2">
      <c r="A7" s="148" t="s">
        <v>1205</v>
      </c>
      <c r="B7" s="149" t="s">
        <v>1205</v>
      </c>
      <c r="C7" s="149" t="s">
        <v>2127</v>
      </c>
      <c r="D7" s="149"/>
      <c r="E7" s="165"/>
      <c r="F7" s="149" t="s">
        <v>2128</v>
      </c>
      <c r="G7" s="149" t="s">
        <v>2129</v>
      </c>
      <c r="H7" s="149" t="s">
        <v>314</v>
      </c>
      <c r="I7" s="149" t="s">
        <v>1003</v>
      </c>
      <c r="J7" s="165"/>
      <c r="K7" s="149" t="s">
        <v>204</v>
      </c>
      <c r="L7" s="165"/>
      <c r="M7" s="165"/>
      <c r="N7" s="149" t="s">
        <v>204</v>
      </c>
      <c r="O7" s="149" t="s">
        <v>339</v>
      </c>
      <c r="P7" s="180">
        <v>44608</v>
      </c>
      <c r="Q7" s="149" t="s">
        <v>1209</v>
      </c>
      <c r="R7" s="149" t="s">
        <v>885</v>
      </c>
      <c r="S7" s="149" t="s">
        <v>888</v>
      </c>
      <c r="T7" s="179">
        <v>45641</v>
      </c>
      <c r="U7" s="150">
        <v>1</v>
      </c>
      <c r="V7" s="182">
        <v>1403.104</v>
      </c>
      <c r="W7" s="150">
        <v>1403.104</v>
      </c>
      <c r="X7" s="152">
        <v>1.3699999999999999E-3</v>
      </c>
      <c r="Y7" s="152">
        <v>1.093E-2</v>
      </c>
      <c r="Z7" s="153">
        <v>2.1700000000000001E-3</v>
      </c>
      <c r="AA7" s="210"/>
    </row>
    <row r="8" spans="1:27" x14ac:dyDescent="0.2">
      <c r="A8" s="148" t="s">
        <v>1205</v>
      </c>
      <c r="B8" s="149" t="s">
        <v>1205</v>
      </c>
      <c r="C8" s="149" t="s">
        <v>2130</v>
      </c>
      <c r="D8" s="149"/>
      <c r="E8" s="165"/>
      <c r="F8" s="149" t="s">
        <v>2131</v>
      </c>
      <c r="G8" s="149" t="s">
        <v>2132</v>
      </c>
      <c r="H8" s="149" t="s">
        <v>314</v>
      </c>
      <c r="I8" s="149" t="s">
        <v>1000</v>
      </c>
      <c r="J8" s="165"/>
      <c r="K8" s="149" t="s">
        <v>204</v>
      </c>
      <c r="L8" s="165"/>
      <c r="M8" s="165"/>
      <c r="N8" s="149" t="s">
        <v>204</v>
      </c>
      <c r="O8" s="149" t="s">
        <v>339</v>
      </c>
      <c r="P8" s="180">
        <v>42019</v>
      </c>
      <c r="Q8" s="149" t="s">
        <v>1210</v>
      </c>
      <c r="R8" s="149" t="s">
        <v>885</v>
      </c>
      <c r="S8" s="149" t="s">
        <v>888</v>
      </c>
      <c r="T8" s="179">
        <v>45650</v>
      </c>
      <c r="U8" s="150">
        <v>3.6469999999999998</v>
      </c>
      <c r="V8" s="182">
        <v>342.34137647381414</v>
      </c>
      <c r="W8" s="150">
        <v>1248.519</v>
      </c>
      <c r="X8" s="152">
        <v>1.01E-3</v>
      </c>
      <c r="Y8" s="152">
        <v>9.7300000000000008E-3</v>
      </c>
      <c r="Z8" s="153">
        <v>1.9300000000000001E-3</v>
      </c>
      <c r="AA8" s="210"/>
    </row>
    <row r="9" spans="1:27" x14ac:dyDescent="0.2">
      <c r="A9" s="148" t="s">
        <v>1205</v>
      </c>
      <c r="B9" s="149" t="s">
        <v>1205</v>
      </c>
      <c r="C9" s="149" t="s">
        <v>2124</v>
      </c>
      <c r="D9" s="149"/>
      <c r="E9" s="165"/>
      <c r="F9" s="149" t="s">
        <v>2133</v>
      </c>
      <c r="G9" s="149" t="s">
        <v>2134</v>
      </c>
      <c r="H9" s="149" t="s">
        <v>314</v>
      </c>
      <c r="I9" s="149" t="s">
        <v>1003</v>
      </c>
      <c r="J9" s="165"/>
      <c r="K9" s="149" t="s">
        <v>204</v>
      </c>
      <c r="L9" s="165"/>
      <c r="M9" s="165"/>
      <c r="N9" s="149" t="s">
        <v>204</v>
      </c>
      <c r="O9" s="149" t="s">
        <v>339</v>
      </c>
      <c r="P9" s="180">
        <v>45034</v>
      </c>
      <c r="Q9" s="149" t="s">
        <v>1209</v>
      </c>
      <c r="R9" s="149" t="s">
        <v>885</v>
      </c>
      <c r="S9" s="149" t="s">
        <v>888</v>
      </c>
      <c r="T9" s="179">
        <v>45656</v>
      </c>
      <c r="U9" s="150">
        <v>1</v>
      </c>
      <c r="V9" s="182">
        <v>1243.308</v>
      </c>
      <c r="W9" s="150">
        <v>1243.308</v>
      </c>
      <c r="X9" s="152">
        <v>3.4000000000000002E-4</v>
      </c>
      <c r="Y9" s="152">
        <v>9.6900000000000007E-3</v>
      </c>
      <c r="Z9" s="153">
        <v>1.92E-3</v>
      </c>
      <c r="AA9" s="210"/>
    </row>
    <row r="10" spans="1:27" x14ac:dyDescent="0.2">
      <c r="A10" s="148" t="s">
        <v>1205</v>
      </c>
      <c r="B10" s="149" t="s">
        <v>1205</v>
      </c>
      <c r="C10" s="149" t="s">
        <v>2135</v>
      </c>
      <c r="D10" s="149"/>
      <c r="E10" s="165"/>
      <c r="F10" s="149" t="s">
        <v>2136</v>
      </c>
      <c r="G10" s="149" t="s">
        <v>2137</v>
      </c>
      <c r="H10" s="149" t="s">
        <v>314</v>
      </c>
      <c r="I10" s="149" t="s">
        <v>1000</v>
      </c>
      <c r="J10" s="165"/>
      <c r="K10" s="149" t="s">
        <v>204</v>
      </c>
      <c r="L10" s="165"/>
      <c r="M10" s="165"/>
      <c r="N10" s="149" t="s">
        <v>204</v>
      </c>
      <c r="O10" s="149" t="s">
        <v>339</v>
      </c>
      <c r="P10" s="180">
        <v>43572</v>
      </c>
      <c r="Q10" s="149" t="s">
        <v>1210</v>
      </c>
      <c r="R10" s="149" t="s">
        <v>885</v>
      </c>
      <c r="S10" s="149" t="s">
        <v>888</v>
      </c>
      <c r="T10" s="179">
        <v>45657</v>
      </c>
      <c r="U10" s="150">
        <v>3.6469999999999998</v>
      </c>
      <c r="V10" s="182">
        <v>271.33479572251167</v>
      </c>
      <c r="W10" s="150">
        <v>989.55799999999999</v>
      </c>
      <c r="X10" s="152">
        <v>1.0399999999999999E-3</v>
      </c>
      <c r="Y10" s="152">
        <v>7.7099999999999998E-3</v>
      </c>
      <c r="Z10" s="153">
        <v>1.5299999999999999E-3</v>
      </c>
      <c r="AA10" s="210"/>
    </row>
    <row r="11" spans="1:27" x14ac:dyDescent="0.2">
      <c r="A11" s="148" t="s">
        <v>1205</v>
      </c>
      <c r="B11" s="149" t="s">
        <v>1205</v>
      </c>
      <c r="C11" s="149" t="s">
        <v>2138</v>
      </c>
      <c r="D11" s="149"/>
      <c r="E11" s="165"/>
      <c r="F11" s="149" t="s">
        <v>2138</v>
      </c>
      <c r="G11" s="149" t="s">
        <v>2139</v>
      </c>
      <c r="H11" s="149" t="s">
        <v>314</v>
      </c>
      <c r="I11" s="149" t="s">
        <v>1003</v>
      </c>
      <c r="J11" s="165"/>
      <c r="K11" s="149" t="s">
        <v>204</v>
      </c>
      <c r="L11" s="165"/>
      <c r="M11" s="165"/>
      <c r="N11" s="149" t="s">
        <v>296</v>
      </c>
      <c r="O11" s="149" t="s">
        <v>339</v>
      </c>
      <c r="P11" s="180">
        <v>45215</v>
      </c>
      <c r="Q11" s="149" t="s">
        <v>1210</v>
      </c>
      <c r="R11" s="149" t="s">
        <v>887</v>
      </c>
      <c r="S11" s="149" t="s">
        <v>889</v>
      </c>
      <c r="T11" s="179">
        <v>45642</v>
      </c>
      <c r="U11" s="150">
        <v>3.6469999999999998</v>
      </c>
      <c r="V11" s="182">
        <v>232.55141211955032</v>
      </c>
      <c r="W11" s="150">
        <v>848.11500000000001</v>
      </c>
      <c r="X11" s="152">
        <v>1.07E-3</v>
      </c>
      <c r="Y11" s="152">
        <v>6.6100000000000004E-3</v>
      </c>
      <c r="Z11" s="153">
        <v>1.31E-3</v>
      </c>
      <c r="AA11" s="210"/>
    </row>
    <row r="12" spans="1:27" x14ac:dyDescent="0.2">
      <c r="A12" s="148" t="s">
        <v>1205</v>
      </c>
      <c r="B12" s="149" t="s">
        <v>1205</v>
      </c>
      <c r="C12" s="149" t="s">
        <v>2140</v>
      </c>
      <c r="D12" s="149"/>
      <c r="E12" s="165"/>
      <c r="F12" s="149" t="s">
        <v>2141</v>
      </c>
      <c r="G12" s="149" t="s">
        <v>2142</v>
      </c>
      <c r="H12" s="149" t="s">
        <v>314</v>
      </c>
      <c r="I12" s="149" t="s">
        <v>1000</v>
      </c>
      <c r="J12" s="165"/>
      <c r="K12" s="149" t="s">
        <v>204</v>
      </c>
      <c r="L12" s="165"/>
      <c r="M12" s="165"/>
      <c r="N12" s="149" t="s">
        <v>204</v>
      </c>
      <c r="O12" s="149" t="s">
        <v>339</v>
      </c>
      <c r="P12" s="180">
        <v>42352</v>
      </c>
      <c r="Q12" s="149" t="s">
        <v>1210</v>
      </c>
      <c r="R12" s="149" t="s">
        <v>887</v>
      </c>
      <c r="S12" s="149" t="s">
        <v>889</v>
      </c>
      <c r="T12" s="179">
        <v>45636</v>
      </c>
      <c r="U12" s="150">
        <v>3.6469999999999998</v>
      </c>
      <c r="V12" s="182">
        <v>193.25774609267893</v>
      </c>
      <c r="W12" s="150">
        <v>704.81100000000004</v>
      </c>
      <c r="X12" s="152">
        <v>6.3000000000000003E-4</v>
      </c>
      <c r="Y12" s="152">
        <v>5.4900000000000001E-3</v>
      </c>
      <c r="Z12" s="153">
        <v>1.09E-3</v>
      </c>
      <c r="AA12" s="210"/>
    </row>
    <row r="13" spans="1:27" x14ac:dyDescent="0.2">
      <c r="A13" s="148" t="s">
        <v>1205</v>
      </c>
      <c r="B13" s="149" t="s">
        <v>1205</v>
      </c>
      <c r="C13" s="149" t="s">
        <v>2143</v>
      </c>
      <c r="D13" s="149"/>
      <c r="E13" s="165"/>
      <c r="F13" s="149" t="s">
        <v>2144</v>
      </c>
      <c r="G13" s="149" t="s">
        <v>2145</v>
      </c>
      <c r="H13" s="149" t="s">
        <v>314</v>
      </c>
      <c r="I13" s="149" t="s">
        <v>1000</v>
      </c>
      <c r="J13" s="165"/>
      <c r="K13" s="149" t="s">
        <v>204</v>
      </c>
      <c r="L13" s="165"/>
      <c r="M13" s="165"/>
      <c r="N13" s="149" t="s">
        <v>204</v>
      </c>
      <c r="O13" s="149" t="s">
        <v>339</v>
      </c>
      <c r="P13" s="180">
        <v>44836</v>
      </c>
      <c r="Q13" s="149" t="s">
        <v>1210</v>
      </c>
      <c r="R13" s="149" t="s">
        <v>885</v>
      </c>
      <c r="S13" s="149" t="s">
        <v>888</v>
      </c>
      <c r="T13" s="179">
        <v>45621</v>
      </c>
      <c r="U13" s="150">
        <v>3.6469999999999998</v>
      </c>
      <c r="V13" s="182">
        <v>170.80504524266522</v>
      </c>
      <c r="W13" s="150">
        <v>622.92600000000004</v>
      </c>
      <c r="X13" s="152">
        <v>4.8000000000000001E-4</v>
      </c>
      <c r="Y13" s="152">
        <v>4.8500000000000001E-3</v>
      </c>
      <c r="Z13" s="153">
        <v>9.6000000000000002E-4</v>
      </c>
      <c r="AA13" s="210"/>
    </row>
    <row r="14" spans="1:27" x14ac:dyDescent="0.2">
      <c r="A14" s="148" t="s">
        <v>1205</v>
      </c>
      <c r="B14" s="149" t="s">
        <v>1205</v>
      </c>
      <c r="C14" s="149" t="s">
        <v>2146</v>
      </c>
      <c r="D14" s="149"/>
      <c r="E14" s="165"/>
      <c r="F14" s="149" t="s">
        <v>2147</v>
      </c>
      <c r="G14" s="149" t="s">
        <v>2148</v>
      </c>
      <c r="H14" s="149" t="s">
        <v>314</v>
      </c>
      <c r="I14" s="149" t="s">
        <v>1005</v>
      </c>
      <c r="J14" s="165"/>
      <c r="K14" s="149" t="s">
        <v>204</v>
      </c>
      <c r="L14" s="165"/>
      <c r="M14" s="165"/>
      <c r="N14" s="149" t="s">
        <v>204</v>
      </c>
      <c r="O14" s="149" t="s">
        <v>339</v>
      </c>
      <c r="P14" s="180">
        <v>44970</v>
      </c>
      <c r="Q14" s="149" t="s">
        <v>1210</v>
      </c>
      <c r="R14" s="149" t="s">
        <v>885</v>
      </c>
      <c r="S14" s="149" t="s">
        <v>888</v>
      </c>
      <c r="T14" s="179">
        <v>45624</v>
      </c>
      <c r="U14" s="150">
        <v>3.6469999999999998</v>
      </c>
      <c r="V14" s="182">
        <v>168.82807787222376</v>
      </c>
      <c r="W14" s="150">
        <v>615.71600000000001</v>
      </c>
      <c r="X14" s="152">
        <v>1.65E-3</v>
      </c>
      <c r="Y14" s="152">
        <v>4.7999999999999996E-3</v>
      </c>
      <c r="Z14" s="153">
        <v>9.5E-4</v>
      </c>
      <c r="AA14" s="210"/>
    </row>
    <row r="15" spans="1:27" x14ac:dyDescent="0.2">
      <c r="A15" s="148" t="s">
        <v>1205</v>
      </c>
      <c r="B15" s="149" t="s">
        <v>1205</v>
      </c>
      <c r="C15" s="149" t="s">
        <v>2146</v>
      </c>
      <c r="D15" s="149"/>
      <c r="E15" s="165"/>
      <c r="F15" s="149" t="s">
        <v>2149</v>
      </c>
      <c r="G15" s="149" t="s">
        <v>2150</v>
      </c>
      <c r="H15" s="149" t="s">
        <v>314</v>
      </c>
      <c r="I15" s="149" t="s">
        <v>1005</v>
      </c>
      <c r="J15" s="165"/>
      <c r="K15" s="149" t="s">
        <v>204</v>
      </c>
      <c r="L15" s="165"/>
      <c r="M15" s="165"/>
      <c r="N15" s="149" t="s">
        <v>204</v>
      </c>
      <c r="O15" s="149" t="s">
        <v>339</v>
      </c>
      <c r="P15" s="180">
        <v>43487</v>
      </c>
      <c r="Q15" s="149" t="s">
        <v>1210</v>
      </c>
      <c r="R15" s="149" t="s">
        <v>885</v>
      </c>
      <c r="S15" s="149" t="s">
        <v>888</v>
      </c>
      <c r="T15" s="179">
        <v>45624</v>
      </c>
      <c r="U15" s="150">
        <v>3.6469999999999998</v>
      </c>
      <c r="V15" s="182">
        <v>143.57225116534136</v>
      </c>
      <c r="W15" s="150">
        <v>523.60799999999995</v>
      </c>
      <c r="X15" s="152">
        <v>1.8E-3</v>
      </c>
      <c r="Y15" s="152">
        <v>4.0800000000000003E-3</v>
      </c>
      <c r="Z15" s="153">
        <v>8.0999999999999996E-4</v>
      </c>
      <c r="AA15" s="210"/>
    </row>
    <row r="16" spans="1:27" x14ac:dyDescent="0.2">
      <c r="A16" s="148" t="s">
        <v>1205</v>
      </c>
      <c r="B16" s="149" t="s">
        <v>1205</v>
      </c>
      <c r="C16" s="149" t="s">
        <v>2151</v>
      </c>
      <c r="D16" s="149"/>
      <c r="E16" s="165"/>
      <c r="F16" s="149" t="s">
        <v>2152</v>
      </c>
      <c r="G16" s="149" t="s">
        <v>2153</v>
      </c>
      <c r="H16" s="149" t="s">
        <v>314</v>
      </c>
      <c r="I16" s="149" t="s">
        <v>1005</v>
      </c>
      <c r="J16" s="165"/>
      <c r="K16" s="149" t="s">
        <v>204</v>
      </c>
      <c r="L16" s="165"/>
      <c r="M16" s="165"/>
      <c r="N16" s="149" t="s">
        <v>204</v>
      </c>
      <c r="O16" s="149" t="s">
        <v>339</v>
      </c>
      <c r="P16" s="180">
        <v>42768</v>
      </c>
      <c r="Q16" s="149" t="s">
        <v>1210</v>
      </c>
      <c r="R16" s="149" t="s">
        <v>887</v>
      </c>
      <c r="S16" s="149" t="s">
        <v>889</v>
      </c>
      <c r="T16" s="179">
        <v>45648</v>
      </c>
      <c r="U16" s="150">
        <v>3.6469999999999998</v>
      </c>
      <c r="V16" s="182">
        <v>125.33205374280232</v>
      </c>
      <c r="W16" s="150">
        <v>457.08600000000001</v>
      </c>
      <c r="X16" s="152">
        <v>3.3899999999999998E-3</v>
      </c>
      <c r="Y16" s="152">
        <v>3.5599999999999998E-3</v>
      </c>
      <c r="Z16" s="153">
        <v>7.1000000000000002E-4</v>
      </c>
      <c r="AA16" s="210"/>
    </row>
    <row r="17" spans="1:27" x14ac:dyDescent="0.2">
      <c r="A17" s="148" t="s">
        <v>1205</v>
      </c>
      <c r="B17" s="149" t="s">
        <v>1205</v>
      </c>
      <c r="C17" s="149" t="s">
        <v>2118</v>
      </c>
      <c r="D17" s="149"/>
      <c r="E17" s="165"/>
      <c r="F17" s="149" t="s">
        <v>2154</v>
      </c>
      <c r="G17" s="149" t="s">
        <v>2155</v>
      </c>
      <c r="H17" s="149" t="s">
        <v>314</v>
      </c>
      <c r="I17" s="149" t="s">
        <v>1002</v>
      </c>
      <c r="J17" s="165"/>
      <c r="K17" s="149" t="s">
        <v>204</v>
      </c>
      <c r="L17" s="165"/>
      <c r="M17" s="165"/>
      <c r="N17" s="149" t="s">
        <v>204</v>
      </c>
      <c r="O17" s="149" t="s">
        <v>339</v>
      </c>
      <c r="P17" s="180">
        <v>43984</v>
      </c>
      <c r="Q17" s="149" t="s">
        <v>1209</v>
      </c>
      <c r="R17" s="149" t="s">
        <v>887</v>
      </c>
      <c r="S17" s="149" t="s">
        <v>889</v>
      </c>
      <c r="T17" s="179">
        <v>45642</v>
      </c>
      <c r="U17" s="150">
        <v>1</v>
      </c>
      <c r="V17" s="182">
        <v>449.39100000000002</v>
      </c>
      <c r="W17" s="150">
        <v>449.39100000000002</v>
      </c>
      <c r="X17" s="152">
        <v>4.4000000000000002E-4</v>
      </c>
      <c r="Y17" s="152">
        <v>3.5000000000000001E-3</v>
      </c>
      <c r="Z17" s="153">
        <v>6.9999999999999999E-4</v>
      </c>
      <c r="AA17" s="210"/>
    </row>
    <row r="18" spans="1:27" x14ac:dyDescent="0.2">
      <c r="A18" s="148" t="s">
        <v>1205</v>
      </c>
      <c r="B18" s="149" t="s">
        <v>1205</v>
      </c>
      <c r="C18" s="149" t="s">
        <v>2135</v>
      </c>
      <c r="D18" s="149"/>
      <c r="E18" s="165"/>
      <c r="F18" s="149" t="s">
        <v>2156</v>
      </c>
      <c r="G18" s="149" t="s">
        <v>2157</v>
      </c>
      <c r="H18" s="149" t="s">
        <v>314</v>
      </c>
      <c r="I18" s="149" t="s">
        <v>1000</v>
      </c>
      <c r="J18" s="165"/>
      <c r="K18" s="149" t="s">
        <v>204</v>
      </c>
      <c r="L18" s="165"/>
      <c r="M18" s="165"/>
      <c r="N18" s="149" t="s">
        <v>204</v>
      </c>
      <c r="O18" s="149" t="s">
        <v>339</v>
      </c>
      <c r="P18" s="180">
        <v>45595</v>
      </c>
      <c r="Q18" s="149" t="s">
        <v>1210</v>
      </c>
      <c r="R18" s="149" t="s">
        <v>885</v>
      </c>
      <c r="S18" s="149" t="s">
        <v>888</v>
      </c>
      <c r="T18" s="179">
        <v>45595</v>
      </c>
      <c r="U18" s="150">
        <v>3.6469999999999998</v>
      </c>
      <c r="V18" s="182">
        <v>80.772689882094866</v>
      </c>
      <c r="W18" s="150">
        <v>294.57799999999997</v>
      </c>
      <c r="X18" s="152">
        <v>2.0000000000000001E-4</v>
      </c>
      <c r="Y18" s="152">
        <v>2.3E-3</v>
      </c>
      <c r="Z18" s="153">
        <v>4.6000000000000001E-4</v>
      </c>
      <c r="AA18" s="210"/>
    </row>
    <row r="19" spans="1:27" x14ac:dyDescent="0.2">
      <c r="A19" s="148" t="s">
        <v>1205</v>
      </c>
      <c r="B19" s="149" t="s">
        <v>1205</v>
      </c>
      <c r="C19" s="149" t="s">
        <v>2158</v>
      </c>
      <c r="D19" s="149"/>
      <c r="E19" s="165"/>
      <c r="F19" s="149" t="s">
        <v>2159</v>
      </c>
      <c r="G19" s="149" t="s">
        <v>2160</v>
      </c>
      <c r="H19" s="149" t="s">
        <v>314</v>
      </c>
      <c r="I19" s="149" t="s">
        <v>1005</v>
      </c>
      <c r="J19" s="165"/>
      <c r="K19" s="149" t="s">
        <v>204</v>
      </c>
      <c r="L19" s="165"/>
      <c r="M19" s="165"/>
      <c r="N19" s="149" t="s">
        <v>204</v>
      </c>
      <c r="O19" s="149" t="s">
        <v>339</v>
      </c>
      <c r="P19" s="180">
        <v>42521</v>
      </c>
      <c r="Q19" s="149" t="s">
        <v>1210</v>
      </c>
      <c r="R19" s="149" t="s">
        <v>885</v>
      </c>
      <c r="S19" s="149" t="s">
        <v>888</v>
      </c>
      <c r="T19" s="179">
        <v>45632</v>
      </c>
      <c r="U19" s="150">
        <v>3.6469999999999998</v>
      </c>
      <c r="V19" s="182">
        <v>79.676446394296676</v>
      </c>
      <c r="W19" s="150">
        <v>290.58</v>
      </c>
      <c r="X19" s="152">
        <v>1.9E-3</v>
      </c>
      <c r="Y19" s="152">
        <v>2.2599999999999999E-3</v>
      </c>
      <c r="Z19" s="153">
        <v>4.4999999999999999E-4</v>
      </c>
      <c r="AA19" s="210"/>
    </row>
    <row r="20" spans="1:27" x14ac:dyDescent="0.2">
      <c r="A20" s="148" t="s">
        <v>1205</v>
      </c>
      <c r="B20" s="149" t="s">
        <v>1205</v>
      </c>
      <c r="C20" s="149" t="s">
        <v>2140</v>
      </c>
      <c r="D20" s="149"/>
      <c r="E20" s="165"/>
      <c r="F20" s="149" t="s">
        <v>2161</v>
      </c>
      <c r="G20" s="149" t="s">
        <v>2162</v>
      </c>
      <c r="H20" s="149" t="s">
        <v>314</v>
      </c>
      <c r="I20" s="149" t="s">
        <v>1000</v>
      </c>
      <c r="J20" s="165"/>
      <c r="K20" s="149" t="s">
        <v>204</v>
      </c>
      <c r="L20" s="165"/>
      <c r="M20" s="165"/>
      <c r="N20" s="149" t="s">
        <v>204</v>
      </c>
      <c r="O20" s="149" t="s">
        <v>339</v>
      </c>
      <c r="P20" s="180">
        <v>45267</v>
      </c>
      <c r="Q20" s="149" t="s">
        <v>1210</v>
      </c>
      <c r="R20" s="149" t="s">
        <v>887</v>
      </c>
      <c r="S20" s="149" t="s">
        <v>889</v>
      </c>
      <c r="T20" s="179">
        <v>45636</v>
      </c>
      <c r="U20" s="150">
        <v>3.6469999999999998</v>
      </c>
      <c r="V20" s="182">
        <v>22.188922401974228</v>
      </c>
      <c r="W20" s="150">
        <v>80.923000000000002</v>
      </c>
      <c r="X20" s="152">
        <v>6.0000000000000002E-5</v>
      </c>
      <c r="Y20" s="152">
        <v>6.3000000000000003E-4</v>
      </c>
      <c r="Z20" s="153">
        <v>1.2999999999999999E-4</v>
      </c>
      <c r="AA20" s="210"/>
    </row>
    <row r="21" spans="1:27" x14ac:dyDescent="0.2">
      <c r="A21" s="148" t="s">
        <v>1205</v>
      </c>
      <c r="B21" s="149" t="s">
        <v>1205</v>
      </c>
      <c r="C21" s="149" t="s">
        <v>2163</v>
      </c>
      <c r="D21" s="149"/>
      <c r="E21" s="165"/>
      <c r="F21" s="149" t="s">
        <v>2164</v>
      </c>
      <c r="G21" s="149" t="s">
        <v>2165</v>
      </c>
      <c r="H21" s="149" t="s">
        <v>314</v>
      </c>
      <c r="I21" s="149" t="s">
        <v>1000</v>
      </c>
      <c r="J21" s="165"/>
      <c r="K21" s="149" t="s">
        <v>205</v>
      </c>
      <c r="L21" s="165"/>
      <c r="M21" s="165"/>
      <c r="N21" s="149" t="s">
        <v>224</v>
      </c>
      <c r="O21" s="149" t="s">
        <v>339</v>
      </c>
      <c r="P21" s="180">
        <v>44255</v>
      </c>
      <c r="Q21" s="149" t="s">
        <v>1210</v>
      </c>
      <c r="R21" s="149" t="s">
        <v>885</v>
      </c>
      <c r="S21" s="149" t="s">
        <v>888</v>
      </c>
      <c r="T21" s="178">
        <v>45651</v>
      </c>
      <c r="U21" s="150">
        <v>3.6469999999999998</v>
      </c>
      <c r="V21" s="182">
        <v>3596.7795448313686</v>
      </c>
      <c r="W21" s="150">
        <v>13117.455</v>
      </c>
      <c r="X21" s="152">
        <v>4.28E-3</v>
      </c>
      <c r="Y21" s="152">
        <v>0.1022</v>
      </c>
      <c r="Z21" s="153">
        <v>2.0310000000000002E-2</v>
      </c>
      <c r="AA21" s="210"/>
    </row>
    <row r="22" spans="1:27" x14ac:dyDescent="0.2">
      <c r="A22" s="148" t="s">
        <v>1205</v>
      </c>
      <c r="B22" s="149" t="s">
        <v>1205</v>
      </c>
      <c r="C22" s="149" t="s">
        <v>2166</v>
      </c>
      <c r="D22" s="149"/>
      <c r="E22" s="154"/>
      <c r="F22" s="149" t="s">
        <v>2167</v>
      </c>
      <c r="G22" s="149" t="s">
        <v>2168</v>
      </c>
      <c r="H22" s="149" t="s">
        <v>314</v>
      </c>
      <c r="I22" s="149" t="s">
        <v>1003</v>
      </c>
      <c r="J22" s="154"/>
      <c r="K22" s="149" t="s">
        <v>205</v>
      </c>
      <c r="L22" s="154"/>
      <c r="M22" s="154"/>
      <c r="N22" s="149" t="s">
        <v>293</v>
      </c>
      <c r="O22" s="149" t="s">
        <v>339</v>
      </c>
      <c r="P22" s="180">
        <v>44769</v>
      </c>
      <c r="Q22" s="149" t="s">
        <v>1212</v>
      </c>
      <c r="R22" s="149" t="s">
        <v>887</v>
      </c>
      <c r="S22" s="149" t="s">
        <v>889</v>
      </c>
      <c r="T22" s="178">
        <v>45645</v>
      </c>
      <c r="U22" s="150">
        <v>3.7959999999999998</v>
      </c>
      <c r="V22" s="182">
        <v>1263.2062697576398</v>
      </c>
      <c r="W22" s="150">
        <v>4795.1310000000003</v>
      </c>
      <c r="X22" s="152">
        <v>6.6E-4</v>
      </c>
      <c r="Y22" s="152">
        <v>3.7359999999999997E-2</v>
      </c>
      <c r="Z22" s="153">
        <v>7.4200000000000004E-3</v>
      </c>
      <c r="AA22" s="210"/>
    </row>
    <row r="23" spans="1:27" x14ac:dyDescent="0.2">
      <c r="A23" s="148" t="s">
        <v>1205</v>
      </c>
      <c r="B23" s="149" t="s">
        <v>1205</v>
      </c>
      <c r="C23" s="149" t="s">
        <v>2169</v>
      </c>
      <c r="D23" s="149"/>
      <c r="E23" s="154"/>
      <c r="F23" s="149" t="s">
        <v>2170</v>
      </c>
      <c r="G23" s="149" t="s">
        <v>2171</v>
      </c>
      <c r="H23" s="149" t="s">
        <v>314</v>
      </c>
      <c r="I23" s="149" t="s">
        <v>1000</v>
      </c>
      <c r="J23" s="154"/>
      <c r="K23" s="149" t="s">
        <v>205</v>
      </c>
      <c r="L23" s="154"/>
      <c r="M23" s="154"/>
      <c r="N23" s="149" t="s">
        <v>224</v>
      </c>
      <c r="O23" s="149" t="s">
        <v>339</v>
      </c>
      <c r="P23" s="180">
        <v>43375</v>
      </c>
      <c r="Q23" s="149" t="s">
        <v>1210</v>
      </c>
      <c r="R23" s="149" t="s">
        <v>885</v>
      </c>
      <c r="S23" s="149" t="s">
        <v>888</v>
      </c>
      <c r="T23" s="178">
        <v>45657</v>
      </c>
      <c r="U23" s="150">
        <v>3.6469999999999998</v>
      </c>
      <c r="V23" s="182">
        <v>881.14367973676997</v>
      </c>
      <c r="W23" s="150">
        <v>3213.5309999999999</v>
      </c>
      <c r="X23" s="152">
        <v>8.4999999999999995E-4</v>
      </c>
      <c r="Y23" s="152">
        <v>2.504E-2</v>
      </c>
      <c r="Z23" s="153">
        <v>4.9800000000000001E-3</v>
      </c>
      <c r="AA23" s="210"/>
    </row>
    <row r="24" spans="1:27" x14ac:dyDescent="0.2">
      <c r="A24" s="148" t="s">
        <v>1205</v>
      </c>
      <c r="B24" s="149" t="s">
        <v>1205</v>
      </c>
      <c r="C24" s="149" t="s">
        <v>2172</v>
      </c>
      <c r="D24" s="149"/>
      <c r="E24" s="154"/>
      <c r="F24" s="149" t="s">
        <v>2173</v>
      </c>
      <c r="G24" s="149" t="s">
        <v>2174</v>
      </c>
      <c r="H24" s="149" t="s">
        <v>314</v>
      </c>
      <c r="I24" s="149" t="s">
        <v>1003</v>
      </c>
      <c r="J24" s="154"/>
      <c r="K24" s="149" t="s">
        <v>205</v>
      </c>
      <c r="L24" s="154"/>
      <c r="M24" s="154"/>
      <c r="N24" s="149" t="s">
        <v>224</v>
      </c>
      <c r="O24" s="149" t="s">
        <v>339</v>
      </c>
      <c r="P24" s="180">
        <v>44284</v>
      </c>
      <c r="Q24" s="149" t="s">
        <v>1210</v>
      </c>
      <c r="R24" s="149" t="s">
        <v>887</v>
      </c>
      <c r="S24" s="149" t="s">
        <v>889</v>
      </c>
      <c r="T24" s="178">
        <v>45657</v>
      </c>
      <c r="U24" s="150">
        <v>3.6469999999999998</v>
      </c>
      <c r="V24" s="182">
        <v>872.95777351247614</v>
      </c>
      <c r="W24" s="150">
        <v>3183.6770000000001</v>
      </c>
      <c r="X24" s="152">
        <v>1.0200000000000001E-3</v>
      </c>
      <c r="Y24" s="152">
        <v>2.4799999999999999E-2</v>
      </c>
      <c r="Z24" s="153">
        <v>4.9300000000000004E-3</v>
      </c>
      <c r="AA24" s="210"/>
    </row>
    <row r="25" spans="1:27" x14ac:dyDescent="0.2">
      <c r="A25" s="148" t="s">
        <v>1205</v>
      </c>
      <c r="B25" s="149" t="s">
        <v>1205</v>
      </c>
      <c r="C25" s="149" t="s">
        <v>2175</v>
      </c>
      <c r="D25" s="149"/>
      <c r="E25" s="154"/>
      <c r="F25" s="149" t="s">
        <v>2176</v>
      </c>
      <c r="G25" s="149" t="s">
        <v>2177</v>
      </c>
      <c r="H25" s="149" t="s">
        <v>314</v>
      </c>
      <c r="I25" s="149" t="s">
        <v>1001</v>
      </c>
      <c r="J25" s="154"/>
      <c r="K25" s="149" t="s">
        <v>205</v>
      </c>
      <c r="L25" s="154"/>
      <c r="M25" s="154"/>
      <c r="N25" s="149" t="s">
        <v>217</v>
      </c>
      <c r="O25" s="149" t="s">
        <v>339</v>
      </c>
      <c r="P25" s="180">
        <v>43860</v>
      </c>
      <c r="Q25" s="149" t="s">
        <v>1210</v>
      </c>
      <c r="R25" s="149" t="s">
        <v>885</v>
      </c>
      <c r="S25" s="149" t="s">
        <v>888</v>
      </c>
      <c r="T25" s="178">
        <v>45650</v>
      </c>
      <c r="U25" s="150">
        <v>3.6469999999999998</v>
      </c>
      <c r="V25" s="182">
        <v>793.23114888949829</v>
      </c>
      <c r="W25" s="150">
        <v>2892.9140000000002</v>
      </c>
      <c r="X25" s="152">
        <v>2.8600000000000001E-3</v>
      </c>
      <c r="Y25" s="152">
        <v>2.2540000000000001E-2</v>
      </c>
      <c r="Z25" s="153">
        <v>4.4799999999999996E-3</v>
      </c>
      <c r="AA25" s="210"/>
    </row>
    <row r="26" spans="1:27" x14ac:dyDescent="0.2">
      <c r="A26" s="148" t="s">
        <v>1205</v>
      </c>
      <c r="B26" s="149" t="s">
        <v>1205</v>
      </c>
      <c r="C26" s="149" t="s">
        <v>2178</v>
      </c>
      <c r="D26" s="149"/>
      <c r="E26" s="154"/>
      <c r="F26" s="149" t="s">
        <v>2179</v>
      </c>
      <c r="G26" s="149" t="s">
        <v>2180</v>
      </c>
      <c r="H26" s="149" t="s">
        <v>314</v>
      </c>
      <c r="I26" s="149" t="s">
        <v>1000</v>
      </c>
      <c r="J26" s="154"/>
      <c r="K26" s="149" t="s">
        <v>205</v>
      </c>
      <c r="L26" s="154"/>
      <c r="M26" s="154"/>
      <c r="N26" s="149" t="s">
        <v>224</v>
      </c>
      <c r="O26" s="149" t="s">
        <v>339</v>
      </c>
      <c r="P26" s="180">
        <v>43829</v>
      </c>
      <c r="Q26" s="149" t="s">
        <v>1210</v>
      </c>
      <c r="R26" s="149" t="s">
        <v>887</v>
      </c>
      <c r="S26" s="149" t="s">
        <v>889</v>
      </c>
      <c r="T26" s="178">
        <v>45650</v>
      </c>
      <c r="U26" s="150">
        <v>3.6469999999999998</v>
      </c>
      <c r="V26" s="182">
        <v>787.95585412667958</v>
      </c>
      <c r="W26" s="150">
        <v>2873.6750000000002</v>
      </c>
      <c r="X26" s="152">
        <v>6.0000000000000002E-5</v>
      </c>
      <c r="Y26" s="152">
        <v>2.239E-2</v>
      </c>
      <c r="Z26" s="153">
        <v>4.45E-3</v>
      </c>
      <c r="AA26" s="210"/>
    </row>
    <row r="27" spans="1:27" x14ac:dyDescent="0.2">
      <c r="A27" s="148" t="s">
        <v>1205</v>
      </c>
      <c r="B27" s="149" t="s">
        <v>1205</v>
      </c>
      <c r="C27" s="149" t="s">
        <v>2181</v>
      </c>
      <c r="D27" s="149"/>
      <c r="E27" s="154"/>
      <c r="F27" s="149" t="s">
        <v>2182</v>
      </c>
      <c r="G27" s="149" t="s">
        <v>2183</v>
      </c>
      <c r="H27" s="149" t="s">
        <v>314</v>
      </c>
      <c r="I27" s="149" t="s">
        <v>1000</v>
      </c>
      <c r="J27" s="154"/>
      <c r="K27" s="149" t="s">
        <v>205</v>
      </c>
      <c r="L27" s="154"/>
      <c r="M27" s="154"/>
      <c r="N27" s="149" t="s">
        <v>224</v>
      </c>
      <c r="O27" s="149" t="s">
        <v>339</v>
      </c>
      <c r="P27" s="180">
        <v>43319</v>
      </c>
      <c r="Q27" s="149" t="s">
        <v>1210</v>
      </c>
      <c r="R27" s="149" t="s">
        <v>887</v>
      </c>
      <c r="S27" s="149" t="s">
        <v>889</v>
      </c>
      <c r="T27" s="178">
        <v>45648</v>
      </c>
      <c r="U27" s="150">
        <v>3.6469999999999998</v>
      </c>
      <c r="V27" s="182">
        <v>785.48478201261321</v>
      </c>
      <c r="W27" s="150">
        <v>2864.663</v>
      </c>
      <c r="X27" s="152">
        <v>0</v>
      </c>
      <c r="Y27" s="152">
        <v>2.232E-2</v>
      </c>
      <c r="Z27" s="153">
        <v>4.4299999999999999E-3</v>
      </c>
      <c r="AA27" s="210"/>
    </row>
    <row r="28" spans="1:27" x14ac:dyDescent="0.2">
      <c r="A28" s="148" t="s">
        <v>1205</v>
      </c>
      <c r="B28" s="149" t="s">
        <v>1205</v>
      </c>
      <c r="C28" s="149" t="s">
        <v>2169</v>
      </c>
      <c r="D28" s="149"/>
      <c r="E28" s="154"/>
      <c r="F28" s="149" t="s">
        <v>2184</v>
      </c>
      <c r="G28" s="149" t="s">
        <v>2185</v>
      </c>
      <c r="H28" s="149" t="s">
        <v>314</v>
      </c>
      <c r="I28" s="149" t="s">
        <v>1000</v>
      </c>
      <c r="J28" s="154"/>
      <c r="K28" s="149" t="s">
        <v>205</v>
      </c>
      <c r="L28" s="154"/>
      <c r="M28" s="154"/>
      <c r="N28" s="149" t="s">
        <v>224</v>
      </c>
      <c r="O28" s="149" t="s">
        <v>339</v>
      </c>
      <c r="P28" s="180">
        <v>44537</v>
      </c>
      <c r="Q28" s="149" t="s">
        <v>1210</v>
      </c>
      <c r="R28" s="149" t="s">
        <v>885</v>
      </c>
      <c r="S28" s="149" t="s">
        <v>888</v>
      </c>
      <c r="T28" s="178">
        <v>45565</v>
      </c>
      <c r="U28" s="150">
        <v>3.6469999999999998</v>
      </c>
      <c r="V28" s="182">
        <v>783.68604332327948</v>
      </c>
      <c r="W28" s="150">
        <v>2858.1030000000001</v>
      </c>
      <c r="X28" s="152">
        <v>4.3499999999999997E-3</v>
      </c>
      <c r="Y28" s="152">
        <v>2.2270000000000002E-2</v>
      </c>
      <c r="Z28" s="153">
        <v>4.4200000000000003E-3</v>
      </c>
      <c r="AA28" s="210"/>
    </row>
    <row r="29" spans="1:27" x14ac:dyDescent="0.2">
      <c r="A29" s="148" t="s">
        <v>1205</v>
      </c>
      <c r="B29" s="149" t="s">
        <v>1205</v>
      </c>
      <c r="C29" s="149" t="s">
        <v>2186</v>
      </c>
      <c r="D29" s="149"/>
      <c r="E29" s="154"/>
      <c r="F29" s="149" t="s">
        <v>2187</v>
      </c>
      <c r="G29" s="149" t="s">
        <v>2188</v>
      </c>
      <c r="H29" s="149" t="s">
        <v>314</v>
      </c>
      <c r="I29" s="149" t="s">
        <v>1003</v>
      </c>
      <c r="J29" s="154"/>
      <c r="K29" s="149" t="s">
        <v>205</v>
      </c>
      <c r="L29" s="154"/>
      <c r="M29" s="154"/>
      <c r="N29" s="149" t="s">
        <v>224</v>
      </c>
      <c r="O29" s="149" t="s">
        <v>339</v>
      </c>
      <c r="P29" s="180">
        <v>45390</v>
      </c>
      <c r="Q29" s="149" t="s">
        <v>1210</v>
      </c>
      <c r="R29" s="149" t="s">
        <v>887</v>
      </c>
      <c r="S29" s="149" t="s">
        <v>889</v>
      </c>
      <c r="T29" s="178">
        <v>45596</v>
      </c>
      <c r="U29" s="150">
        <v>3.6469999999999998</v>
      </c>
      <c r="V29" s="182">
        <v>735.70331779544836</v>
      </c>
      <c r="W29" s="150">
        <v>2683.11</v>
      </c>
      <c r="X29" s="152">
        <v>2.47E-3</v>
      </c>
      <c r="Y29" s="152">
        <v>2.0899999999999998E-2</v>
      </c>
      <c r="Z29" s="153">
        <v>4.15E-3</v>
      </c>
      <c r="AA29" s="210"/>
    </row>
    <row r="30" spans="1:27" x14ac:dyDescent="0.2">
      <c r="A30" s="148" t="s">
        <v>1205</v>
      </c>
      <c r="B30" s="149" t="s">
        <v>1205</v>
      </c>
      <c r="C30" s="149" t="s">
        <v>2189</v>
      </c>
      <c r="D30" s="149"/>
      <c r="E30" s="154"/>
      <c r="F30" s="149" t="s">
        <v>2190</v>
      </c>
      <c r="G30" s="149" t="s">
        <v>2191</v>
      </c>
      <c r="H30" s="149" t="s">
        <v>314</v>
      </c>
      <c r="I30" s="149" t="s">
        <v>1003</v>
      </c>
      <c r="J30" s="154"/>
      <c r="K30" s="149" t="s">
        <v>205</v>
      </c>
      <c r="L30" s="154"/>
      <c r="M30" s="154"/>
      <c r="N30" s="149" t="s">
        <v>293</v>
      </c>
      <c r="O30" s="149" t="s">
        <v>339</v>
      </c>
      <c r="P30" s="180">
        <v>44910</v>
      </c>
      <c r="Q30" s="149" t="s">
        <v>1212</v>
      </c>
      <c r="R30" s="149" t="s">
        <v>887</v>
      </c>
      <c r="S30" s="149" t="s">
        <v>889</v>
      </c>
      <c r="T30" s="178">
        <v>45642</v>
      </c>
      <c r="U30" s="150">
        <v>3.7959999999999998</v>
      </c>
      <c r="V30" s="182">
        <v>667.3522128556375</v>
      </c>
      <c r="W30" s="150">
        <v>2533.2689999999998</v>
      </c>
      <c r="X30" s="152">
        <v>2.5000000000000001E-4</v>
      </c>
      <c r="Y30" s="152">
        <v>1.9740000000000001E-2</v>
      </c>
      <c r="Z30" s="153">
        <v>3.9199999999999999E-3</v>
      </c>
      <c r="AA30" s="210"/>
    </row>
    <row r="31" spans="1:27" x14ac:dyDescent="0.2">
      <c r="A31" s="148" t="s">
        <v>1205</v>
      </c>
      <c r="B31" s="149" t="s">
        <v>1205</v>
      </c>
      <c r="C31" s="149" t="s">
        <v>2192</v>
      </c>
      <c r="D31" s="154"/>
      <c r="E31" s="154"/>
      <c r="F31" s="149" t="s">
        <v>2193</v>
      </c>
      <c r="G31" s="149" t="s">
        <v>2194</v>
      </c>
      <c r="H31" s="149" t="s">
        <v>314</v>
      </c>
      <c r="I31" s="149" t="s">
        <v>1003</v>
      </c>
      <c r="J31" s="154"/>
      <c r="K31" s="149" t="s">
        <v>205</v>
      </c>
      <c r="L31" s="154"/>
      <c r="M31" s="149"/>
      <c r="N31" s="149" t="s">
        <v>293</v>
      </c>
      <c r="O31" s="149" t="s">
        <v>339</v>
      </c>
      <c r="P31" s="180">
        <v>44431</v>
      </c>
      <c r="Q31" s="149" t="s">
        <v>1212</v>
      </c>
      <c r="R31" s="149" t="s">
        <v>887</v>
      </c>
      <c r="S31" s="149" t="s">
        <v>889</v>
      </c>
      <c r="T31" s="178">
        <v>45621</v>
      </c>
      <c r="U31" s="150">
        <v>3.7959999999999998</v>
      </c>
      <c r="V31" s="182">
        <v>663.13514225500535</v>
      </c>
      <c r="W31" s="150">
        <v>2517.261</v>
      </c>
      <c r="X31" s="152">
        <v>5.6999999999999998E-4</v>
      </c>
      <c r="Y31" s="152">
        <v>1.9609999999999999E-2</v>
      </c>
      <c r="Z31" s="153">
        <v>3.8999999999999998E-3</v>
      </c>
      <c r="AA31" s="210"/>
    </row>
    <row r="32" spans="1:27" x14ac:dyDescent="0.2">
      <c r="A32" s="148" t="s">
        <v>1205</v>
      </c>
      <c r="B32" s="149" t="s">
        <v>1205</v>
      </c>
      <c r="C32" s="149" t="s">
        <v>2195</v>
      </c>
      <c r="D32" s="154"/>
      <c r="E32" s="154"/>
      <c r="F32" s="149" t="s">
        <v>2196</v>
      </c>
      <c r="G32" s="149" t="s">
        <v>2197</v>
      </c>
      <c r="H32" s="149" t="s">
        <v>314</v>
      </c>
      <c r="I32" s="149" t="s">
        <v>1005</v>
      </c>
      <c r="J32" s="154"/>
      <c r="K32" s="149" t="s">
        <v>205</v>
      </c>
      <c r="L32" s="154"/>
      <c r="M32" s="154"/>
      <c r="N32" s="149" t="s">
        <v>291</v>
      </c>
      <c r="O32" s="149" t="s">
        <v>339</v>
      </c>
      <c r="P32" s="180">
        <v>44389</v>
      </c>
      <c r="Q32" s="149" t="s">
        <v>1210</v>
      </c>
      <c r="R32" s="149" t="s">
        <v>885</v>
      </c>
      <c r="S32" s="149" t="s">
        <v>888</v>
      </c>
      <c r="T32" s="178">
        <v>45615</v>
      </c>
      <c r="U32" s="150">
        <v>3.6469999999999998</v>
      </c>
      <c r="V32" s="182">
        <v>677.29860159034831</v>
      </c>
      <c r="W32" s="150">
        <v>2470.1080000000002</v>
      </c>
      <c r="X32" s="152">
        <v>8.0000000000000007E-5</v>
      </c>
      <c r="Y32" s="152">
        <v>1.924E-2</v>
      </c>
      <c r="Z32" s="153">
        <v>3.82E-3</v>
      </c>
      <c r="AA32" s="210"/>
    </row>
    <row r="33" spans="1:27" x14ac:dyDescent="0.2">
      <c r="A33" s="148" t="s">
        <v>1205</v>
      </c>
      <c r="B33" s="149" t="s">
        <v>1205</v>
      </c>
      <c r="C33" s="149" t="s">
        <v>2198</v>
      </c>
      <c r="D33" s="154"/>
      <c r="E33" s="154"/>
      <c r="F33" s="149" t="s">
        <v>2199</v>
      </c>
      <c r="G33" s="149" t="s">
        <v>2200</v>
      </c>
      <c r="H33" s="149" t="s">
        <v>314</v>
      </c>
      <c r="I33" s="149" t="s">
        <v>1000</v>
      </c>
      <c r="J33" s="154"/>
      <c r="K33" s="149" t="s">
        <v>205</v>
      </c>
      <c r="L33" s="154"/>
      <c r="M33" s="154"/>
      <c r="N33" s="149" t="s">
        <v>293</v>
      </c>
      <c r="O33" s="149" t="s">
        <v>339</v>
      </c>
      <c r="P33" s="180">
        <v>44235</v>
      </c>
      <c r="Q33" s="149" t="s">
        <v>1210</v>
      </c>
      <c r="R33" s="149" t="s">
        <v>885</v>
      </c>
      <c r="S33" s="149" t="s">
        <v>888</v>
      </c>
      <c r="T33" s="178">
        <v>45655</v>
      </c>
      <c r="U33" s="150">
        <v>3.6469999999999998</v>
      </c>
      <c r="V33" s="182">
        <v>671.61036468330133</v>
      </c>
      <c r="W33" s="150">
        <v>2449.3629999999998</v>
      </c>
      <c r="X33" s="152">
        <v>4.0000000000000003E-5</v>
      </c>
      <c r="Y33" s="152">
        <v>1.908E-2</v>
      </c>
      <c r="Z33" s="153">
        <v>3.79E-3</v>
      </c>
      <c r="AA33" s="210"/>
    </row>
    <row r="34" spans="1:27" x14ac:dyDescent="0.2">
      <c r="A34" s="148" t="s">
        <v>1205</v>
      </c>
      <c r="B34" s="149" t="s">
        <v>1205</v>
      </c>
      <c r="C34" s="149" t="s">
        <v>2201</v>
      </c>
      <c r="D34" s="155"/>
      <c r="E34" s="155"/>
      <c r="F34" s="149" t="s">
        <v>2202</v>
      </c>
      <c r="G34" s="149" t="s">
        <v>2203</v>
      </c>
      <c r="H34" s="149" t="s">
        <v>314</v>
      </c>
      <c r="I34" s="149" t="s">
        <v>1003</v>
      </c>
      <c r="J34" s="155"/>
      <c r="K34" s="149" t="s">
        <v>205</v>
      </c>
      <c r="L34" s="155"/>
      <c r="M34" s="155"/>
      <c r="N34" s="149" t="s">
        <v>224</v>
      </c>
      <c r="O34" s="149" t="s">
        <v>339</v>
      </c>
      <c r="P34" s="180">
        <v>44755</v>
      </c>
      <c r="Q34" s="149" t="s">
        <v>1210</v>
      </c>
      <c r="R34" s="149" t="s">
        <v>887</v>
      </c>
      <c r="S34" s="149" t="s">
        <v>889</v>
      </c>
      <c r="T34" s="183">
        <v>45624</v>
      </c>
      <c r="U34" s="150">
        <v>3.6469999999999998</v>
      </c>
      <c r="V34" s="182">
        <v>649.14587332053748</v>
      </c>
      <c r="W34" s="150">
        <v>2367.4349999999999</v>
      </c>
      <c r="X34" s="152">
        <v>8.8000000000000003E-4</v>
      </c>
      <c r="Y34" s="152">
        <v>1.8450000000000001E-2</v>
      </c>
      <c r="Z34" s="153">
        <v>3.6700000000000001E-3</v>
      </c>
      <c r="AA34" s="210"/>
    </row>
    <row r="35" spans="1:27" x14ac:dyDescent="0.2">
      <c r="A35" s="148" t="s">
        <v>1205</v>
      </c>
      <c r="B35" s="149" t="s">
        <v>1205</v>
      </c>
      <c r="C35" s="149" t="s">
        <v>2204</v>
      </c>
      <c r="D35" s="155"/>
      <c r="E35" s="155"/>
      <c r="F35" s="149" t="s">
        <v>2205</v>
      </c>
      <c r="G35" s="149" t="s">
        <v>2206</v>
      </c>
      <c r="H35" s="149" t="s">
        <v>314</v>
      </c>
      <c r="I35" s="149" t="s">
        <v>1001</v>
      </c>
      <c r="J35" s="155"/>
      <c r="K35" s="149" t="s">
        <v>205</v>
      </c>
      <c r="L35" s="155"/>
      <c r="M35" s="155"/>
      <c r="N35" s="149" t="s">
        <v>224</v>
      </c>
      <c r="O35" s="149" t="s">
        <v>339</v>
      </c>
      <c r="P35" s="180">
        <v>43502</v>
      </c>
      <c r="Q35" s="149" t="s">
        <v>1210</v>
      </c>
      <c r="R35" s="149" t="s">
        <v>885</v>
      </c>
      <c r="S35" s="149" t="s">
        <v>888</v>
      </c>
      <c r="T35" s="183">
        <v>45624</v>
      </c>
      <c r="U35" s="150">
        <v>3.6469999999999998</v>
      </c>
      <c r="V35" s="182">
        <v>645.9989032081163</v>
      </c>
      <c r="W35" s="150">
        <v>2355.9580000000001</v>
      </c>
      <c r="X35" s="152">
        <v>1E-4</v>
      </c>
      <c r="Y35" s="152">
        <v>1.8360000000000001E-2</v>
      </c>
      <c r="Z35" s="153">
        <v>3.65E-3</v>
      </c>
      <c r="AA35" s="210"/>
    </row>
    <row r="36" spans="1:27" x14ac:dyDescent="0.2">
      <c r="A36" s="148" t="s">
        <v>1205</v>
      </c>
      <c r="B36" s="149" t="s">
        <v>1205</v>
      </c>
      <c r="C36" s="149" t="s">
        <v>2207</v>
      </c>
      <c r="D36" s="155"/>
      <c r="E36" s="155"/>
      <c r="F36" s="149" t="s">
        <v>2208</v>
      </c>
      <c r="G36" s="149" t="s">
        <v>2209</v>
      </c>
      <c r="H36" s="149" t="s">
        <v>314</v>
      </c>
      <c r="I36" s="149" t="s">
        <v>1000</v>
      </c>
      <c r="J36" s="155"/>
      <c r="K36" s="149" t="s">
        <v>205</v>
      </c>
      <c r="L36" s="155"/>
      <c r="M36" s="155"/>
      <c r="N36" s="149" t="s">
        <v>224</v>
      </c>
      <c r="O36" s="149" t="s">
        <v>339</v>
      </c>
      <c r="P36" s="180">
        <v>44264</v>
      </c>
      <c r="Q36" s="149" t="s">
        <v>1210</v>
      </c>
      <c r="R36" s="149" t="s">
        <v>887</v>
      </c>
      <c r="S36" s="149" t="s">
        <v>889</v>
      </c>
      <c r="T36" s="183">
        <v>45622</v>
      </c>
      <c r="U36" s="150">
        <v>3.6469999999999998</v>
      </c>
      <c r="V36" s="182">
        <v>645.81244858788045</v>
      </c>
      <c r="W36" s="150">
        <v>2355.2779999999998</v>
      </c>
      <c r="X36" s="152">
        <v>5.0000000000000002E-5</v>
      </c>
      <c r="Y36" s="152">
        <v>1.8350000000000002E-2</v>
      </c>
      <c r="Z36" s="153">
        <v>3.65E-3</v>
      </c>
      <c r="AA36" s="210"/>
    </row>
    <row r="37" spans="1:27" x14ac:dyDescent="0.2">
      <c r="A37" s="148" t="s">
        <v>1205</v>
      </c>
      <c r="B37" s="149" t="s">
        <v>1205</v>
      </c>
      <c r="C37" s="149" t="s">
        <v>2210</v>
      </c>
      <c r="D37" s="155"/>
      <c r="E37" s="155"/>
      <c r="F37" s="149" t="s">
        <v>2211</v>
      </c>
      <c r="G37" s="149" t="s">
        <v>2212</v>
      </c>
      <c r="H37" s="149" t="s">
        <v>314</v>
      </c>
      <c r="I37" s="149" t="s">
        <v>1001</v>
      </c>
      <c r="J37" s="155"/>
      <c r="K37" s="149" t="s">
        <v>205</v>
      </c>
      <c r="L37" s="155"/>
      <c r="M37" s="155"/>
      <c r="N37" s="149" t="s">
        <v>293</v>
      </c>
      <c r="O37" s="149" t="s">
        <v>339</v>
      </c>
      <c r="P37" s="180">
        <v>44420</v>
      </c>
      <c r="Q37" s="149" t="s">
        <v>1210</v>
      </c>
      <c r="R37" s="149" t="s">
        <v>885</v>
      </c>
      <c r="S37" s="149" t="s">
        <v>888</v>
      </c>
      <c r="T37" s="183">
        <v>45655</v>
      </c>
      <c r="U37" s="150">
        <v>3.6469999999999998</v>
      </c>
      <c r="V37" s="182">
        <v>634.93309569509188</v>
      </c>
      <c r="W37" s="150">
        <v>2315.6010000000001</v>
      </c>
      <c r="X37" s="152">
        <v>9.0000000000000006E-5</v>
      </c>
      <c r="Y37" s="152">
        <v>1.804E-2</v>
      </c>
      <c r="Z37" s="153">
        <v>3.5799999999999998E-3</v>
      </c>
      <c r="AA37" s="210"/>
    </row>
    <row r="38" spans="1:27" x14ac:dyDescent="0.2">
      <c r="A38" s="148" t="s">
        <v>1205</v>
      </c>
      <c r="B38" s="149" t="s">
        <v>1205</v>
      </c>
      <c r="C38" s="149" t="s">
        <v>2213</v>
      </c>
      <c r="D38" s="155"/>
      <c r="E38" s="155"/>
      <c r="F38" s="149" t="s">
        <v>2214</v>
      </c>
      <c r="G38" s="149" t="s">
        <v>2215</v>
      </c>
      <c r="H38" s="149" t="s">
        <v>314</v>
      </c>
      <c r="I38" s="149" t="s">
        <v>1000</v>
      </c>
      <c r="J38" s="155"/>
      <c r="K38" s="149" t="s">
        <v>205</v>
      </c>
      <c r="L38" s="155"/>
      <c r="M38" s="155"/>
      <c r="N38" s="149" t="s">
        <v>224</v>
      </c>
      <c r="O38" s="149" t="s">
        <v>339</v>
      </c>
      <c r="P38" s="180">
        <v>43860</v>
      </c>
      <c r="Q38" s="149" t="s">
        <v>1210</v>
      </c>
      <c r="R38" s="149" t="s">
        <v>885</v>
      </c>
      <c r="S38" s="149" t="s">
        <v>888</v>
      </c>
      <c r="T38" s="183">
        <v>45656</v>
      </c>
      <c r="U38" s="150">
        <v>3.6469999999999998</v>
      </c>
      <c r="V38" s="182">
        <v>625.86728818206745</v>
      </c>
      <c r="W38" s="150">
        <v>2282.538</v>
      </c>
      <c r="X38" s="152">
        <v>8.0000000000000007E-5</v>
      </c>
      <c r="Y38" s="152">
        <v>1.7780000000000001E-2</v>
      </c>
      <c r="Z38" s="153">
        <v>3.5300000000000002E-3</v>
      </c>
      <c r="AA38" s="210"/>
    </row>
    <row r="39" spans="1:27" x14ac:dyDescent="0.2">
      <c r="A39" s="148" t="s">
        <v>1205</v>
      </c>
      <c r="B39" s="149" t="s">
        <v>1205</v>
      </c>
      <c r="C39" s="149" t="s">
        <v>2216</v>
      </c>
      <c r="D39" s="155"/>
      <c r="E39" s="155"/>
      <c r="F39" s="149" t="s">
        <v>2216</v>
      </c>
      <c r="G39" s="149" t="s">
        <v>2217</v>
      </c>
      <c r="H39" s="149" t="s">
        <v>314</v>
      </c>
      <c r="I39" s="149" t="s">
        <v>1003</v>
      </c>
      <c r="J39" s="155"/>
      <c r="K39" s="149" t="s">
        <v>205</v>
      </c>
      <c r="L39" s="155"/>
      <c r="M39" s="155"/>
      <c r="N39" s="149" t="s">
        <v>224</v>
      </c>
      <c r="O39" s="149" t="s">
        <v>339</v>
      </c>
      <c r="P39" s="180">
        <v>44558</v>
      </c>
      <c r="Q39" s="149" t="s">
        <v>1209</v>
      </c>
      <c r="R39" s="149" t="s">
        <v>887</v>
      </c>
      <c r="S39" s="149" t="s">
        <v>889</v>
      </c>
      <c r="T39" s="183">
        <v>45652</v>
      </c>
      <c r="U39" s="150">
        <v>1</v>
      </c>
      <c r="V39" s="182">
        <v>2143.5259999999998</v>
      </c>
      <c r="W39" s="150">
        <v>2143.5259999999998</v>
      </c>
      <c r="X39" s="152">
        <v>5.62E-3</v>
      </c>
      <c r="Y39" s="152">
        <v>1.67E-2</v>
      </c>
      <c r="Z39" s="153">
        <v>3.32E-3</v>
      </c>
      <c r="AA39" s="210"/>
    </row>
    <row r="40" spans="1:27" x14ac:dyDescent="0.2">
      <c r="A40" s="148" t="s">
        <v>1205</v>
      </c>
      <c r="B40" s="149" t="s">
        <v>1205</v>
      </c>
      <c r="C40" s="149" t="s">
        <v>2218</v>
      </c>
      <c r="D40" s="155"/>
      <c r="E40" s="155"/>
      <c r="F40" s="149" t="s">
        <v>2219</v>
      </c>
      <c r="G40" s="149" t="s">
        <v>2220</v>
      </c>
      <c r="H40" s="149" t="s">
        <v>314</v>
      </c>
      <c r="I40" s="149" t="s">
        <v>1003</v>
      </c>
      <c r="J40" s="155"/>
      <c r="K40" s="149" t="s">
        <v>205</v>
      </c>
      <c r="L40" s="155"/>
      <c r="M40" s="155"/>
      <c r="N40" s="149" t="s">
        <v>224</v>
      </c>
      <c r="O40" s="149" t="s">
        <v>339</v>
      </c>
      <c r="P40" s="180">
        <v>44894</v>
      </c>
      <c r="Q40" s="149" t="s">
        <v>1210</v>
      </c>
      <c r="R40" s="149" t="s">
        <v>887</v>
      </c>
      <c r="S40" s="149" t="s">
        <v>889</v>
      </c>
      <c r="T40" s="183">
        <v>45652</v>
      </c>
      <c r="U40" s="150">
        <v>3.6469999999999998</v>
      </c>
      <c r="V40" s="182">
        <v>585.1839868384975</v>
      </c>
      <c r="W40" s="150">
        <v>2134.1660000000002</v>
      </c>
      <c r="X40" s="152">
        <v>2.8300000000000001E-3</v>
      </c>
      <c r="Y40" s="152">
        <v>1.6629999999999999E-2</v>
      </c>
      <c r="Z40" s="153">
        <v>3.3E-3</v>
      </c>
      <c r="AA40" s="210"/>
    </row>
    <row r="41" spans="1:27" x14ac:dyDescent="0.2">
      <c r="A41" s="148" t="s">
        <v>1205</v>
      </c>
      <c r="B41" s="149" t="s">
        <v>1205</v>
      </c>
      <c r="C41" s="149" t="s">
        <v>2221</v>
      </c>
      <c r="D41" s="155"/>
      <c r="E41" s="155"/>
      <c r="F41" s="149" t="s">
        <v>2222</v>
      </c>
      <c r="G41" s="149" t="s">
        <v>2223</v>
      </c>
      <c r="H41" s="149" t="s">
        <v>314</v>
      </c>
      <c r="I41" s="149" t="s">
        <v>1004</v>
      </c>
      <c r="J41" s="155"/>
      <c r="K41" s="149" t="s">
        <v>205</v>
      </c>
      <c r="L41" s="155"/>
      <c r="M41" s="155"/>
      <c r="N41" s="149" t="s">
        <v>224</v>
      </c>
      <c r="O41" s="149" t="s">
        <v>339</v>
      </c>
      <c r="P41" s="180">
        <v>44088</v>
      </c>
      <c r="Q41" s="149" t="s">
        <v>1210</v>
      </c>
      <c r="R41" s="149" t="s">
        <v>887</v>
      </c>
      <c r="S41" s="149" t="s">
        <v>889</v>
      </c>
      <c r="T41" s="183">
        <v>45648</v>
      </c>
      <c r="U41" s="150">
        <v>3.6469999999999998</v>
      </c>
      <c r="V41" s="182">
        <v>578.01508088840149</v>
      </c>
      <c r="W41" s="150">
        <v>2108.0210000000002</v>
      </c>
      <c r="X41" s="152">
        <v>2.5000000000000001E-3</v>
      </c>
      <c r="Y41" s="152">
        <v>1.6420000000000001E-2</v>
      </c>
      <c r="Z41" s="153">
        <v>3.2599999999999999E-3</v>
      </c>
      <c r="AA41" s="210"/>
    </row>
    <row r="42" spans="1:27" x14ac:dyDescent="0.2">
      <c r="A42" s="148" t="s">
        <v>1205</v>
      </c>
      <c r="B42" s="149" t="s">
        <v>1205</v>
      </c>
      <c r="C42" s="149" t="s">
        <v>2224</v>
      </c>
      <c r="D42" s="155"/>
      <c r="E42" s="155"/>
      <c r="F42" s="149" t="s">
        <v>2225</v>
      </c>
      <c r="G42" s="149" t="s">
        <v>2226</v>
      </c>
      <c r="H42" s="149" t="s">
        <v>314</v>
      </c>
      <c r="I42" s="149" t="s">
        <v>1000</v>
      </c>
      <c r="J42" s="155"/>
      <c r="K42" s="149" t="s">
        <v>205</v>
      </c>
      <c r="L42" s="155"/>
      <c r="M42" s="155"/>
      <c r="N42" s="149" t="s">
        <v>224</v>
      </c>
      <c r="O42" s="149" t="s">
        <v>339</v>
      </c>
      <c r="P42" s="180">
        <v>44453</v>
      </c>
      <c r="Q42" s="149" t="s">
        <v>1210</v>
      </c>
      <c r="R42" s="149" t="s">
        <v>885</v>
      </c>
      <c r="S42" s="149" t="s">
        <v>888</v>
      </c>
      <c r="T42" s="183">
        <v>45615</v>
      </c>
      <c r="U42" s="150">
        <v>3.6469999999999998</v>
      </c>
      <c r="V42" s="182">
        <v>508.73101179051281</v>
      </c>
      <c r="W42" s="150">
        <v>1855.3420000000001</v>
      </c>
      <c r="X42" s="152">
        <v>3.8999999999999999E-4</v>
      </c>
      <c r="Y42" s="152">
        <v>1.4460000000000001E-2</v>
      </c>
      <c r="Z42" s="153">
        <v>2.8700000000000002E-3</v>
      </c>
      <c r="AA42" s="210"/>
    </row>
    <row r="43" spans="1:27" x14ac:dyDescent="0.2">
      <c r="A43" s="148" t="s">
        <v>1205</v>
      </c>
      <c r="B43" s="149" t="s">
        <v>1205</v>
      </c>
      <c r="C43" s="149" t="s">
        <v>2227</v>
      </c>
      <c r="D43" s="155"/>
      <c r="E43" s="155"/>
      <c r="F43" s="149" t="s">
        <v>2228</v>
      </c>
      <c r="G43" s="149" t="s">
        <v>2229</v>
      </c>
      <c r="H43" s="149" t="s">
        <v>314</v>
      </c>
      <c r="I43" s="149" t="s">
        <v>1000</v>
      </c>
      <c r="J43" s="155"/>
      <c r="K43" s="149" t="s">
        <v>205</v>
      </c>
      <c r="L43" s="155"/>
      <c r="M43" s="155"/>
      <c r="N43" s="149" t="s">
        <v>204</v>
      </c>
      <c r="O43" s="149" t="s">
        <v>339</v>
      </c>
      <c r="P43" s="180">
        <v>43937</v>
      </c>
      <c r="Q43" s="149" t="s">
        <v>1210</v>
      </c>
      <c r="R43" s="149" t="s">
        <v>885</v>
      </c>
      <c r="S43" s="149" t="s">
        <v>888</v>
      </c>
      <c r="T43" s="183">
        <v>45648</v>
      </c>
      <c r="U43" s="150">
        <v>3.6469999999999998</v>
      </c>
      <c r="V43" s="182">
        <v>502.7290924047162</v>
      </c>
      <c r="W43" s="150">
        <v>1833.453</v>
      </c>
      <c r="X43" s="152">
        <v>1.0000000000000001E-5</v>
      </c>
      <c r="Y43" s="152">
        <v>1.4279999999999999E-2</v>
      </c>
      <c r="Z43" s="153">
        <v>2.8400000000000001E-3</v>
      </c>
      <c r="AA43" s="210"/>
    </row>
    <row r="44" spans="1:27" x14ac:dyDescent="0.2">
      <c r="A44" s="148" t="s">
        <v>1205</v>
      </c>
      <c r="B44" s="149" t="s">
        <v>1205</v>
      </c>
      <c r="C44" s="149" t="s">
        <v>2230</v>
      </c>
      <c r="D44" s="155"/>
      <c r="E44" s="155"/>
      <c r="F44" s="149" t="s">
        <v>2231</v>
      </c>
      <c r="G44" s="149" t="s">
        <v>2232</v>
      </c>
      <c r="H44" s="149" t="s">
        <v>314</v>
      </c>
      <c r="I44" s="149" t="s">
        <v>1003</v>
      </c>
      <c r="J44" s="155"/>
      <c r="K44" s="149" t="s">
        <v>205</v>
      </c>
      <c r="L44" s="155"/>
      <c r="M44" s="155"/>
      <c r="N44" s="149" t="s">
        <v>217</v>
      </c>
      <c r="O44" s="149" t="s">
        <v>339</v>
      </c>
      <c r="P44" s="180">
        <v>44486</v>
      </c>
      <c r="Q44" s="149" t="s">
        <v>1210</v>
      </c>
      <c r="R44" s="149" t="s">
        <v>885</v>
      </c>
      <c r="S44" s="149" t="s">
        <v>888</v>
      </c>
      <c r="T44" s="183">
        <v>45624</v>
      </c>
      <c r="U44" s="150">
        <v>3.6469999999999998</v>
      </c>
      <c r="V44" s="182">
        <v>486.83027145599124</v>
      </c>
      <c r="W44" s="150">
        <v>1775.47</v>
      </c>
      <c r="X44" s="152">
        <v>1.8799999999999999E-3</v>
      </c>
      <c r="Y44" s="152">
        <v>1.383E-2</v>
      </c>
      <c r="Z44" s="153">
        <v>2.7499999999999998E-3</v>
      </c>
      <c r="AA44" s="210"/>
    </row>
    <row r="45" spans="1:27" x14ac:dyDescent="0.2">
      <c r="A45" s="148" t="s">
        <v>1205</v>
      </c>
      <c r="B45" s="149" t="s">
        <v>1205</v>
      </c>
      <c r="C45" s="149" t="s">
        <v>2181</v>
      </c>
      <c r="D45" s="155"/>
      <c r="E45" s="155"/>
      <c r="F45" s="149" t="s">
        <v>2233</v>
      </c>
      <c r="G45" s="149" t="s">
        <v>2234</v>
      </c>
      <c r="H45" s="149" t="s">
        <v>314</v>
      </c>
      <c r="I45" s="149" t="s">
        <v>1003</v>
      </c>
      <c r="J45" s="155"/>
      <c r="K45" s="149" t="s">
        <v>205</v>
      </c>
      <c r="L45" s="155"/>
      <c r="M45" s="155"/>
      <c r="N45" s="149" t="s">
        <v>224</v>
      </c>
      <c r="O45" s="149" t="s">
        <v>339</v>
      </c>
      <c r="P45" s="180">
        <v>44727</v>
      </c>
      <c r="Q45" s="149" t="s">
        <v>1210</v>
      </c>
      <c r="R45" s="149" t="s">
        <v>887</v>
      </c>
      <c r="S45" s="149" t="s">
        <v>889</v>
      </c>
      <c r="T45" s="183">
        <v>45645</v>
      </c>
      <c r="U45" s="150">
        <v>3.6469999999999998</v>
      </c>
      <c r="V45" s="182">
        <v>486.55387990128878</v>
      </c>
      <c r="W45" s="150">
        <v>1774.462</v>
      </c>
      <c r="X45" s="152">
        <v>7.3999999999999999E-4</v>
      </c>
      <c r="Y45" s="152">
        <v>1.383E-2</v>
      </c>
      <c r="Z45" s="153">
        <v>2.7499999999999998E-3</v>
      </c>
      <c r="AA45" s="210"/>
    </row>
    <row r="46" spans="1:27" x14ac:dyDescent="0.2">
      <c r="A46" s="148" t="s">
        <v>1205</v>
      </c>
      <c r="B46" s="149" t="s">
        <v>1205</v>
      </c>
      <c r="C46" s="149" t="s">
        <v>2235</v>
      </c>
      <c r="D46" s="155"/>
      <c r="E46" s="155"/>
      <c r="F46" s="149" t="s">
        <v>2236</v>
      </c>
      <c r="G46" s="149" t="s">
        <v>2237</v>
      </c>
      <c r="H46" s="149" t="s">
        <v>314</v>
      </c>
      <c r="I46" s="149" t="s">
        <v>1003</v>
      </c>
      <c r="J46" s="155"/>
      <c r="K46" s="149" t="s">
        <v>205</v>
      </c>
      <c r="L46" s="155"/>
      <c r="M46" s="155"/>
      <c r="N46" s="149" t="s">
        <v>224</v>
      </c>
      <c r="O46" s="149" t="s">
        <v>338</v>
      </c>
      <c r="P46" s="180">
        <v>43828</v>
      </c>
      <c r="Q46" s="149" t="s">
        <v>1210</v>
      </c>
      <c r="R46" s="149" t="s">
        <v>887</v>
      </c>
      <c r="S46" s="149" t="s">
        <v>889</v>
      </c>
      <c r="T46" s="183">
        <v>45657</v>
      </c>
      <c r="U46" s="150">
        <v>3.6469999999999998</v>
      </c>
      <c r="V46" s="182">
        <v>474.59555799287085</v>
      </c>
      <c r="W46" s="150">
        <v>1730.85</v>
      </c>
      <c r="X46" s="152">
        <v>2.2000000000000001E-4</v>
      </c>
      <c r="Y46" s="152">
        <v>1.349E-2</v>
      </c>
      <c r="Z46" s="153">
        <v>2.6800000000000001E-3</v>
      </c>
      <c r="AA46" s="210"/>
    </row>
    <row r="47" spans="1:27" x14ac:dyDescent="0.2">
      <c r="A47" s="148" t="s">
        <v>1205</v>
      </c>
      <c r="B47" s="149" t="s">
        <v>1205</v>
      </c>
      <c r="C47" s="149" t="s">
        <v>2166</v>
      </c>
      <c r="D47" s="155"/>
      <c r="E47" s="155"/>
      <c r="F47" s="149" t="s">
        <v>2238</v>
      </c>
      <c r="G47" s="149" t="s">
        <v>2239</v>
      </c>
      <c r="H47" s="149" t="s">
        <v>314</v>
      </c>
      <c r="I47" s="149" t="s">
        <v>1003</v>
      </c>
      <c r="J47" s="155"/>
      <c r="K47" s="149" t="s">
        <v>205</v>
      </c>
      <c r="L47" s="155"/>
      <c r="M47" s="155"/>
      <c r="N47" s="149" t="s">
        <v>293</v>
      </c>
      <c r="O47" s="149" t="s">
        <v>339</v>
      </c>
      <c r="P47" s="180">
        <v>45641</v>
      </c>
      <c r="Q47" s="149" t="s">
        <v>1212</v>
      </c>
      <c r="R47" s="149" t="s">
        <v>887</v>
      </c>
      <c r="S47" s="149" t="s">
        <v>889</v>
      </c>
      <c r="T47" s="183">
        <v>45642</v>
      </c>
      <c r="U47" s="150">
        <v>3.7959999999999998</v>
      </c>
      <c r="V47" s="182">
        <v>452.19046364594317</v>
      </c>
      <c r="W47" s="150">
        <v>1716.5150000000001</v>
      </c>
      <c r="X47" s="152">
        <v>1E-4</v>
      </c>
      <c r="Y47" s="152">
        <v>1.337E-2</v>
      </c>
      <c r="Z47" s="153">
        <v>2.66E-3</v>
      </c>
      <c r="AA47" s="210"/>
    </row>
    <row r="48" spans="1:27" x14ac:dyDescent="0.2">
      <c r="A48" s="148" t="s">
        <v>1205</v>
      </c>
      <c r="B48" s="149" t="s">
        <v>1205</v>
      </c>
      <c r="C48" s="149" t="s">
        <v>2240</v>
      </c>
      <c r="D48" s="155"/>
      <c r="E48" s="155"/>
      <c r="F48" s="149" t="s">
        <v>2241</v>
      </c>
      <c r="G48" s="149" t="s">
        <v>2242</v>
      </c>
      <c r="H48" s="149" t="s">
        <v>314</v>
      </c>
      <c r="I48" s="149" t="s">
        <v>1003</v>
      </c>
      <c r="J48" s="155"/>
      <c r="K48" s="149" t="s">
        <v>205</v>
      </c>
      <c r="L48" s="155"/>
      <c r="M48" s="155"/>
      <c r="N48" s="149" t="s">
        <v>293</v>
      </c>
      <c r="O48" s="149" t="s">
        <v>339</v>
      </c>
      <c r="P48" s="180">
        <v>43999</v>
      </c>
      <c r="Q48" s="149" t="s">
        <v>1210</v>
      </c>
      <c r="R48" s="149" t="s">
        <v>885</v>
      </c>
      <c r="S48" s="149" t="s">
        <v>888</v>
      </c>
      <c r="T48" s="183">
        <v>45635</v>
      </c>
      <c r="U48" s="150">
        <v>3.6469999999999998</v>
      </c>
      <c r="V48" s="182">
        <v>465.31724705237184</v>
      </c>
      <c r="W48" s="150">
        <v>1697.0119999999999</v>
      </c>
      <c r="X48" s="152">
        <v>1.1E-4</v>
      </c>
      <c r="Y48" s="152">
        <v>1.3220000000000001E-2</v>
      </c>
      <c r="Z48" s="153">
        <v>2.63E-3</v>
      </c>
      <c r="AA48" s="210"/>
    </row>
    <row r="49" spans="1:27" x14ac:dyDescent="0.2">
      <c r="A49" s="148" t="s">
        <v>1205</v>
      </c>
      <c r="B49" s="149" t="s">
        <v>1205</v>
      </c>
      <c r="C49" s="149" t="s">
        <v>2235</v>
      </c>
      <c r="D49" s="155"/>
      <c r="E49" s="155"/>
      <c r="F49" s="149" t="s">
        <v>2243</v>
      </c>
      <c r="G49" s="149" t="s">
        <v>2244</v>
      </c>
      <c r="H49" s="149" t="s">
        <v>314</v>
      </c>
      <c r="I49" s="149" t="s">
        <v>1003</v>
      </c>
      <c r="J49" s="155"/>
      <c r="K49" s="149" t="s">
        <v>205</v>
      </c>
      <c r="L49" s="155"/>
      <c r="M49" s="155"/>
      <c r="N49" s="149" t="s">
        <v>224</v>
      </c>
      <c r="O49" s="149" t="s">
        <v>338</v>
      </c>
      <c r="P49" s="180">
        <v>43726</v>
      </c>
      <c r="Q49" s="149" t="s">
        <v>1210</v>
      </c>
      <c r="R49" s="149" t="s">
        <v>887</v>
      </c>
      <c r="S49" s="149" t="s">
        <v>889</v>
      </c>
      <c r="T49" s="183">
        <v>45652</v>
      </c>
      <c r="U49" s="150">
        <v>3.6469999999999998</v>
      </c>
      <c r="V49" s="182">
        <v>439.66273649574998</v>
      </c>
      <c r="W49" s="150">
        <v>1603.45</v>
      </c>
      <c r="X49" s="152">
        <v>3.3800000000000002E-3</v>
      </c>
      <c r="Y49" s="152">
        <v>1.2489999999999999E-2</v>
      </c>
      <c r="Z49" s="153">
        <v>2.48E-3</v>
      </c>
      <c r="AA49" s="210"/>
    </row>
    <row r="50" spans="1:27" x14ac:dyDescent="0.2">
      <c r="A50" s="148" t="s">
        <v>1205</v>
      </c>
      <c r="B50" s="149" t="s">
        <v>1205</v>
      </c>
      <c r="C50" s="149" t="s">
        <v>2178</v>
      </c>
      <c r="D50" s="155"/>
      <c r="E50" s="155"/>
      <c r="F50" s="149" t="s">
        <v>2245</v>
      </c>
      <c r="G50" s="149" t="s">
        <v>2246</v>
      </c>
      <c r="H50" s="149" t="s">
        <v>314</v>
      </c>
      <c r="I50" s="149" t="s">
        <v>1000</v>
      </c>
      <c r="J50" s="155"/>
      <c r="K50" s="149" t="s">
        <v>205</v>
      </c>
      <c r="L50" s="155"/>
      <c r="M50" s="155"/>
      <c r="N50" s="149" t="s">
        <v>224</v>
      </c>
      <c r="O50" s="149" t="s">
        <v>339</v>
      </c>
      <c r="P50" s="180">
        <v>45034</v>
      </c>
      <c r="Q50" s="149" t="s">
        <v>1210</v>
      </c>
      <c r="R50" s="149" t="s">
        <v>887</v>
      </c>
      <c r="S50" s="149" t="s">
        <v>889</v>
      </c>
      <c r="T50" s="183">
        <v>45644</v>
      </c>
      <c r="U50" s="150">
        <v>3.6469999999999998</v>
      </c>
      <c r="V50" s="182">
        <v>436.09925966547848</v>
      </c>
      <c r="W50" s="150">
        <v>1590.454</v>
      </c>
      <c r="X50" s="152">
        <v>3.0000000000000001E-5</v>
      </c>
      <c r="Y50" s="152">
        <v>1.239E-2</v>
      </c>
      <c r="Z50" s="153">
        <v>2.4599999999999999E-3</v>
      </c>
      <c r="AA50" s="210"/>
    </row>
    <row r="51" spans="1:27" x14ac:dyDescent="0.2">
      <c r="A51" s="148" t="s">
        <v>1205</v>
      </c>
      <c r="B51" s="149" t="s">
        <v>1205</v>
      </c>
      <c r="C51" s="149" t="s">
        <v>2247</v>
      </c>
      <c r="D51" s="155"/>
      <c r="E51" s="155"/>
      <c r="F51" s="149" t="s">
        <v>2248</v>
      </c>
      <c r="G51" s="149" t="s">
        <v>2249</v>
      </c>
      <c r="H51" s="149" t="s">
        <v>314</v>
      </c>
      <c r="I51" s="149" t="s">
        <v>1001</v>
      </c>
      <c r="J51" s="155"/>
      <c r="K51" s="149" t="s">
        <v>205</v>
      </c>
      <c r="L51" s="155"/>
      <c r="M51" s="155"/>
      <c r="N51" s="149" t="s">
        <v>204</v>
      </c>
      <c r="O51" s="149" t="s">
        <v>339</v>
      </c>
      <c r="P51" s="180">
        <v>44118</v>
      </c>
      <c r="Q51" s="149" t="s">
        <v>1210</v>
      </c>
      <c r="R51" s="149" t="s">
        <v>885</v>
      </c>
      <c r="S51" s="149" t="s">
        <v>888</v>
      </c>
      <c r="T51" s="183">
        <v>45624</v>
      </c>
      <c r="U51" s="150">
        <v>3.6469999999999998</v>
      </c>
      <c r="V51" s="182">
        <v>436.08198519330961</v>
      </c>
      <c r="W51" s="150">
        <v>1590.3910000000001</v>
      </c>
      <c r="X51" s="152">
        <v>1.98E-3</v>
      </c>
      <c r="Y51" s="152">
        <v>1.239E-2</v>
      </c>
      <c r="Z51" s="153">
        <v>2.4599999999999999E-3</v>
      </c>
      <c r="AA51" s="210"/>
    </row>
    <row r="52" spans="1:27" x14ac:dyDescent="0.2">
      <c r="A52" s="148" t="s">
        <v>1205</v>
      </c>
      <c r="B52" s="149" t="s">
        <v>1205</v>
      </c>
      <c r="C52" s="149" t="s">
        <v>2195</v>
      </c>
      <c r="D52" s="155"/>
      <c r="E52" s="155"/>
      <c r="F52" s="149" t="s">
        <v>2250</v>
      </c>
      <c r="G52" s="149" t="s">
        <v>2251</v>
      </c>
      <c r="H52" s="149" t="s">
        <v>314</v>
      </c>
      <c r="I52" s="149" t="s">
        <v>1005</v>
      </c>
      <c r="J52" s="155"/>
      <c r="K52" s="149" t="s">
        <v>205</v>
      </c>
      <c r="L52" s="155"/>
      <c r="M52" s="155"/>
      <c r="N52" s="149" t="s">
        <v>291</v>
      </c>
      <c r="O52" s="149" t="s">
        <v>339</v>
      </c>
      <c r="P52" s="180">
        <v>43913</v>
      </c>
      <c r="Q52" s="149" t="s">
        <v>1210</v>
      </c>
      <c r="R52" s="149" t="s">
        <v>885</v>
      </c>
      <c r="S52" s="149" t="s">
        <v>888</v>
      </c>
      <c r="T52" s="183">
        <v>45650</v>
      </c>
      <c r="U52" s="150">
        <v>3.6469999999999998</v>
      </c>
      <c r="V52" s="182">
        <v>413.31752125034274</v>
      </c>
      <c r="W52" s="150">
        <v>1507.3689999999999</v>
      </c>
      <c r="X52" s="152">
        <v>3.0000000000000001E-5</v>
      </c>
      <c r="Y52" s="152">
        <v>1.174E-2</v>
      </c>
      <c r="Z52" s="153">
        <v>2.33E-3</v>
      </c>
      <c r="AA52" s="210"/>
    </row>
    <row r="53" spans="1:27" x14ac:dyDescent="0.2">
      <c r="A53" s="148" t="s">
        <v>1205</v>
      </c>
      <c r="B53" s="149" t="s">
        <v>1205</v>
      </c>
      <c r="C53" s="149" t="s">
        <v>2252</v>
      </c>
      <c r="D53" s="155"/>
      <c r="E53" s="155"/>
      <c r="F53" s="149" t="s">
        <v>2253</v>
      </c>
      <c r="G53" s="149" t="s">
        <v>2254</v>
      </c>
      <c r="H53" s="149" t="s">
        <v>314</v>
      </c>
      <c r="I53" s="149" t="s">
        <v>1003</v>
      </c>
      <c r="J53" s="155"/>
      <c r="K53" s="149" t="s">
        <v>205</v>
      </c>
      <c r="L53" s="155"/>
      <c r="M53" s="155"/>
      <c r="N53" s="149" t="s">
        <v>293</v>
      </c>
      <c r="O53" s="149" t="s">
        <v>339</v>
      </c>
      <c r="P53" s="180">
        <v>45238</v>
      </c>
      <c r="Q53" s="149" t="s">
        <v>1212</v>
      </c>
      <c r="R53" s="149" t="s">
        <v>887</v>
      </c>
      <c r="S53" s="149" t="s">
        <v>889</v>
      </c>
      <c r="T53" s="183">
        <v>45644</v>
      </c>
      <c r="U53" s="150">
        <v>3.7959999999999998</v>
      </c>
      <c r="V53" s="182">
        <v>386.54978925184406</v>
      </c>
      <c r="W53" s="150">
        <v>1467.3430000000001</v>
      </c>
      <c r="X53" s="152">
        <v>7.2999999999999996E-4</v>
      </c>
      <c r="Y53" s="152">
        <v>1.1429999999999999E-2</v>
      </c>
      <c r="Z53" s="153">
        <v>2.2699999999999999E-3</v>
      </c>
      <c r="AA53" s="210"/>
    </row>
    <row r="54" spans="1:27" x14ac:dyDescent="0.2">
      <c r="A54" s="148" t="s">
        <v>1205</v>
      </c>
      <c r="B54" s="149" t="s">
        <v>1205</v>
      </c>
      <c r="C54" s="149" t="s">
        <v>2255</v>
      </c>
      <c r="D54" s="155"/>
      <c r="E54" s="155"/>
      <c r="F54" s="149" t="s">
        <v>2256</v>
      </c>
      <c r="G54" s="149" t="s">
        <v>2257</v>
      </c>
      <c r="H54" s="149" t="s">
        <v>314</v>
      </c>
      <c r="I54" s="149" t="s">
        <v>1000</v>
      </c>
      <c r="J54" s="155"/>
      <c r="K54" s="149" t="s">
        <v>205</v>
      </c>
      <c r="L54" s="155"/>
      <c r="M54" s="155"/>
      <c r="N54" s="149" t="s">
        <v>224</v>
      </c>
      <c r="O54" s="149" t="s">
        <v>339</v>
      </c>
      <c r="P54" s="180">
        <v>43804</v>
      </c>
      <c r="Q54" s="149" t="s">
        <v>1210</v>
      </c>
      <c r="R54" s="149" t="s">
        <v>887</v>
      </c>
      <c r="S54" s="149" t="s">
        <v>889</v>
      </c>
      <c r="T54" s="183">
        <v>45615</v>
      </c>
      <c r="U54" s="150">
        <v>3.6469999999999998</v>
      </c>
      <c r="V54" s="182">
        <v>398.00630655333151</v>
      </c>
      <c r="W54" s="150">
        <v>1451.529</v>
      </c>
      <c r="X54" s="152">
        <v>4.0000000000000002E-4</v>
      </c>
      <c r="Y54" s="152">
        <v>1.1310000000000001E-2</v>
      </c>
      <c r="Z54" s="153">
        <v>2.2499999999999998E-3</v>
      </c>
      <c r="AA54" s="210"/>
    </row>
    <row r="55" spans="1:27" x14ac:dyDescent="0.2">
      <c r="A55" s="148" t="s">
        <v>1205</v>
      </c>
      <c r="B55" s="149" t="s">
        <v>1205</v>
      </c>
      <c r="C55" s="149" t="s">
        <v>2181</v>
      </c>
      <c r="D55" s="155"/>
      <c r="E55" s="155"/>
      <c r="F55" s="149" t="s">
        <v>2258</v>
      </c>
      <c r="G55" s="149" t="s">
        <v>2259</v>
      </c>
      <c r="H55" s="149" t="s">
        <v>314</v>
      </c>
      <c r="I55" s="149" t="s">
        <v>1003</v>
      </c>
      <c r="J55" s="155"/>
      <c r="K55" s="149" t="s">
        <v>205</v>
      </c>
      <c r="L55" s="155"/>
      <c r="M55" s="155"/>
      <c r="N55" s="149" t="s">
        <v>224</v>
      </c>
      <c r="O55" s="149" t="s">
        <v>339</v>
      </c>
      <c r="P55" s="180">
        <v>44277</v>
      </c>
      <c r="Q55" s="149" t="s">
        <v>1210</v>
      </c>
      <c r="R55" s="149" t="s">
        <v>887</v>
      </c>
      <c r="S55" s="149" t="s">
        <v>889</v>
      </c>
      <c r="T55" s="183">
        <v>45638</v>
      </c>
      <c r="U55" s="150">
        <v>3.6469999999999998</v>
      </c>
      <c r="V55" s="182">
        <v>382.43761996161231</v>
      </c>
      <c r="W55" s="150">
        <v>1394.75</v>
      </c>
      <c r="X55" s="152">
        <v>6.6E-4</v>
      </c>
      <c r="Y55" s="152">
        <v>1.0869999999999999E-2</v>
      </c>
      <c r="Z55" s="153">
        <v>2.16E-3</v>
      </c>
      <c r="AA55" s="210"/>
    </row>
    <row r="56" spans="1:27" x14ac:dyDescent="0.2">
      <c r="A56" s="148" t="s">
        <v>1205</v>
      </c>
      <c r="B56" s="149" t="s">
        <v>1205</v>
      </c>
      <c r="C56" s="149" t="s">
        <v>2224</v>
      </c>
      <c r="D56" s="155"/>
      <c r="E56" s="155"/>
      <c r="F56" s="149" t="s">
        <v>2260</v>
      </c>
      <c r="G56" s="149" t="s">
        <v>2261</v>
      </c>
      <c r="H56" s="149" t="s">
        <v>314</v>
      </c>
      <c r="I56" s="149" t="s">
        <v>1000</v>
      </c>
      <c r="J56" s="155"/>
      <c r="K56" s="149" t="s">
        <v>205</v>
      </c>
      <c r="L56" s="155"/>
      <c r="M56" s="155"/>
      <c r="N56" s="149" t="s">
        <v>224</v>
      </c>
      <c r="O56" s="149" t="s">
        <v>339</v>
      </c>
      <c r="P56" s="180">
        <v>45330</v>
      </c>
      <c r="Q56" s="149" t="s">
        <v>1210</v>
      </c>
      <c r="R56" s="149" t="s">
        <v>885</v>
      </c>
      <c r="S56" s="149" t="s">
        <v>888</v>
      </c>
      <c r="T56" s="183">
        <v>45615</v>
      </c>
      <c r="U56" s="150">
        <v>3.6469999999999998</v>
      </c>
      <c r="V56" s="182">
        <v>379.43679736769951</v>
      </c>
      <c r="W56" s="150">
        <v>1383.806</v>
      </c>
      <c r="X56" s="152">
        <v>2.3000000000000001E-4</v>
      </c>
      <c r="Y56" s="152">
        <v>1.078E-2</v>
      </c>
      <c r="Z56" s="153">
        <v>2.14E-3</v>
      </c>
      <c r="AA56" s="210"/>
    </row>
    <row r="57" spans="1:27" x14ac:dyDescent="0.2">
      <c r="A57" s="148" t="s">
        <v>1205</v>
      </c>
      <c r="B57" s="149" t="s">
        <v>1205</v>
      </c>
      <c r="C57" s="149" t="s">
        <v>2262</v>
      </c>
      <c r="D57" s="155"/>
      <c r="E57" s="155"/>
      <c r="F57" s="149" t="s">
        <v>2263</v>
      </c>
      <c r="G57" s="149" t="s">
        <v>2264</v>
      </c>
      <c r="H57" s="149" t="s">
        <v>314</v>
      </c>
      <c r="I57" s="149" t="s">
        <v>1000</v>
      </c>
      <c r="J57" s="155"/>
      <c r="K57" s="149" t="s">
        <v>205</v>
      </c>
      <c r="L57" s="155"/>
      <c r="M57" s="155"/>
      <c r="N57" s="149" t="s">
        <v>224</v>
      </c>
      <c r="O57" s="149" t="s">
        <v>339</v>
      </c>
      <c r="P57" s="180">
        <v>43277</v>
      </c>
      <c r="Q57" s="149" t="s">
        <v>1210</v>
      </c>
      <c r="R57" s="149" t="s">
        <v>885</v>
      </c>
      <c r="S57" s="149" t="s">
        <v>888</v>
      </c>
      <c r="T57" s="183">
        <v>45656</v>
      </c>
      <c r="U57" s="150">
        <v>3.6469999999999998</v>
      </c>
      <c r="V57" s="182">
        <v>377.84782012613107</v>
      </c>
      <c r="W57" s="150">
        <v>1378.011</v>
      </c>
      <c r="X57" s="152">
        <v>3.6000000000000002E-4</v>
      </c>
      <c r="Y57" s="152">
        <v>1.074E-2</v>
      </c>
      <c r="Z57" s="153">
        <v>2.1299999999999999E-3</v>
      </c>
      <c r="AA57" s="210"/>
    </row>
    <row r="58" spans="1:27" x14ac:dyDescent="0.2">
      <c r="A58" s="148" t="s">
        <v>1205</v>
      </c>
      <c r="B58" s="149" t="s">
        <v>1205</v>
      </c>
      <c r="C58" s="149" t="s">
        <v>2221</v>
      </c>
      <c r="D58" s="155"/>
      <c r="E58" s="155"/>
      <c r="F58" s="149" t="s">
        <v>2265</v>
      </c>
      <c r="G58" s="149" t="s">
        <v>2266</v>
      </c>
      <c r="H58" s="149" t="s">
        <v>314</v>
      </c>
      <c r="I58" s="149" t="s">
        <v>1003</v>
      </c>
      <c r="J58" s="155"/>
      <c r="K58" s="149" t="s">
        <v>205</v>
      </c>
      <c r="L58" s="155"/>
      <c r="M58" s="155"/>
      <c r="N58" s="149" t="s">
        <v>224</v>
      </c>
      <c r="O58" s="149" t="s">
        <v>339</v>
      </c>
      <c r="P58" s="180">
        <v>45055</v>
      </c>
      <c r="Q58" s="149" t="s">
        <v>1210</v>
      </c>
      <c r="R58" s="149" t="s">
        <v>887</v>
      </c>
      <c r="S58" s="149" t="s">
        <v>889</v>
      </c>
      <c r="T58" s="183">
        <v>45631</v>
      </c>
      <c r="U58" s="150">
        <v>3.6469999999999998</v>
      </c>
      <c r="V58" s="182">
        <v>306.04277488346588</v>
      </c>
      <c r="W58" s="150">
        <v>1116.1379999999999</v>
      </c>
      <c r="X58" s="152">
        <v>2.9199999999999999E-3</v>
      </c>
      <c r="Y58" s="152">
        <v>8.6999999999999994E-3</v>
      </c>
      <c r="Z58" s="153">
        <v>1.73E-3</v>
      </c>
      <c r="AA58" s="210"/>
    </row>
    <row r="59" spans="1:27" x14ac:dyDescent="0.2">
      <c r="A59" s="148" t="s">
        <v>1205</v>
      </c>
      <c r="B59" s="149" t="s">
        <v>1205</v>
      </c>
      <c r="C59" s="149" t="s">
        <v>2210</v>
      </c>
      <c r="D59" s="155"/>
      <c r="E59" s="155"/>
      <c r="F59" s="149" t="s">
        <v>2211</v>
      </c>
      <c r="G59" s="149" t="s">
        <v>2267</v>
      </c>
      <c r="H59" s="149" t="s">
        <v>314</v>
      </c>
      <c r="I59" s="149" t="s">
        <v>1002</v>
      </c>
      <c r="J59" s="155"/>
      <c r="K59" s="149" t="s">
        <v>205</v>
      </c>
      <c r="L59" s="155"/>
      <c r="M59" s="155"/>
      <c r="N59" s="149" t="s">
        <v>293</v>
      </c>
      <c r="O59" s="149" t="s">
        <v>339</v>
      </c>
      <c r="P59" s="180">
        <v>45309</v>
      </c>
      <c r="Q59" s="149" t="s">
        <v>1212</v>
      </c>
      <c r="R59" s="149" t="s">
        <v>885</v>
      </c>
      <c r="S59" s="149" t="s">
        <v>888</v>
      </c>
      <c r="T59" s="183">
        <v>45645</v>
      </c>
      <c r="U59" s="150">
        <v>3.7959999999999998</v>
      </c>
      <c r="V59" s="182">
        <v>281.93809272918867</v>
      </c>
      <c r="W59" s="150">
        <v>1070.2370000000001</v>
      </c>
      <c r="X59" s="152">
        <v>2.0000000000000002E-5</v>
      </c>
      <c r="Y59" s="152">
        <v>8.3400000000000002E-3</v>
      </c>
      <c r="Z59" s="153">
        <v>1.66E-3</v>
      </c>
      <c r="AA59" s="210"/>
    </row>
    <row r="60" spans="1:27" x14ac:dyDescent="0.2">
      <c r="A60" s="148" t="s">
        <v>1205</v>
      </c>
      <c r="B60" s="149" t="s">
        <v>1205</v>
      </c>
      <c r="C60" s="149" t="s">
        <v>2268</v>
      </c>
      <c r="D60" s="155"/>
      <c r="E60" s="155"/>
      <c r="F60" s="149" t="s">
        <v>2269</v>
      </c>
      <c r="G60" s="149" t="s">
        <v>2270</v>
      </c>
      <c r="H60" s="149" t="s">
        <v>314</v>
      </c>
      <c r="I60" s="149" t="s">
        <v>1004</v>
      </c>
      <c r="J60" s="155"/>
      <c r="K60" s="149" t="s">
        <v>205</v>
      </c>
      <c r="L60" s="155"/>
      <c r="M60" s="155"/>
      <c r="N60" s="149" t="s">
        <v>293</v>
      </c>
      <c r="O60" s="149" t="s">
        <v>339</v>
      </c>
      <c r="P60" s="180">
        <v>42776</v>
      </c>
      <c r="Q60" s="149" t="s">
        <v>1212</v>
      </c>
      <c r="R60" s="149" t="s">
        <v>885</v>
      </c>
      <c r="S60" s="149" t="s">
        <v>888</v>
      </c>
      <c r="T60" s="183">
        <v>45615</v>
      </c>
      <c r="U60" s="150">
        <v>3.7959999999999998</v>
      </c>
      <c r="V60" s="182">
        <v>278.54162276080086</v>
      </c>
      <c r="W60" s="150">
        <v>1057.3440000000001</v>
      </c>
      <c r="X60" s="152">
        <v>2.5500000000000002E-3</v>
      </c>
      <c r="Y60" s="152">
        <v>8.2400000000000008E-3</v>
      </c>
      <c r="Z60" s="153">
        <v>1.64E-3</v>
      </c>
      <c r="AA60" s="210"/>
    </row>
    <row r="61" spans="1:27" x14ac:dyDescent="0.2">
      <c r="A61" s="148" t="s">
        <v>1205</v>
      </c>
      <c r="B61" s="149" t="s">
        <v>1205</v>
      </c>
      <c r="C61" s="149" t="s">
        <v>2271</v>
      </c>
      <c r="D61" s="155"/>
      <c r="E61" s="155"/>
      <c r="F61" s="149" t="s">
        <v>2272</v>
      </c>
      <c r="G61" s="149" t="s">
        <v>2273</v>
      </c>
      <c r="H61" s="149" t="s">
        <v>314</v>
      </c>
      <c r="I61" s="149" t="s">
        <v>1000</v>
      </c>
      <c r="J61" s="155"/>
      <c r="K61" s="149" t="s">
        <v>205</v>
      </c>
      <c r="L61" s="155"/>
      <c r="M61" s="155"/>
      <c r="N61" s="149" t="s">
        <v>224</v>
      </c>
      <c r="O61" s="149" t="s">
        <v>339</v>
      </c>
      <c r="P61" s="180">
        <v>44216</v>
      </c>
      <c r="Q61" s="149" t="s">
        <v>1210</v>
      </c>
      <c r="R61" s="149" t="s">
        <v>885</v>
      </c>
      <c r="S61" s="149" t="s">
        <v>888</v>
      </c>
      <c r="T61" s="183">
        <v>45638</v>
      </c>
      <c r="U61" s="150">
        <v>3.6469999999999998</v>
      </c>
      <c r="V61" s="182">
        <v>277.45900740334525</v>
      </c>
      <c r="W61" s="150">
        <v>1011.893</v>
      </c>
      <c r="X61" s="152">
        <v>2.0000000000000002E-5</v>
      </c>
      <c r="Y61" s="152">
        <v>7.8799999999999999E-3</v>
      </c>
      <c r="Z61" s="153">
        <v>1.57E-3</v>
      </c>
      <c r="AA61" s="210"/>
    </row>
    <row r="62" spans="1:27" x14ac:dyDescent="0.2">
      <c r="A62" s="148" t="s">
        <v>1205</v>
      </c>
      <c r="B62" s="149" t="s">
        <v>1205</v>
      </c>
      <c r="C62" s="149" t="s">
        <v>2274</v>
      </c>
      <c r="D62" s="155"/>
      <c r="E62" s="155"/>
      <c r="F62" s="149" t="s">
        <v>2275</v>
      </c>
      <c r="G62" s="149" t="s">
        <v>2276</v>
      </c>
      <c r="H62" s="149" t="s">
        <v>314</v>
      </c>
      <c r="I62" s="149" t="s">
        <v>1004</v>
      </c>
      <c r="J62" s="155"/>
      <c r="K62" s="149" t="s">
        <v>205</v>
      </c>
      <c r="L62" s="155"/>
      <c r="M62" s="155"/>
      <c r="N62" s="149" t="s">
        <v>224</v>
      </c>
      <c r="O62" s="149" t="s">
        <v>339</v>
      </c>
      <c r="P62" s="180">
        <v>44853</v>
      </c>
      <c r="Q62" s="149" t="s">
        <v>1210</v>
      </c>
      <c r="R62" s="149" t="s">
        <v>887</v>
      </c>
      <c r="S62" s="149" t="s">
        <v>889</v>
      </c>
      <c r="T62" s="183">
        <v>45634</v>
      </c>
      <c r="U62" s="150">
        <v>3.6469999999999998</v>
      </c>
      <c r="V62" s="182">
        <v>271.11077598025776</v>
      </c>
      <c r="W62" s="150">
        <v>988.74099999999999</v>
      </c>
      <c r="X62" s="152">
        <v>1.81E-3</v>
      </c>
      <c r="Y62" s="152">
        <v>7.7000000000000002E-3</v>
      </c>
      <c r="Z62" s="153">
        <v>1.5299999999999999E-3</v>
      </c>
      <c r="AA62" s="210"/>
    </row>
    <row r="63" spans="1:27" x14ac:dyDescent="0.2">
      <c r="A63" s="148" t="s">
        <v>1205</v>
      </c>
      <c r="B63" s="149" t="s">
        <v>1205</v>
      </c>
      <c r="C63" s="149" t="s">
        <v>2277</v>
      </c>
      <c r="D63" s="155"/>
      <c r="E63" s="155"/>
      <c r="F63" s="149" t="s">
        <v>2278</v>
      </c>
      <c r="G63" s="149" t="s">
        <v>2279</v>
      </c>
      <c r="H63" s="149" t="s">
        <v>314</v>
      </c>
      <c r="I63" s="149" t="s">
        <v>1005</v>
      </c>
      <c r="J63" s="155"/>
      <c r="K63" s="149" t="s">
        <v>205</v>
      </c>
      <c r="L63" s="155"/>
      <c r="M63" s="155"/>
      <c r="N63" s="149" t="s">
        <v>224</v>
      </c>
      <c r="O63" s="149" t="s">
        <v>339</v>
      </c>
      <c r="P63" s="180">
        <v>45463</v>
      </c>
      <c r="Q63" s="149" t="s">
        <v>1210</v>
      </c>
      <c r="R63" s="149" t="s">
        <v>885</v>
      </c>
      <c r="S63" s="149" t="s">
        <v>888</v>
      </c>
      <c r="T63" s="183">
        <v>45652</v>
      </c>
      <c r="U63" s="150">
        <v>3.6469999999999998</v>
      </c>
      <c r="V63" s="182">
        <v>265.28050452426652</v>
      </c>
      <c r="W63" s="150">
        <v>967.47799999999995</v>
      </c>
      <c r="X63" s="152">
        <v>2.5600000000000002E-3</v>
      </c>
      <c r="Y63" s="152">
        <v>7.5399999999999998E-3</v>
      </c>
      <c r="Z63" s="153">
        <v>1.5E-3</v>
      </c>
      <c r="AA63" s="210"/>
    </row>
    <row r="64" spans="1:27" x14ac:dyDescent="0.2">
      <c r="A64" s="148" t="s">
        <v>1205</v>
      </c>
      <c r="B64" s="149" t="s">
        <v>1205</v>
      </c>
      <c r="C64" s="149" t="s">
        <v>2280</v>
      </c>
      <c r="D64" s="155"/>
      <c r="E64" s="155"/>
      <c r="F64" s="149" t="s">
        <v>2281</v>
      </c>
      <c r="G64" s="149" t="s">
        <v>2282</v>
      </c>
      <c r="H64" s="149" t="s">
        <v>314</v>
      </c>
      <c r="I64" s="149" t="s">
        <v>1004</v>
      </c>
      <c r="J64" s="155"/>
      <c r="K64" s="149" t="s">
        <v>205</v>
      </c>
      <c r="L64" s="155"/>
      <c r="M64" s="155"/>
      <c r="N64" s="149" t="s">
        <v>224</v>
      </c>
      <c r="O64" s="149" t="s">
        <v>339</v>
      </c>
      <c r="P64" s="180">
        <v>42744</v>
      </c>
      <c r="Q64" s="149" t="s">
        <v>1210</v>
      </c>
      <c r="R64" s="149" t="s">
        <v>885</v>
      </c>
      <c r="S64" s="149" t="s">
        <v>888</v>
      </c>
      <c r="T64" s="183">
        <v>45652</v>
      </c>
      <c r="U64" s="150">
        <v>3.6469999999999998</v>
      </c>
      <c r="V64" s="182">
        <v>265.07183986838498</v>
      </c>
      <c r="W64" s="150">
        <v>966.71699999999998</v>
      </c>
      <c r="X64" s="152">
        <v>3.8999999999999999E-4</v>
      </c>
      <c r="Y64" s="152">
        <v>7.5300000000000002E-3</v>
      </c>
      <c r="Z64" s="153">
        <v>1.5E-3</v>
      </c>
      <c r="AA64" s="210"/>
    </row>
    <row r="65" spans="1:27" x14ac:dyDescent="0.2">
      <c r="A65" s="148" t="s">
        <v>1205</v>
      </c>
      <c r="B65" s="149" t="s">
        <v>1205</v>
      </c>
      <c r="C65" s="149" t="s">
        <v>2283</v>
      </c>
      <c r="D65" s="155"/>
      <c r="E65" s="155"/>
      <c r="F65" s="149" t="s">
        <v>2284</v>
      </c>
      <c r="G65" s="149" t="s">
        <v>2285</v>
      </c>
      <c r="H65" s="149" t="s">
        <v>314</v>
      </c>
      <c r="I65" s="149" t="s">
        <v>1003</v>
      </c>
      <c r="J65" s="155"/>
      <c r="K65" s="149" t="s">
        <v>205</v>
      </c>
      <c r="L65" s="155"/>
      <c r="M65" s="155"/>
      <c r="N65" s="149" t="s">
        <v>224</v>
      </c>
      <c r="O65" s="149" t="s">
        <v>339</v>
      </c>
      <c r="P65" s="180">
        <v>44370</v>
      </c>
      <c r="Q65" s="149" t="s">
        <v>1210</v>
      </c>
      <c r="R65" s="149" t="s">
        <v>887</v>
      </c>
      <c r="S65" s="149" t="s">
        <v>889</v>
      </c>
      <c r="T65" s="183">
        <v>45631</v>
      </c>
      <c r="U65" s="150">
        <v>3.6469999999999998</v>
      </c>
      <c r="V65" s="182">
        <v>263.96188648204003</v>
      </c>
      <c r="W65" s="150">
        <v>962.66899999999998</v>
      </c>
      <c r="X65" s="152">
        <v>8.0000000000000004E-4</v>
      </c>
      <c r="Y65" s="152">
        <v>7.4999999999999997E-3</v>
      </c>
      <c r="Z65" s="153">
        <v>1.49E-3</v>
      </c>
      <c r="AA65" s="210"/>
    </row>
    <row r="66" spans="1:27" x14ac:dyDescent="0.2">
      <c r="A66" s="148" t="s">
        <v>1205</v>
      </c>
      <c r="B66" s="149" t="s">
        <v>1205</v>
      </c>
      <c r="C66" s="149" t="s">
        <v>2286</v>
      </c>
      <c r="D66" s="155"/>
      <c r="E66" s="155"/>
      <c r="F66" s="149" t="s">
        <v>2287</v>
      </c>
      <c r="G66" s="149" t="s">
        <v>2288</v>
      </c>
      <c r="H66" s="149" t="s">
        <v>314</v>
      </c>
      <c r="I66" s="149" t="s">
        <v>1003</v>
      </c>
      <c r="J66" s="155"/>
      <c r="K66" s="149" t="s">
        <v>205</v>
      </c>
      <c r="L66" s="155"/>
      <c r="M66" s="155"/>
      <c r="N66" s="149" t="s">
        <v>293</v>
      </c>
      <c r="O66" s="149" t="s">
        <v>339</v>
      </c>
      <c r="P66" s="180">
        <v>44222</v>
      </c>
      <c r="Q66" s="149" t="s">
        <v>1212</v>
      </c>
      <c r="R66" s="149" t="s">
        <v>887</v>
      </c>
      <c r="S66" s="149" t="s">
        <v>889</v>
      </c>
      <c r="T66" s="183">
        <v>45637</v>
      </c>
      <c r="U66" s="150">
        <v>3.7959999999999998</v>
      </c>
      <c r="V66" s="182">
        <v>237.57850368809272</v>
      </c>
      <c r="W66" s="150">
        <v>901.84799999999996</v>
      </c>
      <c r="X66" s="152">
        <v>5.1999999999999995E-4</v>
      </c>
      <c r="Y66" s="152">
        <v>7.0299999999999998E-3</v>
      </c>
      <c r="Z66" s="153">
        <v>1.4E-3</v>
      </c>
      <c r="AA66" s="210"/>
    </row>
    <row r="67" spans="1:27" x14ac:dyDescent="0.2">
      <c r="A67" s="148" t="s">
        <v>1205</v>
      </c>
      <c r="B67" s="149" t="s">
        <v>1205</v>
      </c>
      <c r="C67" s="149" t="s">
        <v>2289</v>
      </c>
      <c r="D67" s="155"/>
      <c r="E67" s="155"/>
      <c r="F67" s="149" t="s">
        <v>2290</v>
      </c>
      <c r="G67" s="149" t="s">
        <v>2291</v>
      </c>
      <c r="H67" s="149" t="s">
        <v>314</v>
      </c>
      <c r="I67" s="149" t="s">
        <v>1004</v>
      </c>
      <c r="J67" s="155"/>
      <c r="K67" s="149" t="s">
        <v>205</v>
      </c>
      <c r="L67" s="155"/>
      <c r="M67" s="155"/>
      <c r="N67" s="149" t="s">
        <v>293</v>
      </c>
      <c r="O67" s="149" t="s">
        <v>339</v>
      </c>
      <c r="P67" s="180">
        <v>44558</v>
      </c>
      <c r="Q67" s="149" t="s">
        <v>1212</v>
      </c>
      <c r="R67" s="149" t="s">
        <v>885</v>
      </c>
      <c r="S67" s="149" t="s">
        <v>888</v>
      </c>
      <c r="T67" s="183">
        <v>45621</v>
      </c>
      <c r="U67" s="150">
        <v>3.7959999999999998</v>
      </c>
      <c r="V67" s="182">
        <v>226.60695468914651</v>
      </c>
      <c r="W67" s="150">
        <v>860.2</v>
      </c>
      <c r="X67" s="152">
        <v>2.0200000000000001E-3</v>
      </c>
      <c r="Y67" s="152">
        <v>6.7000000000000002E-3</v>
      </c>
      <c r="Z67" s="153">
        <v>1.33E-3</v>
      </c>
      <c r="AA67" s="210"/>
    </row>
    <row r="68" spans="1:27" x14ac:dyDescent="0.2">
      <c r="A68" s="148" t="s">
        <v>1205</v>
      </c>
      <c r="B68" s="149" t="s">
        <v>1205</v>
      </c>
      <c r="C68" s="149" t="s">
        <v>2227</v>
      </c>
      <c r="D68" s="155"/>
      <c r="E68" s="155"/>
      <c r="F68" s="149" t="s">
        <v>2292</v>
      </c>
      <c r="G68" s="149" t="s">
        <v>2293</v>
      </c>
      <c r="H68" s="149" t="s">
        <v>314</v>
      </c>
      <c r="I68" s="149" t="s">
        <v>1000</v>
      </c>
      <c r="J68" s="155"/>
      <c r="K68" s="149" t="s">
        <v>205</v>
      </c>
      <c r="L68" s="155"/>
      <c r="M68" s="155"/>
      <c r="N68" s="149" t="s">
        <v>204</v>
      </c>
      <c r="O68" s="149" t="s">
        <v>339</v>
      </c>
      <c r="P68" s="180">
        <v>45222</v>
      </c>
      <c r="Q68" s="149" t="s">
        <v>1210</v>
      </c>
      <c r="R68" s="149" t="s">
        <v>885</v>
      </c>
      <c r="S68" s="149" t="s">
        <v>888</v>
      </c>
      <c r="T68" s="183">
        <v>45624</v>
      </c>
      <c r="U68" s="150">
        <v>3.6469999999999998</v>
      </c>
      <c r="V68" s="182">
        <v>226.78530298875791</v>
      </c>
      <c r="W68" s="150">
        <v>827.08600000000001</v>
      </c>
      <c r="X68" s="152">
        <v>4.8999999999999998E-4</v>
      </c>
      <c r="Y68" s="152">
        <v>6.4400000000000004E-3</v>
      </c>
      <c r="Z68" s="153">
        <v>1.2800000000000001E-3</v>
      </c>
      <c r="AA68" s="210"/>
    </row>
    <row r="69" spans="1:27" x14ac:dyDescent="0.2">
      <c r="A69" s="148" t="s">
        <v>1205</v>
      </c>
      <c r="B69" s="149" t="s">
        <v>1205</v>
      </c>
      <c r="C69" s="149" t="s">
        <v>2294</v>
      </c>
      <c r="D69" s="155"/>
      <c r="E69" s="155"/>
      <c r="F69" s="149" t="s">
        <v>2295</v>
      </c>
      <c r="G69" s="149" t="s">
        <v>2296</v>
      </c>
      <c r="H69" s="149" t="s">
        <v>314</v>
      </c>
      <c r="I69" s="149" t="s">
        <v>1000</v>
      </c>
      <c r="J69" s="155"/>
      <c r="K69" s="149" t="s">
        <v>205</v>
      </c>
      <c r="L69" s="155"/>
      <c r="M69" s="155"/>
      <c r="N69" s="149" t="s">
        <v>224</v>
      </c>
      <c r="O69" s="149" t="s">
        <v>339</v>
      </c>
      <c r="P69" s="180">
        <v>42794</v>
      </c>
      <c r="Q69" s="149" t="s">
        <v>1210</v>
      </c>
      <c r="R69" s="149" t="s">
        <v>887</v>
      </c>
      <c r="S69" s="149" t="s">
        <v>889</v>
      </c>
      <c r="T69" s="183">
        <v>45651</v>
      </c>
      <c r="U69" s="150">
        <v>3.6469999999999998</v>
      </c>
      <c r="V69" s="182">
        <v>224.70496298327393</v>
      </c>
      <c r="W69" s="150">
        <v>819.49900000000002</v>
      </c>
      <c r="X69" s="152">
        <v>5.3499999999999997E-3</v>
      </c>
      <c r="Y69" s="152">
        <v>6.3800000000000003E-3</v>
      </c>
      <c r="Z69" s="153">
        <v>1.2700000000000001E-3</v>
      </c>
      <c r="AA69" s="210"/>
    </row>
    <row r="70" spans="1:27" x14ac:dyDescent="0.2">
      <c r="A70" s="148" t="s">
        <v>1205</v>
      </c>
      <c r="B70" s="149" t="s">
        <v>1205</v>
      </c>
      <c r="C70" s="149" t="s">
        <v>2297</v>
      </c>
      <c r="D70" s="155"/>
      <c r="E70" s="155"/>
      <c r="F70" s="149" t="s">
        <v>2298</v>
      </c>
      <c r="G70" s="149" t="s">
        <v>2299</v>
      </c>
      <c r="H70" s="149" t="s">
        <v>314</v>
      </c>
      <c r="I70" s="149" t="s">
        <v>1003</v>
      </c>
      <c r="J70" s="155"/>
      <c r="K70" s="149" t="s">
        <v>205</v>
      </c>
      <c r="L70" s="155"/>
      <c r="M70" s="155"/>
      <c r="N70" s="149" t="s">
        <v>293</v>
      </c>
      <c r="O70" s="149" t="s">
        <v>339</v>
      </c>
      <c r="P70" s="180">
        <v>44431</v>
      </c>
      <c r="Q70" s="149" t="s">
        <v>1212</v>
      </c>
      <c r="R70" s="149" t="s">
        <v>887</v>
      </c>
      <c r="S70" s="149" t="s">
        <v>889</v>
      </c>
      <c r="T70" s="183">
        <v>45624</v>
      </c>
      <c r="U70" s="150">
        <v>3.7959999999999998</v>
      </c>
      <c r="V70" s="182">
        <v>214.28503688092732</v>
      </c>
      <c r="W70" s="150">
        <v>813.42600000000004</v>
      </c>
      <c r="X70" s="152">
        <v>1.9000000000000001E-4</v>
      </c>
      <c r="Y70" s="152">
        <v>6.3400000000000001E-3</v>
      </c>
      <c r="Z70" s="153">
        <v>1.2600000000000001E-3</v>
      </c>
      <c r="AA70" s="210"/>
    </row>
    <row r="71" spans="1:27" x14ac:dyDescent="0.2">
      <c r="A71" s="148" t="s">
        <v>1205</v>
      </c>
      <c r="B71" s="149" t="s">
        <v>1205</v>
      </c>
      <c r="C71" s="149" t="s">
        <v>2300</v>
      </c>
      <c r="D71" s="155"/>
      <c r="E71" s="155"/>
      <c r="F71" s="149" t="s">
        <v>2301</v>
      </c>
      <c r="G71" s="149" t="s">
        <v>2302</v>
      </c>
      <c r="H71" s="149" t="s">
        <v>314</v>
      </c>
      <c r="I71" s="149" t="s">
        <v>1003</v>
      </c>
      <c r="J71" s="155"/>
      <c r="K71" s="149" t="s">
        <v>205</v>
      </c>
      <c r="L71" s="155"/>
      <c r="M71" s="155"/>
      <c r="N71" s="149" t="s">
        <v>296</v>
      </c>
      <c r="O71" s="149" t="s">
        <v>339</v>
      </c>
      <c r="P71" s="180">
        <v>45463</v>
      </c>
      <c r="Q71" s="149" t="s">
        <v>1210</v>
      </c>
      <c r="R71" s="149" t="s">
        <v>885</v>
      </c>
      <c r="S71" s="149" t="s">
        <v>889</v>
      </c>
      <c r="T71" s="183">
        <v>45642</v>
      </c>
      <c r="U71" s="150">
        <v>3.6469999999999998</v>
      </c>
      <c r="V71" s="182">
        <v>215.62681656155743</v>
      </c>
      <c r="W71" s="150">
        <v>786.39099999999996</v>
      </c>
      <c r="X71" s="152">
        <v>2.0000000000000002E-5</v>
      </c>
      <c r="Y71" s="152">
        <v>6.13E-3</v>
      </c>
      <c r="Z71" s="153">
        <v>1.2199999999999999E-3</v>
      </c>
      <c r="AA71" s="210"/>
    </row>
    <row r="72" spans="1:27" x14ac:dyDescent="0.2">
      <c r="A72" s="148" t="s">
        <v>1205</v>
      </c>
      <c r="B72" s="149" t="s">
        <v>1205</v>
      </c>
      <c r="C72" s="149" t="s">
        <v>2303</v>
      </c>
      <c r="D72" s="155"/>
      <c r="E72" s="155"/>
      <c r="F72" s="149" t="s">
        <v>2304</v>
      </c>
      <c r="G72" s="149" t="s">
        <v>2305</v>
      </c>
      <c r="H72" s="149" t="s">
        <v>314</v>
      </c>
      <c r="I72" s="149" t="s">
        <v>1003</v>
      </c>
      <c r="J72" s="155"/>
      <c r="K72" s="149" t="s">
        <v>205</v>
      </c>
      <c r="L72" s="155"/>
      <c r="M72" s="155"/>
      <c r="N72" s="149" t="s">
        <v>224</v>
      </c>
      <c r="O72" s="149" t="s">
        <v>339</v>
      </c>
      <c r="P72" s="180">
        <v>45390</v>
      </c>
      <c r="Q72" s="149" t="s">
        <v>1210</v>
      </c>
      <c r="R72" s="149" t="s">
        <v>885</v>
      </c>
      <c r="S72" s="149" t="s">
        <v>889</v>
      </c>
      <c r="T72" s="183">
        <v>45655</v>
      </c>
      <c r="U72" s="150">
        <v>3.6469999999999998</v>
      </c>
      <c r="V72" s="182">
        <v>215.0249520153551</v>
      </c>
      <c r="W72" s="150">
        <v>784.19600000000003</v>
      </c>
      <c r="X72" s="152">
        <v>2.4000000000000001E-4</v>
      </c>
      <c r="Y72" s="152">
        <v>6.11E-3</v>
      </c>
      <c r="Z72" s="153">
        <v>1.2099999999999999E-3</v>
      </c>
      <c r="AA72" s="210"/>
    </row>
    <row r="73" spans="1:27" x14ac:dyDescent="0.2">
      <c r="A73" s="148" t="s">
        <v>1205</v>
      </c>
      <c r="B73" s="149" t="s">
        <v>1205</v>
      </c>
      <c r="C73" s="149" t="s">
        <v>2289</v>
      </c>
      <c r="D73" s="155"/>
      <c r="E73" s="155"/>
      <c r="F73" s="149" t="s">
        <v>2306</v>
      </c>
      <c r="G73" s="149" t="s">
        <v>2307</v>
      </c>
      <c r="H73" s="149" t="s">
        <v>314</v>
      </c>
      <c r="I73" s="149" t="s">
        <v>1004</v>
      </c>
      <c r="J73" s="155"/>
      <c r="K73" s="149" t="s">
        <v>205</v>
      </c>
      <c r="L73" s="155"/>
      <c r="M73" s="155"/>
      <c r="N73" s="149" t="s">
        <v>293</v>
      </c>
      <c r="O73" s="149" t="s">
        <v>339</v>
      </c>
      <c r="P73" s="180">
        <v>42901</v>
      </c>
      <c r="Q73" s="149" t="s">
        <v>1212</v>
      </c>
      <c r="R73" s="149" t="s">
        <v>885</v>
      </c>
      <c r="S73" s="149" t="s">
        <v>888</v>
      </c>
      <c r="T73" s="183">
        <v>45638</v>
      </c>
      <c r="U73" s="150">
        <v>3.7959999999999998</v>
      </c>
      <c r="V73" s="182">
        <v>206.53424657534248</v>
      </c>
      <c r="W73" s="150">
        <v>784.00400000000002</v>
      </c>
      <c r="X73" s="152">
        <v>2.2499999999999998E-3</v>
      </c>
      <c r="Y73" s="152">
        <v>6.11E-3</v>
      </c>
      <c r="Z73" s="153">
        <v>1.2099999999999999E-3</v>
      </c>
      <c r="AA73" s="210"/>
    </row>
    <row r="74" spans="1:27" x14ac:dyDescent="0.2">
      <c r="A74" s="148" t="s">
        <v>1205</v>
      </c>
      <c r="B74" s="149" t="s">
        <v>1205</v>
      </c>
      <c r="C74" s="149" t="s">
        <v>2198</v>
      </c>
      <c r="D74" s="155"/>
      <c r="E74" s="155"/>
      <c r="F74" s="149" t="s">
        <v>2308</v>
      </c>
      <c r="G74" s="149" t="s">
        <v>2309</v>
      </c>
      <c r="H74" s="149" t="s">
        <v>314</v>
      </c>
      <c r="I74" s="149" t="s">
        <v>1000</v>
      </c>
      <c r="J74" s="155"/>
      <c r="K74" s="149" t="s">
        <v>205</v>
      </c>
      <c r="L74" s="155"/>
      <c r="M74" s="155"/>
      <c r="N74" s="149" t="s">
        <v>293</v>
      </c>
      <c r="O74" s="149" t="s">
        <v>339</v>
      </c>
      <c r="P74" s="180">
        <v>45069</v>
      </c>
      <c r="Q74" s="149" t="s">
        <v>1212</v>
      </c>
      <c r="R74" s="149" t="s">
        <v>885</v>
      </c>
      <c r="S74" s="149" t="s">
        <v>888</v>
      </c>
      <c r="T74" s="183">
        <v>45648</v>
      </c>
      <c r="U74" s="150">
        <v>3.7959999999999998</v>
      </c>
      <c r="V74" s="182">
        <v>197.13461538461539</v>
      </c>
      <c r="W74" s="150">
        <v>748.32299999999998</v>
      </c>
      <c r="X74" s="152">
        <v>1.0000000000000001E-5</v>
      </c>
      <c r="Y74" s="152">
        <v>5.8300000000000001E-3</v>
      </c>
      <c r="Z74" s="153">
        <v>1.16E-3</v>
      </c>
      <c r="AA74" s="210"/>
    </row>
    <row r="75" spans="1:27" x14ac:dyDescent="0.2">
      <c r="A75" s="148" t="s">
        <v>1205</v>
      </c>
      <c r="B75" s="149" t="s">
        <v>1205</v>
      </c>
      <c r="C75" s="149" t="s">
        <v>2213</v>
      </c>
      <c r="D75" s="155"/>
      <c r="E75" s="155"/>
      <c r="F75" s="149" t="s">
        <v>2310</v>
      </c>
      <c r="G75" s="149" t="s">
        <v>2311</v>
      </c>
      <c r="H75" s="149" t="s">
        <v>314</v>
      </c>
      <c r="I75" s="149" t="s">
        <v>1000</v>
      </c>
      <c r="J75" s="155"/>
      <c r="K75" s="149" t="s">
        <v>205</v>
      </c>
      <c r="L75" s="155"/>
      <c r="M75" s="155"/>
      <c r="N75" s="149" t="s">
        <v>224</v>
      </c>
      <c r="O75" s="149" t="s">
        <v>339</v>
      </c>
      <c r="P75" s="180">
        <v>43446</v>
      </c>
      <c r="Q75" s="149" t="s">
        <v>1210</v>
      </c>
      <c r="R75" s="149" t="s">
        <v>885</v>
      </c>
      <c r="S75" s="149" t="s">
        <v>888</v>
      </c>
      <c r="T75" s="183">
        <v>45655</v>
      </c>
      <c r="U75" s="150">
        <v>3.6469999999999998</v>
      </c>
      <c r="V75" s="182">
        <v>204.160405812997</v>
      </c>
      <c r="W75" s="150">
        <v>744.57299999999998</v>
      </c>
      <c r="X75" s="152">
        <v>2.3000000000000001E-4</v>
      </c>
      <c r="Y75" s="152">
        <v>5.7999999999999996E-3</v>
      </c>
      <c r="Z75" s="153">
        <v>1.15E-3</v>
      </c>
      <c r="AA75" s="210"/>
    </row>
    <row r="76" spans="1:27" x14ac:dyDescent="0.2">
      <c r="A76" s="148" t="s">
        <v>1205</v>
      </c>
      <c r="B76" s="149" t="s">
        <v>1205</v>
      </c>
      <c r="C76" s="149" t="s">
        <v>2312</v>
      </c>
      <c r="D76" s="155"/>
      <c r="E76" s="155"/>
      <c r="F76" s="149" t="s">
        <v>2313</v>
      </c>
      <c r="G76" s="149" t="s">
        <v>2314</v>
      </c>
      <c r="H76" s="149" t="s">
        <v>314</v>
      </c>
      <c r="I76" s="149" t="s">
        <v>1004</v>
      </c>
      <c r="J76" s="155"/>
      <c r="K76" s="149" t="s">
        <v>205</v>
      </c>
      <c r="L76" s="155"/>
      <c r="M76" s="155"/>
      <c r="N76" s="149" t="s">
        <v>224</v>
      </c>
      <c r="O76" s="149" t="s">
        <v>339</v>
      </c>
      <c r="P76" s="180">
        <v>42157</v>
      </c>
      <c r="Q76" s="149" t="s">
        <v>1210</v>
      </c>
      <c r="R76" s="149" t="s">
        <v>885</v>
      </c>
      <c r="S76" s="149" t="s">
        <v>888</v>
      </c>
      <c r="T76" s="183">
        <v>45638</v>
      </c>
      <c r="U76" s="150">
        <v>3.6469999999999998</v>
      </c>
      <c r="V76" s="182">
        <v>165.78256100904855</v>
      </c>
      <c r="W76" s="150">
        <v>604.60900000000004</v>
      </c>
      <c r="X76" s="152">
        <v>5.3200000000000001E-3</v>
      </c>
      <c r="Y76" s="152">
        <v>4.7099999999999998E-3</v>
      </c>
      <c r="Z76" s="153">
        <v>9.3999999999999997E-4</v>
      </c>
      <c r="AA76" s="210"/>
    </row>
    <row r="77" spans="1:27" x14ac:dyDescent="0.2">
      <c r="A77" s="148" t="s">
        <v>1205</v>
      </c>
      <c r="B77" s="149" t="s">
        <v>1205</v>
      </c>
      <c r="C77" s="149" t="s">
        <v>2315</v>
      </c>
      <c r="D77" s="155"/>
      <c r="E77" s="155"/>
      <c r="F77" s="149" t="s">
        <v>2316</v>
      </c>
      <c r="G77" s="149" t="s">
        <v>2317</v>
      </c>
      <c r="H77" s="149" t="s">
        <v>314</v>
      </c>
      <c r="I77" s="149" t="s">
        <v>1000</v>
      </c>
      <c r="J77" s="155"/>
      <c r="K77" s="149" t="s">
        <v>205</v>
      </c>
      <c r="L77" s="155"/>
      <c r="M77" s="155"/>
      <c r="N77" s="149" t="s">
        <v>296</v>
      </c>
      <c r="O77" s="149" t="s">
        <v>339</v>
      </c>
      <c r="P77" s="180">
        <v>45630</v>
      </c>
      <c r="Q77" s="149" t="s">
        <v>1212</v>
      </c>
      <c r="R77" s="149" t="s">
        <v>885</v>
      </c>
      <c r="S77" s="149" t="s">
        <v>889</v>
      </c>
      <c r="T77" s="183">
        <v>45629</v>
      </c>
      <c r="U77" s="150">
        <v>3.7959999999999998</v>
      </c>
      <c r="V77" s="182">
        <v>155.93256059009482</v>
      </c>
      <c r="W77" s="150">
        <v>591.91999999999996</v>
      </c>
      <c r="X77" s="152">
        <v>1.0000000000000001E-5</v>
      </c>
      <c r="Y77" s="152">
        <v>4.6100000000000004E-3</v>
      </c>
      <c r="Z77" s="153">
        <v>9.2000000000000003E-4</v>
      </c>
      <c r="AA77" s="210"/>
    </row>
    <row r="78" spans="1:27" x14ac:dyDescent="0.2">
      <c r="A78" s="148" t="s">
        <v>1205</v>
      </c>
      <c r="B78" s="149" t="s">
        <v>1205</v>
      </c>
      <c r="C78" s="149" t="s">
        <v>2175</v>
      </c>
      <c r="D78" s="155"/>
      <c r="E78" s="155"/>
      <c r="F78" s="149" t="s">
        <v>2318</v>
      </c>
      <c r="G78" s="149" t="s">
        <v>2319</v>
      </c>
      <c r="H78" s="149" t="s">
        <v>314</v>
      </c>
      <c r="I78" s="149" t="s">
        <v>1001</v>
      </c>
      <c r="J78" s="155"/>
      <c r="K78" s="149" t="s">
        <v>205</v>
      </c>
      <c r="L78" s="155"/>
      <c r="M78" s="155"/>
      <c r="N78" s="149" t="s">
        <v>217</v>
      </c>
      <c r="O78" s="149" t="s">
        <v>339</v>
      </c>
      <c r="P78" s="180">
        <v>45196</v>
      </c>
      <c r="Q78" s="149" t="s">
        <v>1210</v>
      </c>
      <c r="R78" s="149" t="s">
        <v>885</v>
      </c>
      <c r="S78" s="149" t="s">
        <v>888</v>
      </c>
      <c r="T78" s="183">
        <v>45644</v>
      </c>
      <c r="U78" s="150">
        <v>3.6469999999999998</v>
      </c>
      <c r="V78" s="182">
        <v>83.358650945983015</v>
      </c>
      <c r="W78" s="150">
        <v>304.00900000000001</v>
      </c>
      <c r="X78" s="152">
        <v>0</v>
      </c>
      <c r="Y78" s="152">
        <v>2.3700000000000001E-3</v>
      </c>
      <c r="Z78" s="153">
        <v>4.6999999999999999E-4</v>
      </c>
      <c r="AA78" s="210"/>
    </row>
    <row r="79" spans="1:27" x14ac:dyDescent="0.2">
      <c r="A79" s="148" t="s">
        <v>1205</v>
      </c>
      <c r="B79" s="149" t="s">
        <v>1205</v>
      </c>
      <c r="C79" s="149" t="s">
        <v>2207</v>
      </c>
      <c r="D79" s="155"/>
      <c r="E79" s="155"/>
      <c r="F79" s="149" t="s">
        <v>2320</v>
      </c>
      <c r="G79" s="149" t="s">
        <v>2321</v>
      </c>
      <c r="H79" s="149" t="s">
        <v>314</v>
      </c>
      <c r="I79" s="149" t="s">
        <v>1000</v>
      </c>
      <c r="J79" s="155"/>
      <c r="K79" s="149" t="s">
        <v>205</v>
      </c>
      <c r="L79" s="155"/>
      <c r="M79" s="155"/>
      <c r="N79" s="149" t="s">
        <v>224</v>
      </c>
      <c r="O79" s="149" t="s">
        <v>339</v>
      </c>
      <c r="P79" s="180">
        <v>45525</v>
      </c>
      <c r="Q79" s="149" t="s">
        <v>1210</v>
      </c>
      <c r="R79" s="149" t="s">
        <v>887</v>
      </c>
      <c r="S79" s="149" t="s">
        <v>889</v>
      </c>
      <c r="T79" s="183">
        <v>45642</v>
      </c>
      <c r="U79" s="150">
        <v>3.6469999999999998</v>
      </c>
      <c r="V79" s="182">
        <v>76.242391006306548</v>
      </c>
      <c r="W79" s="150">
        <v>278.05599999999998</v>
      </c>
      <c r="X79" s="152">
        <v>1.0000000000000001E-5</v>
      </c>
      <c r="Y79" s="152">
        <v>2.1700000000000001E-3</v>
      </c>
      <c r="Z79" s="153">
        <v>4.2999999999999999E-4</v>
      </c>
      <c r="AA79" s="210"/>
    </row>
    <row r="80" spans="1:27" x14ac:dyDescent="0.2">
      <c r="A80" s="148" t="s">
        <v>1205</v>
      </c>
      <c r="B80" s="149" t="s">
        <v>1205</v>
      </c>
      <c r="C80" s="149" t="s">
        <v>2181</v>
      </c>
      <c r="D80" s="155"/>
      <c r="E80" s="155"/>
      <c r="F80" s="149" t="s">
        <v>2322</v>
      </c>
      <c r="G80" s="149" t="s">
        <v>2323</v>
      </c>
      <c r="H80" s="149" t="s">
        <v>314</v>
      </c>
      <c r="I80" s="149" t="s">
        <v>1000</v>
      </c>
      <c r="J80" s="155"/>
      <c r="K80" s="149" t="s">
        <v>205</v>
      </c>
      <c r="L80" s="155"/>
      <c r="M80" s="155"/>
      <c r="N80" s="149" t="s">
        <v>224</v>
      </c>
      <c r="O80" s="149" t="s">
        <v>339</v>
      </c>
      <c r="P80" s="180">
        <v>42026</v>
      </c>
      <c r="Q80" s="149" t="s">
        <v>1210</v>
      </c>
      <c r="R80" s="149" t="s">
        <v>887</v>
      </c>
      <c r="S80" s="149" t="s">
        <v>889</v>
      </c>
      <c r="T80" s="183">
        <v>45651</v>
      </c>
      <c r="U80" s="150">
        <v>3.6469999999999998</v>
      </c>
      <c r="V80" s="182">
        <v>76.021935837674803</v>
      </c>
      <c r="W80" s="150">
        <v>277.25200000000001</v>
      </c>
      <c r="X80" s="152">
        <v>2.2000000000000001E-4</v>
      </c>
      <c r="Y80" s="152">
        <v>2.16E-3</v>
      </c>
      <c r="Z80" s="153">
        <v>4.2999999999999999E-4</v>
      </c>
      <c r="AA80" s="210"/>
    </row>
    <row r="81" spans="1:27" x14ac:dyDescent="0.2">
      <c r="A81" s="148" t="s">
        <v>1205</v>
      </c>
      <c r="B81" s="149" t="s">
        <v>1205</v>
      </c>
      <c r="C81" s="149" t="s">
        <v>2324</v>
      </c>
      <c r="D81" s="155"/>
      <c r="E81" s="155"/>
      <c r="F81" s="149" t="s">
        <v>2325</v>
      </c>
      <c r="G81" s="149" t="s">
        <v>2326</v>
      </c>
      <c r="H81" s="149" t="s">
        <v>314</v>
      </c>
      <c r="I81" s="149" t="s">
        <v>1003</v>
      </c>
      <c r="J81" s="155"/>
      <c r="K81" s="149" t="s">
        <v>205</v>
      </c>
      <c r="L81" s="155"/>
      <c r="M81" s="155"/>
      <c r="N81" s="149" t="s">
        <v>293</v>
      </c>
      <c r="O81" s="149" t="s">
        <v>339</v>
      </c>
      <c r="P81" s="180">
        <v>45462</v>
      </c>
      <c r="Q81" s="149" t="s">
        <v>1212</v>
      </c>
      <c r="R81" s="149" t="s">
        <v>885</v>
      </c>
      <c r="S81" s="149" t="s">
        <v>889</v>
      </c>
      <c r="T81" s="183">
        <v>45636</v>
      </c>
      <c r="U81" s="150">
        <v>3.7959999999999998</v>
      </c>
      <c r="V81" s="182">
        <v>50.650684931506852</v>
      </c>
      <c r="W81" s="150">
        <v>192.27</v>
      </c>
      <c r="X81" s="152">
        <v>0</v>
      </c>
      <c r="Y81" s="152">
        <v>1.5E-3</v>
      </c>
      <c r="Z81" s="153">
        <v>2.9999999999999997E-4</v>
      </c>
      <c r="AA81" s="210"/>
    </row>
    <row r="82" spans="1:27" x14ac:dyDescent="0.2">
      <c r="A82" s="148" t="s">
        <v>1205</v>
      </c>
      <c r="B82" s="149" t="s">
        <v>1205</v>
      </c>
      <c r="C82" s="149" t="s">
        <v>2283</v>
      </c>
      <c r="D82" s="155"/>
      <c r="E82" s="155"/>
      <c r="F82" s="149" t="s">
        <v>2284</v>
      </c>
      <c r="G82" s="149" t="s">
        <v>2327</v>
      </c>
      <c r="H82" s="149" t="s">
        <v>314</v>
      </c>
      <c r="I82" s="149" t="s">
        <v>1003</v>
      </c>
      <c r="J82" s="155"/>
      <c r="K82" s="149" t="s">
        <v>205</v>
      </c>
      <c r="L82" s="155"/>
      <c r="M82" s="155"/>
      <c r="N82" s="149" t="s">
        <v>224</v>
      </c>
      <c r="O82" s="149" t="s">
        <v>339</v>
      </c>
      <c r="P82" s="180">
        <v>44336</v>
      </c>
      <c r="Q82" s="149" t="s">
        <v>1210</v>
      </c>
      <c r="R82" s="149" t="s">
        <v>887</v>
      </c>
      <c r="S82" s="149" t="s">
        <v>889</v>
      </c>
      <c r="T82" s="183">
        <v>45631</v>
      </c>
      <c r="U82" s="150">
        <v>3.6469999999999998</v>
      </c>
      <c r="V82" s="182">
        <v>34.812174389909515</v>
      </c>
      <c r="W82" s="150">
        <v>126.96</v>
      </c>
      <c r="X82" s="152">
        <v>1E-4</v>
      </c>
      <c r="Y82" s="152">
        <v>9.8999999999999999E-4</v>
      </c>
      <c r="Z82" s="153">
        <v>2.0000000000000001E-4</v>
      </c>
      <c r="AA82" s="210"/>
    </row>
    <row r="83" spans="1:27" x14ac:dyDescent="0.2">
      <c r="A83" s="148" t="s">
        <v>1205</v>
      </c>
      <c r="B83" s="149" t="s">
        <v>1205</v>
      </c>
      <c r="C83" s="149" t="s">
        <v>2328</v>
      </c>
      <c r="D83" s="155"/>
      <c r="E83" s="155"/>
      <c r="F83" s="149" t="s">
        <v>2329</v>
      </c>
      <c r="G83" s="149" t="s">
        <v>2330</v>
      </c>
      <c r="H83" s="149" t="s">
        <v>314</v>
      </c>
      <c r="I83" s="149" t="s">
        <v>1003</v>
      </c>
      <c r="J83" s="155"/>
      <c r="K83" s="149" t="s">
        <v>205</v>
      </c>
      <c r="L83" s="155"/>
      <c r="M83" s="155"/>
      <c r="N83" s="149" t="s">
        <v>224</v>
      </c>
      <c r="O83" s="149" t="s">
        <v>339</v>
      </c>
      <c r="P83" s="180">
        <v>43734</v>
      </c>
      <c r="Q83" s="149" t="s">
        <v>1210</v>
      </c>
      <c r="R83" s="149" t="s">
        <v>887</v>
      </c>
      <c r="S83" s="149" t="s">
        <v>889</v>
      </c>
      <c r="T83" s="183">
        <v>45624</v>
      </c>
      <c r="U83" s="150">
        <v>3.6469999999999998</v>
      </c>
      <c r="V83" s="182">
        <v>20.122566493007952</v>
      </c>
      <c r="W83" s="150">
        <v>73.387</v>
      </c>
      <c r="X83" s="152">
        <v>2.0000000000000002E-5</v>
      </c>
      <c r="Y83" s="152">
        <v>5.6999999999999998E-4</v>
      </c>
      <c r="Z83" s="153">
        <v>1.1E-4</v>
      </c>
      <c r="AA83" s="210"/>
    </row>
    <row r="84" spans="1:27" x14ac:dyDescent="0.2">
      <c r="A84" s="148" t="s">
        <v>1205</v>
      </c>
      <c r="B84" s="149" t="s">
        <v>1205</v>
      </c>
      <c r="C84" s="149" t="s">
        <v>2181</v>
      </c>
      <c r="D84" s="155"/>
      <c r="E84" s="155"/>
      <c r="F84" s="149" t="s">
        <v>2331</v>
      </c>
      <c r="G84" s="149" t="s">
        <v>2332</v>
      </c>
      <c r="H84" s="149" t="s">
        <v>314</v>
      </c>
      <c r="I84" s="149" t="s">
        <v>1003</v>
      </c>
      <c r="J84" s="155"/>
      <c r="K84" s="149" t="s">
        <v>205</v>
      </c>
      <c r="L84" s="155"/>
      <c r="M84" s="155"/>
      <c r="N84" s="149" t="s">
        <v>224</v>
      </c>
      <c r="O84" s="149" t="s">
        <v>339</v>
      </c>
      <c r="P84" s="180">
        <v>42845</v>
      </c>
      <c r="Q84" s="149" t="s">
        <v>1210</v>
      </c>
      <c r="R84" s="149" t="s">
        <v>887</v>
      </c>
      <c r="S84" s="149" t="s">
        <v>889</v>
      </c>
      <c r="T84" s="183">
        <v>45624</v>
      </c>
      <c r="U84" s="150">
        <v>3.6469999999999998</v>
      </c>
      <c r="V84" s="182">
        <v>19.402522621332601</v>
      </c>
      <c r="W84" s="150">
        <v>70.760999999999996</v>
      </c>
      <c r="X84" s="152">
        <v>7.6999999999999996E-4</v>
      </c>
      <c r="Y84" s="152">
        <v>5.5000000000000003E-4</v>
      </c>
      <c r="Z84" s="153">
        <v>1.1E-4</v>
      </c>
      <c r="AA84" s="210"/>
    </row>
    <row r="85" spans="1:27" x14ac:dyDescent="0.2">
      <c r="A85" s="148" t="s">
        <v>1205</v>
      </c>
      <c r="B85" s="149" t="s">
        <v>1205</v>
      </c>
      <c r="C85" s="149" t="s">
        <v>2169</v>
      </c>
      <c r="D85" s="155"/>
      <c r="E85" s="155"/>
      <c r="F85" s="149" t="s">
        <v>2333</v>
      </c>
      <c r="G85" s="149" t="s">
        <v>2334</v>
      </c>
      <c r="H85" s="149" t="s">
        <v>314</v>
      </c>
      <c r="I85" s="149" t="s">
        <v>1000</v>
      </c>
      <c r="J85" s="155"/>
      <c r="K85" s="149" t="s">
        <v>205</v>
      </c>
      <c r="L85" s="155"/>
      <c r="M85" s="155"/>
      <c r="N85" s="149" t="s">
        <v>224</v>
      </c>
      <c r="O85" s="149" t="s">
        <v>339</v>
      </c>
      <c r="P85" s="180">
        <v>45596</v>
      </c>
      <c r="Q85" s="149" t="s">
        <v>1210</v>
      </c>
      <c r="R85" s="149" t="s">
        <v>885</v>
      </c>
      <c r="S85" s="149" t="s">
        <v>888</v>
      </c>
      <c r="T85" s="183">
        <v>45595</v>
      </c>
      <c r="U85" s="150">
        <v>3.6469999999999998</v>
      </c>
      <c r="V85" s="182">
        <v>15.400054839594189</v>
      </c>
      <c r="W85" s="150">
        <v>56.164000000000001</v>
      </c>
      <c r="X85" s="152">
        <v>1.0000000000000001E-5</v>
      </c>
      <c r="Y85" s="152">
        <v>4.4000000000000002E-4</v>
      </c>
      <c r="Z85" s="153">
        <v>9.0000000000000006E-5</v>
      </c>
      <c r="AA85" s="210"/>
    </row>
    <row r="86" spans="1:27" x14ac:dyDescent="0.2">
      <c r="A86" s="148" t="s">
        <v>1205</v>
      </c>
      <c r="B86" s="149" t="s">
        <v>1205</v>
      </c>
      <c r="C86" s="149" t="s">
        <v>2181</v>
      </c>
      <c r="D86" s="155"/>
      <c r="E86" s="155"/>
      <c r="F86" s="149" t="s">
        <v>2335</v>
      </c>
      <c r="G86" s="149" t="s">
        <v>2336</v>
      </c>
      <c r="H86" s="149" t="s">
        <v>314</v>
      </c>
      <c r="I86" s="149" t="s">
        <v>1003</v>
      </c>
      <c r="J86" s="155"/>
      <c r="K86" s="149" t="s">
        <v>205</v>
      </c>
      <c r="L86" s="155"/>
      <c r="M86" s="155"/>
      <c r="N86" s="149" t="s">
        <v>224</v>
      </c>
      <c r="O86" s="149" t="s">
        <v>339</v>
      </c>
      <c r="P86" s="180">
        <v>42541</v>
      </c>
      <c r="Q86" s="149" t="s">
        <v>1210</v>
      </c>
      <c r="R86" s="149" t="s">
        <v>887</v>
      </c>
      <c r="S86" s="149" t="s">
        <v>889</v>
      </c>
      <c r="T86" s="183">
        <v>45650</v>
      </c>
      <c r="U86" s="150">
        <v>3.6469999999999998</v>
      </c>
      <c r="V86" s="182">
        <v>13.131066630106938</v>
      </c>
      <c r="W86" s="150">
        <v>47.889000000000003</v>
      </c>
      <c r="X86" s="152">
        <v>0</v>
      </c>
      <c r="Y86" s="152">
        <v>3.6999999999999999E-4</v>
      </c>
      <c r="Z86" s="153">
        <v>6.9999999999999994E-5</v>
      </c>
      <c r="AA86" s="210"/>
    </row>
    <row r="87" spans="1:27" x14ac:dyDescent="0.2">
      <c r="A87" s="148" t="s">
        <v>1218</v>
      </c>
      <c r="B87" s="149" t="s">
        <v>1218</v>
      </c>
      <c r="C87" s="149" t="s">
        <v>2115</v>
      </c>
      <c r="D87" s="155"/>
      <c r="E87" s="155"/>
      <c r="F87" s="149" t="s">
        <v>2116</v>
      </c>
      <c r="G87" s="149" t="s">
        <v>2117</v>
      </c>
      <c r="H87" s="149" t="s">
        <v>314</v>
      </c>
      <c r="I87" s="149" t="s">
        <v>1003</v>
      </c>
      <c r="J87" s="155"/>
      <c r="K87" s="149" t="s">
        <v>204</v>
      </c>
      <c r="L87" s="155"/>
      <c r="M87" s="155"/>
      <c r="N87" s="149" t="s">
        <v>204</v>
      </c>
      <c r="O87" s="149" t="s">
        <v>339</v>
      </c>
      <c r="P87" s="180">
        <v>45046</v>
      </c>
      <c r="Q87" s="149" t="s">
        <v>1209</v>
      </c>
      <c r="R87" s="149" t="s">
        <v>887</v>
      </c>
      <c r="S87" s="149" t="s">
        <v>889</v>
      </c>
      <c r="T87" s="183">
        <v>45643</v>
      </c>
      <c r="U87" s="150">
        <v>1</v>
      </c>
      <c r="V87" s="182">
        <v>24362.714</v>
      </c>
      <c r="W87" s="150">
        <v>24362.714</v>
      </c>
      <c r="X87" s="152">
        <v>2.6169999999999999E-2</v>
      </c>
      <c r="Y87" s="152">
        <v>1.7909999999999999E-2</v>
      </c>
      <c r="Z87" s="153">
        <v>2.8800000000000002E-3</v>
      </c>
      <c r="AA87" s="210"/>
    </row>
    <row r="88" spans="1:27" x14ac:dyDescent="0.2">
      <c r="A88" s="148" t="s">
        <v>1218</v>
      </c>
      <c r="B88" s="149" t="s">
        <v>1218</v>
      </c>
      <c r="C88" s="149" t="s">
        <v>2337</v>
      </c>
      <c r="D88" s="155"/>
      <c r="E88" s="155"/>
      <c r="F88" s="149" t="s">
        <v>2338</v>
      </c>
      <c r="G88" s="149" t="s">
        <v>2339</v>
      </c>
      <c r="H88" s="149" t="s">
        <v>314</v>
      </c>
      <c r="I88" s="149" t="s">
        <v>1002</v>
      </c>
      <c r="J88" s="155"/>
      <c r="K88" s="149" t="s">
        <v>204</v>
      </c>
      <c r="L88" s="155"/>
      <c r="M88" s="155"/>
      <c r="N88" s="149" t="s">
        <v>204</v>
      </c>
      <c r="O88" s="149" t="s">
        <v>339</v>
      </c>
      <c r="P88" s="180">
        <v>42549</v>
      </c>
      <c r="Q88" s="149" t="s">
        <v>1209</v>
      </c>
      <c r="R88" s="149" t="s">
        <v>887</v>
      </c>
      <c r="S88" s="149" t="s">
        <v>889</v>
      </c>
      <c r="T88" s="183">
        <v>45642</v>
      </c>
      <c r="U88" s="150">
        <v>1</v>
      </c>
      <c r="V88" s="182">
        <v>19754.505000000001</v>
      </c>
      <c r="W88" s="150">
        <v>19754.505000000001</v>
      </c>
      <c r="X88" s="152">
        <v>4.6949999999999999E-2</v>
      </c>
      <c r="Y88" s="152">
        <v>1.452E-2</v>
      </c>
      <c r="Z88" s="153">
        <v>2.33E-3</v>
      </c>
      <c r="AA88" s="210"/>
    </row>
    <row r="89" spans="1:27" x14ac:dyDescent="0.2">
      <c r="A89" s="148" t="s">
        <v>1218</v>
      </c>
      <c r="B89" s="149" t="s">
        <v>1218</v>
      </c>
      <c r="C89" s="149" t="s">
        <v>2340</v>
      </c>
      <c r="D89" s="155"/>
      <c r="E89" s="155"/>
      <c r="F89" s="149" t="s">
        <v>2341</v>
      </c>
      <c r="G89" s="149" t="s">
        <v>2342</v>
      </c>
      <c r="H89" s="149" t="s">
        <v>314</v>
      </c>
      <c r="I89" s="149" t="s">
        <v>1002</v>
      </c>
      <c r="J89" s="155"/>
      <c r="K89" s="149" t="s">
        <v>204</v>
      </c>
      <c r="L89" s="155"/>
      <c r="M89" s="155"/>
      <c r="N89" s="149" t="s">
        <v>217</v>
      </c>
      <c r="O89" s="149" t="s">
        <v>339</v>
      </c>
      <c r="P89" s="180">
        <v>42795</v>
      </c>
      <c r="Q89" s="149" t="s">
        <v>1209</v>
      </c>
      <c r="R89" s="149" t="s">
        <v>887</v>
      </c>
      <c r="S89" s="149" t="s">
        <v>889</v>
      </c>
      <c r="T89" s="183">
        <v>45642</v>
      </c>
      <c r="U89" s="150">
        <v>1</v>
      </c>
      <c r="V89" s="182">
        <v>18665.494999999999</v>
      </c>
      <c r="W89" s="150">
        <v>18665.494999999999</v>
      </c>
      <c r="X89" s="152">
        <v>3.9219999999999998E-2</v>
      </c>
      <c r="Y89" s="152">
        <v>1.372E-2</v>
      </c>
      <c r="Z89" s="153">
        <v>2.2100000000000002E-3</v>
      </c>
      <c r="AA89" s="210"/>
    </row>
    <row r="90" spans="1:27" x14ac:dyDescent="0.2">
      <c r="A90" s="148" t="s">
        <v>1218</v>
      </c>
      <c r="B90" s="149" t="s">
        <v>1218</v>
      </c>
      <c r="C90" s="149" t="s">
        <v>2118</v>
      </c>
      <c r="D90" s="155"/>
      <c r="E90" s="155"/>
      <c r="F90" s="149" t="s">
        <v>2119</v>
      </c>
      <c r="G90" s="149" t="s">
        <v>2120</v>
      </c>
      <c r="H90" s="149" t="s">
        <v>314</v>
      </c>
      <c r="I90" s="149" t="s">
        <v>1002</v>
      </c>
      <c r="J90" s="155"/>
      <c r="K90" s="149" t="s">
        <v>204</v>
      </c>
      <c r="L90" s="155"/>
      <c r="M90" s="155"/>
      <c r="N90" s="149" t="s">
        <v>204</v>
      </c>
      <c r="O90" s="149" t="s">
        <v>339</v>
      </c>
      <c r="P90" s="180">
        <v>42884</v>
      </c>
      <c r="Q90" s="149" t="s">
        <v>1209</v>
      </c>
      <c r="R90" s="149" t="s">
        <v>887</v>
      </c>
      <c r="S90" s="149" t="s">
        <v>889</v>
      </c>
      <c r="T90" s="183">
        <v>45642</v>
      </c>
      <c r="U90" s="150">
        <v>1</v>
      </c>
      <c r="V90" s="182">
        <v>17552.985000000001</v>
      </c>
      <c r="W90" s="150">
        <v>17552.985000000001</v>
      </c>
      <c r="X90" s="152">
        <v>1.7170000000000001E-2</v>
      </c>
      <c r="Y90" s="152">
        <v>1.29E-2</v>
      </c>
      <c r="Z90" s="153">
        <v>2.0699999999999998E-3</v>
      </c>
      <c r="AA90" s="210"/>
    </row>
    <row r="91" spans="1:27" x14ac:dyDescent="0.2">
      <c r="A91" s="148" t="s">
        <v>1218</v>
      </c>
      <c r="B91" s="149" t="s">
        <v>1218</v>
      </c>
      <c r="C91" s="149" t="s">
        <v>2121</v>
      </c>
      <c r="D91" s="155"/>
      <c r="E91" s="155"/>
      <c r="F91" s="149" t="s">
        <v>2122</v>
      </c>
      <c r="G91" s="149" t="s">
        <v>2123</v>
      </c>
      <c r="H91" s="149" t="s">
        <v>314</v>
      </c>
      <c r="I91" s="149" t="s">
        <v>1003</v>
      </c>
      <c r="J91" s="155"/>
      <c r="K91" s="149" t="s">
        <v>204</v>
      </c>
      <c r="L91" s="155"/>
      <c r="M91" s="155"/>
      <c r="N91" s="149" t="s">
        <v>204</v>
      </c>
      <c r="O91" s="149" t="s">
        <v>339</v>
      </c>
      <c r="P91" s="180">
        <v>43801</v>
      </c>
      <c r="Q91" s="149" t="s">
        <v>1209</v>
      </c>
      <c r="R91" s="149" t="s">
        <v>887</v>
      </c>
      <c r="S91" s="149" t="s">
        <v>889</v>
      </c>
      <c r="T91" s="183">
        <v>45624</v>
      </c>
      <c r="U91" s="150">
        <v>1</v>
      </c>
      <c r="V91" s="182">
        <v>16340.414000000001</v>
      </c>
      <c r="W91" s="150">
        <v>16340.414000000001</v>
      </c>
      <c r="X91" s="152">
        <v>7.9100000000000004E-3</v>
      </c>
      <c r="Y91" s="152">
        <v>1.201E-2</v>
      </c>
      <c r="Z91" s="153">
        <v>1.9300000000000001E-3</v>
      </c>
      <c r="AA91" s="210"/>
    </row>
    <row r="92" spans="1:27" x14ac:dyDescent="0.2">
      <c r="A92" s="148" t="s">
        <v>1218</v>
      </c>
      <c r="B92" s="149" t="s">
        <v>1218</v>
      </c>
      <c r="C92" s="149" t="s">
        <v>2127</v>
      </c>
      <c r="D92" s="155"/>
      <c r="E92" s="155"/>
      <c r="F92" s="149" t="s">
        <v>2128</v>
      </c>
      <c r="G92" s="149" t="s">
        <v>2129</v>
      </c>
      <c r="H92" s="149" t="s">
        <v>314</v>
      </c>
      <c r="I92" s="149" t="s">
        <v>1003</v>
      </c>
      <c r="J92" s="155"/>
      <c r="K92" s="149" t="s">
        <v>204</v>
      </c>
      <c r="L92" s="155"/>
      <c r="M92" s="155"/>
      <c r="N92" s="149" t="s">
        <v>204</v>
      </c>
      <c r="O92" s="149" t="s">
        <v>339</v>
      </c>
      <c r="P92" s="180">
        <v>44608</v>
      </c>
      <c r="Q92" s="149" t="s">
        <v>1209</v>
      </c>
      <c r="R92" s="149" t="s">
        <v>885</v>
      </c>
      <c r="S92" s="149" t="s">
        <v>888</v>
      </c>
      <c r="T92" s="183">
        <v>45641</v>
      </c>
      <c r="U92" s="150">
        <v>1</v>
      </c>
      <c r="V92" s="182">
        <v>16135.698</v>
      </c>
      <c r="W92" s="150">
        <v>16135.698</v>
      </c>
      <c r="X92" s="152">
        <v>1.5779999999999999E-2</v>
      </c>
      <c r="Y92" s="152">
        <v>1.1860000000000001E-2</v>
      </c>
      <c r="Z92" s="153">
        <v>1.91E-3</v>
      </c>
      <c r="AA92" s="210"/>
    </row>
    <row r="93" spans="1:27" x14ac:dyDescent="0.2">
      <c r="A93" s="148" t="s">
        <v>1218</v>
      </c>
      <c r="B93" s="149" t="s">
        <v>1218</v>
      </c>
      <c r="C93" s="149" t="s">
        <v>2124</v>
      </c>
      <c r="D93" s="155"/>
      <c r="E93" s="155"/>
      <c r="F93" s="149" t="s">
        <v>2125</v>
      </c>
      <c r="G93" s="149" t="s">
        <v>2126</v>
      </c>
      <c r="H93" s="149" t="s">
        <v>314</v>
      </c>
      <c r="I93" s="149" t="s">
        <v>1003</v>
      </c>
      <c r="J93" s="155"/>
      <c r="K93" s="149" t="s">
        <v>204</v>
      </c>
      <c r="L93" s="155"/>
      <c r="M93" s="155"/>
      <c r="N93" s="149" t="s">
        <v>204</v>
      </c>
      <c r="O93" s="149" t="s">
        <v>339</v>
      </c>
      <c r="P93" s="180">
        <v>43782</v>
      </c>
      <c r="Q93" s="149" t="s">
        <v>1209</v>
      </c>
      <c r="R93" s="149" t="s">
        <v>885</v>
      </c>
      <c r="S93" s="149" t="s">
        <v>888</v>
      </c>
      <c r="T93" s="183">
        <v>45630</v>
      </c>
      <c r="U93" s="150">
        <v>1</v>
      </c>
      <c r="V93" s="182">
        <v>14355.873</v>
      </c>
      <c r="W93" s="150">
        <v>14355.873</v>
      </c>
      <c r="X93" s="152">
        <v>9.5899999999999996E-3</v>
      </c>
      <c r="Y93" s="152">
        <v>1.055E-2</v>
      </c>
      <c r="Z93" s="153">
        <v>1.6999999999999999E-3</v>
      </c>
      <c r="AA93" s="210"/>
    </row>
    <row r="94" spans="1:27" x14ac:dyDescent="0.2">
      <c r="A94" s="148" t="s">
        <v>1218</v>
      </c>
      <c r="B94" s="149" t="s">
        <v>1218</v>
      </c>
      <c r="C94" s="149" t="s">
        <v>2124</v>
      </c>
      <c r="D94" s="155"/>
      <c r="E94" s="155"/>
      <c r="F94" s="149" t="s">
        <v>2133</v>
      </c>
      <c r="G94" s="149" t="s">
        <v>2134</v>
      </c>
      <c r="H94" s="149" t="s">
        <v>314</v>
      </c>
      <c r="I94" s="149" t="s">
        <v>1003</v>
      </c>
      <c r="J94" s="155"/>
      <c r="K94" s="149" t="s">
        <v>204</v>
      </c>
      <c r="L94" s="155"/>
      <c r="M94" s="155"/>
      <c r="N94" s="149" t="s">
        <v>204</v>
      </c>
      <c r="O94" s="149" t="s">
        <v>339</v>
      </c>
      <c r="P94" s="180">
        <v>45034</v>
      </c>
      <c r="Q94" s="149" t="s">
        <v>1209</v>
      </c>
      <c r="R94" s="149" t="s">
        <v>885</v>
      </c>
      <c r="S94" s="149" t="s">
        <v>888</v>
      </c>
      <c r="T94" s="183">
        <v>45656</v>
      </c>
      <c r="U94" s="150">
        <v>1</v>
      </c>
      <c r="V94" s="182">
        <v>14298.041999999999</v>
      </c>
      <c r="W94" s="150">
        <v>14298.041999999999</v>
      </c>
      <c r="X94" s="152">
        <v>3.9399999999999999E-3</v>
      </c>
      <c r="Y94" s="152">
        <v>1.051E-2</v>
      </c>
      <c r="Z94" s="153">
        <v>1.6900000000000001E-3</v>
      </c>
      <c r="AA94" s="210"/>
    </row>
    <row r="95" spans="1:27" x14ac:dyDescent="0.2">
      <c r="A95" s="148" t="s">
        <v>1218</v>
      </c>
      <c r="B95" s="149" t="s">
        <v>1218</v>
      </c>
      <c r="C95" s="149" t="s">
        <v>2130</v>
      </c>
      <c r="D95" s="155"/>
      <c r="E95" s="155"/>
      <c r="F95" s="149" t="s">
        <v>2131</v>
      </c>
      <c r="G95" s="149" t="s">
        <v>2132</v>
      </c>
      <c r="H95" s="149" t="s">
        <v>314</v>
      </c>
      <c r="I95" s="149" t="s">
        <v>1000</v>
      </c>
      <c r="J95" s="155"/>
      <c r="K95" s="149" t="s">
        <v>204</v>
      </c>
      <c r="L95" s="155"/>
      <c r="M95" s="155"/>
      <c r="N95" s="149" t="s">
        <v>204</v>
      </c>
      <c r="O95" s="149" t="s">
        <v>339</v>
      </c>
      <c r="P95" s="180">
        <v>42019</v>
      </c>
      <c r="Q95" s="149" t="s">
        <v>1210</v>
      </c>
      <c r="R95" s="149" t="s">
        <v>885</v>
      </c>
      <c r="S95" s="149" t="s">
        <v>888</v>
      </c>
      <c r="T95" s="183">
        <v>45650</v>
      </c>
      <c r="U95" s="150">
        <v>3.6469999999999998</v>
      </c>
      <c r="V95" s="182">
        <v>3081.060597751577</v>
      </c>
      <c r="W95" s="150">
        <v>11236.628000000001</v>
      </c>
      <c r="X95" s="152">
        <v>9.1000000000000004E-3</v>
      </c>
      <c r="Y95" s="152">
        <v>8.26E-3</v>
      </c>
      <c r="Z95" s="153">
        <v>1.33E-3</v>
      </c>
      <c r="AA95" s="210"/>
    </row>
    <row r="96" spans="1:27" x14ac:dyDescent="0.2">
      <c r="A96" s="148" t="s">
        <v>1218</v>
      </c>
      <c r="B96" s="149" t="s">
        <v>1218</v>
      </c>
      <c r="C96" s="149" t="s">
        <v>2138</v>
      </c>
      <c r="D96" s="155"/>
      <c r="E96" s="155"/>
      <c r="F96" s="149" t="s">
        <v>2138</v>
      </c>
      <c r="G96" s="149" t="s">
        <v>2139</v>
      </c>
      <c r="H96" s="149" t="s">
        <v>314</v>
      </c>
      <c r="I96" s="149" t="s">
        <v>1003</v>
      </c>
      <c r="J96" s="155"/>
      <c r="K96" s="149" t="s">
        <v>204</v>
      </c>
      <c r="L96" s="155"/>
      <c r="M96" s="155"/>
      <c r="N96" s="149" t="s">
        <v>296</v>
      </c>
      <c r="O96" s="149" t="s">
        <v>339</v>
      </c>
      <c r="P96" s="180">
        <v>45215</v>
      </c>
      <c r="Q96" s="149" t="s">
        <v>1210</v>
      </c>
      <c r="R96" s="149" t="s">
        <v>887</v>
      </c>
      <c r="S96" s="149" t="s">
        <v>889</v>
      </c>
      <c r="T96" s="183">
        <v>45642</v>
      </c>
      <c r="U96" s="150">
        <v>3.6469999999999998</v>
      </c>
      <c r="V96" s="182">
        <v>2674.3411022758432</v>
      </c>
      <c r="W96" s="150">
        <v>9753.3220000000001</v>
      </c>
      <c r="X96" s="152">
        <v>1.226E-2</v>
      </c>
      <c r="Y96" s="152">
        <v>7.1700000000000002E-3</v>
      </c>
      <c r="Z96" s="153">
        <v>1.15E-3</v>
      </c>
      <c r="AA96" s="210"/>
    </row>
    <row r="97" spans="1:27" x14ac:dyDescent="0.2">
      <c r="A97" s="148" t="s">
        <v>1218</v>
      </c>
      <c r="B97" s="149" t="s">
        <v>1218</v>
      </c>
      <c r="C97" s="149" t="s">
        <v>2118</v>
      </c>
      <c r="D97" s="155"/>
      <c r="E97" s="155"/>
      <c r="F97" s="149" t="s">
        <v>2154</v>
      </c>
      <c r="G97" s="149" t="s">
        <v>2155</v>
      </c>
      <c r="H97" s="149" t="s">
        <v>314</v>
      </c>
      <c r="I97" s="149" t="s">
        <v>1002</v>
      </c>
      <c r="J97" s="155"/>
      <c r="K97" s="149" t="s">
        <v>204</v>
      </c>
      <c r="L97" s="155"/>
      <c r="M97" s="155"/>
      <c r="N97" s="149" t="s">
        <v>204</v>
      </c>
      <c r="O97" s="149" t="s">
        <v>339</v>
      </c>
      <c r="P97" s="180">
        <v>43984</v>
      </c>
      <c r="Q97" s="149" t="s">
        <v>1209</v>
      </c>
      <c r="R97" s="149" t="s">
        <v>887</v>
      </c>
      <c r="S97" s="149" t="s">
        <v>889</v>
      </c>
      <c r="T97" s="183">
        <v>45642</v>
      </c>
      <c r="U97" s="150">
        <v>1</v>
      </c>
      <c r="V97" s="182">
        <v>9667.9089999999997</v>
      </c>
      <c r="W97" s="150">
        <v>9667.9089999999997</v>
      </c>
      <c r="X97" s="152">
        <v>9.4599999999999997E-3</v>
      </c>
      <c r="Y97" s="152">
        <v>7.11E-3</v>
      </c>
      <c r="Z97" s="153">
        <v>1.14E-3</v>
      </c>
      <c r="AA97" s="210"/>
    </row>
    <row r="98" spans="1:27" x14ac:dyDescent="0.2">
      <c r="A98" s="148" t="s">
        <v>1218</v>
      </c>
      <c r="B98" s="149" t="s">
        <v>1218</v>
      </c>
      <c r="C98" s="149" t="s">
        <v>2135</v>
      </c>
      <c r="D98" s="155"/>
      <c r="E98" s="155"/>
      <c r="F98" s="149" t="s">
        <v>2136</v>
      </c>
      <c r="G98" s="149" t="s">
        <v>2137</v>
      </c>
      <c r="H98" s="149" t="s">
        <v>314</v>
      </c>
      <c r="I98" s="149" t="s">
        <v>1000</v>
      </c>
      <c r="J98" s="155"/>
      <c r="K98" s="149" t="s">
        <v>204</v>
      </c>
      <c r="L98" s="155"/>
      <c r="M98" s="155"/>
      <c r="N98" s="149" t="s">
        <v>204</v>
      </c>
      <c r="O98" s="149" t="s">
        <v>339</v>
      </c>
      <c r="P98" s="180">
        <v>43572</v>
      </c>
      <c r="Q98" s="149" t="s">
        <v>1210</v>
      </c>
      <c r="R98" s="149" t="s">
        <v>885</v>
      </c>
      <c r="S98" s="149" t="s">
        <v>888</v>
      </c>
      <c r="T98" s="183">
        <v>45657</v>
      </c>
      <c r="U98" s="150">
        <v>3.6469999999999998</v>
      </c>
      <c r="V98" s="182">
        <v>2442.0131615026053</v>
      </c>
      <c r="W98" s="150">
        <v>8906.0220000000008</v>
      </c>
      <c r="X98" s="152">
        <v>9.3500000000000007E-3</v>
      </c>
      <c r="Y98" s="152">
        <v>6.5500000000000003E-3</v>
      </c>
      <c r="Z98" s="153">
        <v>1.0499999999999999E-3</v>
      </c>
      <c r="AA98" s="210"/>
    </row>
    <row r="99" spans="1:27" x14ac:dyDescent="0.2">
      <c r="A99" s="148" t="s">
        <v>1218</v>
      </c>
      <c r="B99" s="149" t="s">
        <v>1218</v>
      </c>
      <c r="C99" s="149" t="s">
        <v>2143</v>
      </c>
      <c r="D99" s="155"/>
      <c r="E99" s="155"/>
      <c r="F99" s="149" t="s">
        <v>2144</v>
      </c>
      <c r="G99" s="149" t="s">
        <v>2145</v>
      </c>
      <c r="H99" s="149" t="s">
        <v>314</v>
      </c>
      <c r="I99" s="149" t="s">
        <v>1000</v>
      </c>
      <c r="J99" s="155"/>
      <c r="K99" s="149" t="s">
        <v>204</v>
      </c>
      <c r="L99" s="155"/>
      <c r="M99" s="155"/>
      <c r="N99" s="149" t="s">
        <v>204</v>
      </c>
      <c r="O99" s="149" t="s">
        <v>339</v>
      </c>
      <c r="P99" s="180">
        <v>44836</v>
      </c>
      <c r="Q99" s="149" t="s">
        <v>1210</v>
      </c>
      <c r="R99" s="149" t="s">
        <v>885</v>
      </c>
      <c r="S99" s="149" t="s">
        <v>888</v>
      </c>
      <c r="T99" s="183">
        <v>45621</v>
      </c>
      <c r="U99" s="150">
        <v>3.6469999999999998</v>
      </c>
      <c r="V99" s="182">
        <v>1964.257471894708</v>
      </c>
      <c r="W99" s="150">
        <v>7163.6469999999999</v>
      </c>
      <c r="X99" s="152">
        <v>5.4599999999999996E-3</v>
      </c>
      <c r="Y99" s="152">
        <v>5.2700000000000004E-3</v>
      </c>
      <c r="Z99" s="153">
        <v>8.4999999999999995E-4</v>
      </c>
      <c r="AA99" s="210"/>
    </row>
    <row r="100" spans="1:27" x14ac:dyDescent="0.2">
      <c r="A100" s="148" t="s">
        <v>1218</v>
      </c>
      <c r="B100" s="149" t="s">
        <v>1218</v>
      </c>
      <c r="C100" s="149" t="s">
        <v>2146</v>
      </c>
      <c r="D100" s="155"/>
      <c r="E100" s="155"/>
      <c r="F100" s="149" t="s">
        <v>2147</v>
      </c>
      <c r="G100" s="149" t="s">
        <v>2148</v>
      </c>
      <c r="H100" s="149" t="s">
        <v>314</v>
      </c>
      <c r="I100" s="149" t="s">
        <v>1005</v>
      </c>
      <c r="J100" s="155"/>
      <c r="K100" s="149" t="s">
        <v>204</v>
      </c>
      <c r="L100" s="155"/>
      <c r="M100" s="155"/>
      <c r="N100" s="149" t="s">
        <v>204</v>
      </c>
      <c r="O100" s="149" t="s">
        <v>339</v>
      </c>
      <c r="P100" s="180">
        <v>44970</v>
      </c>
      <c r="Q100" s="149" t="s">
        <v>1210</v>
      </c>
      <c r="R100" s="149" t="s">
        <v>885</v>
      </c>
      <c r="S100" s="149" t="s">
        <v>888</v>
      </c>
      <c r="T100" s="183">
        <v>45624</v>
      </c>
      <c r="U100" s="150">
        <v>3.6469999999999998</v>
      </c>
      <c r="V100" s="182">
        <v>1941.5220729366604</v>
      </c>
      <c r="W100" s="150">
        <v>7080.7309999999998</v>
      </c>
      <c r="X100" s="152">
        <v>1.898E-2</v>
      </c>
      <c r="Y100" s="152">
        <v>5.2100000000000002E-3</v>
      </c>
      <c r="Z100" s="153">
        <v>8.4000000000000003E-4</v>
      </c>
      <c r="AA100" s="210"/>
    </row>
    <row r="101" spans="1:27" x14ac:dyDescent="0.2">
      <c r="A101" s="148" t="s">
        <v>1218</v>
      </c>
      <c r="B101" s="149" t="s">
        <v>1218</v>
      </c>
      <c r="C101" s="149" t="s">
        <v>2140</v>
      </c>
      <c r="D101" s="155"/>
      <c r="E101" s="155"/>
      <c r="F101" s="149" t="s">
        <v>2141</v>
      </c>
      <c r="G101" s="149" t="s">
        <v>2142</v>
      </c>
      <c r="H101" s="149" t="s">
        <v>314</v>
      </c>
      <c r="I101" s="149" t="s">
        <v>1000</v>
      </c>
      <c r="J101" s="155"/>
      <c r="K101" s="149" t="s">
        <v>204</v>
      </c>
      <c r="L101" s="155"/>
      <c r="M101" s="155"/>
      <c r="N101" s="149" t="s">
        <v>204</v>
      </c>
      <c r="O101" s="149" t="s">
        <v>339</v>
      </c>
      <c r="P101" s="180">
        <v>42352</v>
      </c>
      <c r="Q101" s="149" t="s">
        <v>1210</v>
      </c>
      <c r="R101" s="149" t="s">
        <v>887</v>
      </c>
      <c r="S101" s="149" t="s">
        <v>889</v>
      </c>
      <c r="T101" s="183">
        <v>45636</v>
      </c>
      <c r="U101" s="150">
        <v>3.6469999999999998</v>
      </c>
      <c r="V101" s="182">
        <v>1739.3191664381684</v>
      </c>
      <c r="W101" s="150">
        <v>6343.2969999999996</v>
      </c>
      <c r="X101" s="152">
        <v>5.6499999999999996E-3</v>
      </c>
      <c r="Y101" s="152">
        <v>4.6600000000000001E-3</v>
      </c>
      <c r="Z101" s="153">
        <v>7.5000000000000002E-4</v>
      </c>
      <c r="AA101" s="210"/>
    </row>
    <row r="102" spans="1:27" x14ac:dyDescent="0.2">
      <c r="A102" s="148" t="s">
        <v>1218</v>
      </c>
      <c r="B102" s="149" t="s">
        <v>1218</v>
      </c>
      <c r="C102" s="149" t="s">
        <v>2343</v>
      </c>
      <c r="D102" s="155"/>
      <c r="E102" s="155"/>
      <c r="F102" s="149" t="s">
        <v>2344</v>
      </c>
      <c r="G102" s="149" t="s">
        <v>2345</v>
      </c>
      <c r="H102" s="149" t="s">
        <v>314</v>
      </c>
      <c r="I102" s="149" t="s">
        <v>1002</v>
      </c>
      <c r="J102" s="155"/>
      <c r="K102" s="149" t="s">
        <v>204</v>
      </c>
      <c r="L102" s="155"/>
      <c r="M102" s="155"/>
      <c r="N102" s="149" t="s">
        <v>204</v>
      </c>
      <c r="O102" s="149" t="s">
        <v>339</v>
      </c>
      <c r="P102" s="180">
        <v>41427</v>
      </c>
      <c r="Q102" s="149" t="s">
        <v>1209</v>
      </c>
      <c r="R102" s="149" t="s">
        <v>887</v>
      </c>
      <c r="S102" s="149" t="s">
        <v>889</v>
      </c>
      <c r="T102" s="183">
        <v>45642</v>
      </c>
      <c r="U102" s="150">
        <v>1</v>
      </c>
      <c r="V102" s="182">
        <v>6341.2049999999999</v>
      </c>
      <c r="W102" s="150">
        <v>6341.2049999999999</v>
      </c>
      <c r="X102" s="152">
        <v>1.6410000000000001E-2</v>
      </c>
      <c r="Y102" s="152">
        <v>4.6600000000000001E-3</v>
      </c>
      <c r="Z102" s="153">
        <v>7.5000000000000002E-4</v>
      </c>
      <c r="AA102" s="210"/>
    </row>
    <row r="103" spans="1:27" x14ac:dyDescent="0.2">
      <c r="A103" s="148" t="s">
        <v>1218</v>
      </c>
      <c r="B103" s="149" t="s">
        <v>1218</v>
      </c>
      <c r="C103" s="149" t="s">
        <v>2146</v>
      </c>
      <c r="D103" s="155"/>
      <c r="E103" s="155"/>
      <c r="F103" s="149" t="s">
        <v>2149</v>
      </c>
      <c r="G103" s="149" t="s">
        <v>2150</v>
      </c>
      <c r="H103" s="149" t="s">
        <v>314</v>
      </c>
      <c r="I103" s="149" t="s">
        <v>1005</v>
      </c>
      <c r="J103" s="155"/>
      <c r="K103" s="149" t="s">
        <v>204</v>
      </c>
      <c r="L103" s="155"/>
      <c r="M103" s="155"/>
      <c r="N103" s="149" t="s">
        <v>204</v>
      </c>
      <c r="O103" s="149" t="s">
        <v>339</v>
      </c>
      <c r="P103" s="180">
        <v>43487</v>
      </c>
      <c r="Q103" s="149" t="s">
        <v>1210</v>
      </c>
      <c r="R103" s="149" t="s">
        <v>885</v>
      </c>
      <c r="S103" s="149" t="s">
        <v>888</v>
      </c>
      <c r="T103" s="183">
        <v>45624</v>
      </c>
      <c r="U103" s="150">
        <v>3.6469999999999998</v>
      </c>
      <c r="V103" s="182">
        <v>1292.1505346860433</v>
      </c>
      <c r="W103" s="150">
        <v>4712.473</v>
      </c>
      <c r="X103" s="152">
        <v>1.6240000000000001E-2</v>
      </c>
      <c r="Y103" s="152">
        <v>3.46E-3</v>
      </c>
      <c r="Z103" s="153">
        <v>5.5999999999999995E-4</v>
      </c>
      <c r="AA103" s="210"/>
    </row>
    <row r="104" spans="1:27" x14ac:dyDescent="0.2">
      <c r="A104" s="148" t="s">
        <v>1218</v>
      </c>
      <c r="B104" s="149" t="s">
        <v>1218</v>
      </c>
      <c r="C104" s="149" t="s">
        <v>2151</v>
      </c>
      <c r="D104" s="155"/>
      <c r="E104" s="155"/>
      <c r="F104" s="149" t="s">
        <v>2152</v>
      </c>
      <c r="G104" s="149" t="s">
        <v>2153</v>
      </c>
      <c r="H104" s="149" t="s">
        <v>314</v>
      </c>
      <c r="I104" s="149" t="s">
        <v>1005</v>
      </c>
      <c r="J104" s="155"/>
      <c r="K104" s="149" t="s">
        <v>204</v>
      </c>
      <c r="L104" s="155"/>
      <c r="M104" s="155"/>
      <c r="N104" s="149" t="s">
        <v>204</v>
      </c>
      <c r="O104" s="149" t="s">
        <v>339</v>
      </c>
      <c r="P104" s="180">
        <v>42768</v>
      </c>
      <c r="Q104" s="149" t="s">
        <v>1210</v>
      </c>
      <c r="R104" s="149" t="s">
        <v>887</v>
      </c>
      <c r="S104" s="149" t="s">
        <v>889</v>
      </c>
      <c r="T104" s="183">
        <v>45648</v>
      </c>
      <c r="U104" s="150">
        <v>3.6469999999999998</v>
      </c>
      <c r="V104" s="182">
        <v>1127.9887578831917</v>
      </c>
      <c r="W104" s="150">
        <v>4113.7749999999996</v>
      </c>
      <c r="X104" s="152">
        <v>3.0519999999999999E-2</v>
      </c>
      <c r="Y104" s="152">
        <v>3.0200000000000001E-3</v>
      </c>
      <c r="Z104" s="153">
        <v>4.8999999999999998E-4</v>
      </c>
      <c r="AA104" s="210"/>
    </row>
    <row r="105" spans="1:27" x14ac:dyDescent="0.2">
      <c r="A105" s="148" t="s">
        <v>1218</v>
      </c>
      <c r="B105" s="149" t="s">
        <v>1218</v>
      </c>
      <c r="C105" s="149" t="s">
        <v>2135</v>
      </c>
      <c r="D105" s="155"/>
      <c r="E105" s="155"/>
      <c r="F105" s="149" t="s">
        <v>2156</v>
      </c>
      <c r="G105" s="149" t="s">
        <v>2157</v>
      </c>
      <c r="H105" s="149" t="s">
        <v>314</v>
      </c>
      <c r="I105" s="149" t="s">
        <v>1000</v>
      </c>
      <c r="J105" s="155"/>
      <c r="K105" s="149" t="s">
        <v>204</v>
      </c>
      <c r="L105" s="155"/>
      <c r="M105" s="155"/>
      <c r="N105" s="149" t="s">
        <v>204</v>
      </c>
      <c r="O105" s="149" t="s">
        <v>339</v>
      </c>
      <c r="P105" s="180">
        <v>45595</v>
      </c>
      <c r="Q105" s="149" t="s">
        <v>1210</v>
      </c>
      <c r="R105" s="149" t="s">
        <v>885</v>
      </c>
      <c r="S105" s="149" t="s">
        <v>888</v>
      </c>
      <c r="T105" s="183">
        <v>45595</v>
      </c>
      <c r="U105" s="150">
        <v>3.6469999999999998</v>
      </c>
      <c r="V105" s="182">
        <v>1073.1222922950371</v>
      </c>
      <c r="W105" s="150">
        <v>3913.6770000000001</v>
      </c>
      <c r="X105" s="152">
        <v>2.6800000000000001E-3</v>
      </c>
      <c r="Y105" s="152">
        <v>2.8800000000000002E-3</v>
      </c>
      <c r="Z105" s="153">
        <v>4.6000000000000001E-4</v>
      </c>
      <c r="AA105" s="210"/>
    </row>
    <row r="106" spans="1:27" x14ac:dyDescent="0.2">
      <c r="A106" s="148" t="s">
        <v>1218</v>
      </c>
      <c r="B106" s="149" t="s">
        <v>1218</v>
      </c>
      <c r="C106" s="149" t="s">
        <v>2346</v>
      </c>
      <c r="D106" s="155"/>
      <c r="E106" s="155"/>
      <c r="F106" s="149" t="s">
        <v>2347</v>
      </c>
      <c r="G106" s="149" t="s">
        <v>2348</v>
      </c>
      <c r="H106" s="149" t="s">
        <v>314</v>
      </c>
      <c r="I106" s="149" t="s">
        <v>1002</v>
      </c>
      <c r="J106" s="155"/>
      <c r="K106" s="149" t="s">
        <v>204</v>
      </c>
      <c r="L106" s="155"/>
      <c r="M106" s="155"/>
      <c r="N106" s="149" t="s">
        <v>204</v>
      </c>
      <c r="O106" s="149" t="s">
        <v>339</v>
      </c>
      <c r="P106" s="180">
        <v>41275</v>
      </c>
      <c r="Q106" s="149" t="s">
        <v>1209</v>
      </c>
      <c r="R106" s="149" t="s">
        <v>887</v>
      </c>
      <c r="S106" s="149" t="s">
        <v>889</v>
      </c>
      <c r="T106" s="183">
        <v>45642</v>
      </c>
      <c r="U106" s="150">
        <v>1</v>
      </c>
      <c r="V106" s="182">
        <v>3595.607</v>
      </c>
      <c r="W106" s="150">
        <v>3595.607</v>
      </c>
      <c r="X106" s="152">
        <v>9.5600000000000008E-3</v>
      </c>
      <c r="Y106" s="152">
        <v>2.64E-3</v>
      </c>
      <c r="Z106" s="153">
        <v>4.2999999999999999E-4</v>
      </c>
      <c r="AA106" s="210"/>
    </row>
    <row r="107" spans="1:27" x14ac:dyDescent="0.2">
      <c r="A107" s="148" t="s">
        <v>1218</v>
      </c>
      <c r="B107" s="149" t="s">
        <v>1218</v>
      </c>
      <c r="C107" s="149" t="s">
        <v>2346</v>
      </c>
      <c r="D107" s="155"/>
      <c r="E107" s="155"/>
      <c r="F107" s="149" t="s">
        <v>2349</v>
      </c>
      <c r="G107" s="149" t="s">
        <v>2350</v>
      </c>
      <c r="H107" s="149" t="s">
        <v>314</v>
      </c>
      <c r="I107" s="149" t="s">
        <v>1002</v>
      </c>
      <c r="J107" s="155"/>
      <c r="K107" s="149" t="s">
        <v>204</v>
      </c>
      <c r="L107" s="155"/>
      <c r="M107" s="155"/>
      <c r="N107" s="149" t="s">
        <v>204</v>
      </c>
      <c r="O107" s="149" t="s">
        <v>339</v>
      </c>
      <c r="P107" s="180">
        <v>41456</v>
      </c>
      <c r="Q107" s="149" t="s">
        <v>1209</v>
      </c>
      <c r="R107" s="149" t="s">
        <v>887</v>
      </c>
      <c r="S107" s="149" t="s">
        <v>889</v>
      </c>
      <c r="T107" s="183">
        <v>45642</v>
      </c>
      <c r="U107" s="150">
        <v>1</v>
      </c>
      <c r="V107" s="182">
        <v>3557.299</v>
      </c>
      <c r="W107" s="150">
        <v>3557.299</v>
      </c>
      <c r="X107" s="152">
        <v>9.5600000000000008E-3</v>
      </c>
      <c r="Y107" s="152">
        <v>2.6199999999999999E-3</v>
      </c>
      <c r="Z107" s="153">
        <v>4.2000000000000002E-4</v>
      </c>
      <c r="AA107" s="210"/>
    </row>
    <row r="108" spans="1:27" x14ac:dyDescent="0.2">
      <c r="A108" s="148" t="s">
        <v>1218</v>
      </c>
      <c r="B108" s="149" t="s">
        <v>1218</v>
      </c>
      <c r="C108" s="149" t="s">
        <v>2158</v>
      </c>
      <c r="D108" s="155"/>
      <c r="E108" s="155"/>
      <c r="F108" s="149" t="s">
        <v>2159</v>
      </c>
      <c r="G108" s="149" t="s">
        <v>2160</v>
      </c>
      <c r="H108" s="149" t="s">
        <v>314</v>
      </c>
      <c r="I108" s="149" t="s">
        <v>1005</v>
      </c>
      <c r="J108" s="155"/>
      <c r="K108" s="149" t="s">
        <v>204</v>
      </c>
      <c r="L108" s="155"/>
      <c r="M108" s="155"/>
      <c r="N108" s="149" t="s">
        <v>204</v>
      </c>
      <c r="O108" s="149" t="s">
        <v>339</v>
      </c>
      <c r="P108" s="180">
        <v>42521</v>
      </c>
      <c r="Q108" s="149" t="s">
        <v>1210</v>
      </c>
      <c r="R108" s="149" t="s">
        <v>885</v>
      </c>
      <c r="S108" s="149" t="s">
        <v>888</v>
      </c>
      <c r="T108" s="183">
        <v>45632</v>
      </c>
      <c r="U108" s="150">
        <v>3.6469999999999998</v>
      </c>
      <c r="V108" s="182">
        <v>717.08774335069927</v>
      </c>
      <c r="W108" s="150">
        <v>2615.2190000000001</v>
      </c>
      <c r="X108" s="152">
        <v>1.7090000000000001E-2</v>
      </c>
      <c r="Y108" s="152">
        <v>1.92E-3</v>
      </c>
      <c r="Z108" s="153">
        <v>3.1E-4</v>
      </c>
      <c r="AA108" s="210"/>
    </row>
    <row r="109" spans="1:27" x14ac:dyDescent="0.2">
      <c r="A109" s="148" t="s">
        <v>1218</v>
      </c>
      <c r="B109" s="149" t="s">
        <v>1218</v>
      </c>
      <c r="C109" s="149" t="s">
        <v>2343</v>
      </c>
      <c r="D109" s="155"/>
      <c r="E109" s="155"/>
      <c r="F109" s="149" t="s">
        <v>2351</v>
      </c>
      <c r="G109" s="149" t="s">
        <v>2352</v>
      </c>
      <c r="H109" s="149" t="s">
        <v>314</v>
      </c>
      <c r="I109" s="149" t="s">
        <v>1002</v>
      </c>
      <c r="J109" s="155"/>
      <c r="K109" s="149" t="s">
        <v>204</v>
      </c>
      <c r="L109" s="155"/>
      <c r="M109" s="155"/>
      <c r="N109" s="149" t="s">
        <v>204</v>
      </c>
      <c r="O109" s="149" t="s">
        <v>339</v>
      </c>
      <c r="P109" s="180">
        <v>41213</v>
      </c>
      <c r="Q109" s="149" t="s">
        <v>1209</v>
      </c>
      <c r="R109" s="149" t="s">
        <v>887</v>
      </c>
      <c r="S109" s="149" t="s">
        <v>889</v>
      </c>
      <c r="T109" s="183">
        <v>45642</v>
      </c>
      <c r="U109" s="150">
        <v>1</v>
      </c>
      <c r="V109" s="182">
        <v>1588.4880000000001</v>
      </c>
      <c r="W109" s="150">
        <v>1588.4880000000001</v>
      </c>
      <c r="X109" s="152">
        <v>8.4399999999999996E-3</v>
      </c>
      <c r="Y109" s="152">
        <v>1.17E-3</v>
      </c>
      <c r="Z109" s="153">
        <v>1.9000000000000001E-4</v>
      </c>
      <c r="AA109" s="210"/>
    </row>
    <row r="110" spans="1:27" x14ac:dyDescent="0.2">
      <c r="A110" s="148" t="s">
        <v>1218</v>
      </c>
      <c r="B110" s="149" t="s">
        <v>1218</v>
      </c>
      <c r="C110" s="149" t="s">
        <v>2346</v>
      </c>
      <c r="D110" s="155"/>
      <c r="E110" s="155"/>
      <c r="F110" s="149" t="s">
        <v>2353</v>
      </c>
      <c r="G110" s="149" t="s">
        <v>2354</v>
      </c>
      <c r="H110" s="149" t="s">
        <v>314</v>
      </c>
      <c r="I110" s="149" t="s">
        <v>1002</v>
      </c>
      <c r="J110" s="155"/>
      <c r="K110" s="149" t="s">
        <v>204</v>
      </c>
      <c r="L110" s="155"/>
      <c r="M110" s="155"/>
      <c r="N110" s="149" t="s">
        <v>204</v>
      </c>
      <c r="O110" s="149" t="s">
        <v>339</v>
      </c>
      <c r="P110" s="180">
        <v>45351</v>
      </c>
      <c r="Q110" s="149" t="s">
        <v>1209</v>
      </c>
      <c r="R110" s="149" t="s">
        <v>887</v>
      </c>
      <c r="S110" s="149" t="s">
        <v>889</v>
      </c>
      <c r="T110" s="183">
        <v>45642</v>
      </c>
      <c r="U110" s="150">
        <v>1</v>
      </c>
      <c r="V110" s="182">
        <v>1032.0260000000001</v>
      </c>
      <c r="W110" s="150">
        <v>1032.0260000000001</v>
      </c>
      <c r="X110" s="152">
        <v>3.7499999999999999E-3</v>
      </c>
      <c r="Y110" s="152">
        <v>7.6000000000000004E-4</v>
      </c>
      <c r="Z110" s="153">
        <v>1.2E-4</v>
      </c>
      <c r="AA110" s="210"/>
    </row>
    <row r="111" spans="1:27" x14ac:dyDescent="0.2">
      <c r="A111" s="148" t="s">
        <v>1218</v>
      </c>
      <c r="B111" s="149" t="s">
        <v>1218</v>
      </c>
      <c r="C111" s="149" t="s">
        <v>2140</v>
      </c>
      <c r="D111" s="155"/>
      <c r="E111" s="155"/>
      <c r="F111" s="149" t="s">
        <v>2161</v>
      </c>
      <c r="G111" s="149" t="s">
        <v>2162</v>
      </c>
      <c r="H111" s="149" t="s">
        <v>314</v>
      </c>
      <c r="I111" s="149" t="s">
        <v>1000</v>
      </c>
      <c r="J111" s="155"/>
      <c r="K111" s="149" t="s">
        <v>204</v>
      </c>
      <c r="L111" s="155"/>
      <c r="M111" s="155"/>
      <c r="N111" s="149" t="s">
        <v>204</v>
      </c>
      <c r="O111" s="149" t="s">
        <v>339</v>
      </c>
      <c r="P111" s="180">
        <v>45267</v>
      </c>
      <c r="Q111" s="149" t="s">
        <v>1210</v>
      </c>
      <c r="R111" s="149" t="s">
        <v>887</v>
      </c>
      <c r="S111" s="149" t="s">
        <v>889</v>
      </c>
      <c r="T111" s="183">
        <v>45636</v>
      </c>
      <c r="U111" s="150">
        <v>3.6469999999999998</v>
      </c>
      <c r="V111" s="182">
        <v>255.17137373183439</v>
      </c>
      <c r="W111" s="150">
        <v>930.61</v>
      </c>
      <c r="X111" s="152">
        <v>7.5000000000000002E-4</v>
      </c>
      <c r="Y111" s="152">
        <v>6.8000000000000005E-4</v>
      </c>
      <c r="Z111" s="153">
        <v>1.1E-4</v>
      </c>
      <c r="AA111" s="210"/>
    </row>
    <row r="112" spans="1:27" x14ac:dyDescent="0.2">
      <c r="A112" s="148" t="s">
        <v>1218</v>
      </c>
      <c r="B112" s="149" t="s">
        <v>1218</v>
      </c>
      <c r="C112" s="149" t="s">
        <v>2163</v>
      </c>
      <c r="D112" s="155"/>
      <c r="E112" s="155"/>
      <c r="F112" s="149" t="s">
        <v>2164</v>
      </c>
      <c r="G112" s="149" t="s">
        <v>2165</v>
      </c>
      <c r="H112" s="149" t="s">
        <v>314</v>
      </c>
      <c r="I112" s="149" t="s">
        <v>1000</v>
      </c>
      <c r="J112" s="155"/>
      <c r="K112" s="149" t="s">
        <v>205</v>
      </c>
      <c r="L112" s="155"/>
      <c r="M112" s="155"/>
      <c r="N112" s="149" t="s">
        <v>224</v>
      </c>
      <c r="O112" s="149" t="s">
        <v>339</v>
      </c>
      <c r="P112" s="180">
        <v>44255</v>
      </c>
      <c r="Q112" s="149" t="s">
        <v>1210</v>
      </c>
      <c r="R112" s="149" t="s">
        <v>885</v>
      </c>
      <c r="S112" s="149" t="s">
        <v>888</v>
      </c>
      <c r="T112" s="183">
        <v>45651</v>
      </c>
      <c r="U112" s="150">
        <v>3.6469999999999998</v>
      </c>
      <c r="V112" s="182">
        <v>32371.015080888403</v>
      </c>
      <c r="W112" s="150">
        <v>118057.092</v>
      </c>
      <c r="X112" s="152">
        <v>3.848E-2</v>
      </c>
      <c r="Y112" s="152">
        <v>8.6790000000000006E-2</v>
      </c>
      <c r="Z112" s="153">
        <v>1.3950000000000001E-2</v>
      </c>
      <c r="AA112" s="210"/>
    </row>
    <row r="113" spans="1:27" x14ac:dyDescent="0.2">
      <c r="A113" s="148" t="s">
        <v>1218</v>
      </c>
      <c r="B113" s="149" t="s">
        <v>1218</v>
      </c>
      <c r="C113" s="149" t="s">
        <v>2166</v>
      </c>
      <c r="D113" s="155"/>
      <c r="E113" s="155"/>
      <c r="F113" s="149" t="s">
        <v>2167</v>
      </c>
      <c r="G113" s="149" t="s">
        <v>2168</v>
      </c>
      <c r="H113" s="149" t="s">
        <v>314</v>
      </c>
      <c r="I113" s="149" t="s">
        <v>1003</v>
      </c>
      <c r="J113" s="155"/>
      <c r="K113" s="149" t="s">
        <v>205</v>
      </c>
      <c r="L113" s="155"/>
      <c r="M113" s="155"/>
      <c r="N113" s="149" t="s">
        <v>293</v>
      </c>
      <c r="O113" s="149" t="s">
        <v>339</v>
      </c>
      <c r="P113" s="180">
        <v>44769</v>
      </c>
      <c r="Q113" s="149" t="s">
        <v>1212</v>
      </c>
      <c r="R113" s="149" t="s">
        <v>887</v>
      </c>
      <c r="S113" s="149" t="s">
        <v>889</v>
      </c>
      <c r="T113" s="183">
        <v>45645</v>
      </c>
      <c r="U113" s="150">
        <v>3.7959999999999998</v>
      </c>
      <c r="V113" s="182">
        <v>14526.87249736565</v>
      </c>
      <c r="W113" s="150">
        <v>55144.008000000002</v>
      </c>
      <c r="X113" s="152">
        <v>7.6499999999999997E-3</v>
      </c>
      <c r="Y113" s="152">
        <v>4.054E-2</v>
      </c>
      <c r="Z113" s="153">
        <v>6.5199999999999998E-3</v>
      </c>
      <c r="AA113" s="210"/>
    </row>
    <row r="114" spans="1:27" x14ac:dyDescent="0.2">
      <c r="A114" s="148" t="s">
        <v>1218</v>
      </c>
      <c r="B114" s="149" t="s">
        <v>1218</v>
      </c>
      <c r="C114" s="149" t="s">
        <v>2169</v>
      </c>
      <c r="D114" s="155"/>
      <c r="E114" s="155"/>
      <c r="F114" s="149" t="s">
        <v>2184</v>
      </c>
      <c r="G114" s="149" t="s">
        <v>2185</v>
      </c>
      <c r="H114" s="149" t="s">
        <v>314</v>
      </c>
      <c r="I114" s="149" t="s">
        <v>1000</v>
      </c>
      <c r="J114" s="155"/>
      <c r="K114" s="149" t="s">
        <v>205</v>
      </c>
      <c r="L114" s="155"/>
      <c r="M114" s="155"/>
      <c r="N114" s="149" t="s">
        <v>224</v>
      </c>
      <c r="O114" s="149" t="s">
        <v>339</v>
      </c>
      <c r="P114" s="180">
        <v>44537</v>
      </c>
      <c r="Q114" s="149" t="s">
        <v>1210</v>
      </c>
      <c r="R114" s="149" t="s">
        <v>885</v>
      </c>
      <c r="S114" s="149" t="s">
        <v>888</v>
      </c>
      <c r="T114" s="183">
        <v>45565</v>
      </c>
      <c r="U114" s="150">
        <v>3.6469999999999998</v>
      </c>
      <c r="V114" s="182">
        <v>9012.3907321085826</v>
      </c>
      <c r="W114" s="150">
        <v>32868.188999999998</v>
      </c>
      <c r="X114" s="152">
        <v>0.05</v>
      </c>
      <c r="Y114" s="152">
        <v>2.4160000000000001E-2</v>
      </c>
      <c r="Z114" s="153">
        <v>3.8899999999999998E-3</v>
      </c>
      <c r="AA114" s="210"/>
    </row>
    <row r="115" spans="1:27" x14ac:dyDescent="0.2">
      <c r="A115" s="148" t="s">
        <v>1218</v>
      </c>
      <c r="B115" s="149" t="s">
        <v>1218</v>
      </c>
      <c r="C115" s="149" t="s">
        <v>2186</v>
      </c>
      <c r="D115" s="155"/>
      <c r="E115" s="155"/>
      <c r="F115" s="149" t="s">
        <v>2187</v>
      </c>
      <c r="G115" s="149" t="s">
        <v>2188</v>
      </c>
      <c r="H115" s="149" t="s">
        <v>314</v>
      </c>
      <c r="I115" s="149" t="s">
        <v>1003</v>
      </c>
      <c r="J115" s="155"/>
      <c r="K115" s="149" t="s">
        <v>205</v>
      </c>
      <c r="L115" s="155"/>
      <c r="M115" s="155"/>
      <c r="N115" s="149" t="s">
        <v>224</v>
      </c>
      <c r="O115" s="149" t="s">
        <v>339</v>
      </c>
      <c r="P115" s="180">
        <v>45390</v>
      </c>
      <c r="Q115" s="149" t="s">
        <v>1210</v>
      </c>
      <c r="R115" s="149" t="s">
        <v>887</v>
      </c>
      <c r="S115" s="149" t="s">
        <v>889</v>
      </c>
      <c r="T115" s="183">
        <v>45596</v>
      </c>
      <c r="U115" s="150">
        <v>3.6469999999999998</v>
      </c>
      <c r="V115" s="182">
        <v>8460.5889772415685</v>
      </c>
      <c r="W115" s="150">
        <v>30855.768</v>
      </c>
      <c r="X115" s="152">
        <v>2.8379999999999999E-2</v>
      </c>
      <c r="Y115" s="152">
        <v>2.2679999999999999E-2</v>
      </c>
      <c r="Z115" s="153">
        <v>3.65E-3</v>
      </c>
      <c r="AA115" s="210"/>
    </row>
    <row r="116" spans="1:27" x14ac:dyDescent="0.2">
      <c r="A116" s="148" t="s">
        <v>1218</v>
      </c>
      <c r="B116" s="149" t="s">
        <v>1218</v>
      </c>
      <c r="C116" s="149" t="s">
        <v>2192</v>
      </c>
      <c r="D116" s="155"/>
      <c r="E116" s="155"/>
      <c r="F116" s="149" t="s">
        <v>2193</v>
      </c>
      <c r="G116" s="149" t="s">
        <v>2194</v>
      </c>
      <c r="H116" s="149" t="s">
        <v>314</v>
      </c>
      <c r="I116" s="149" t="s">
        <v>1003</v>
      </c>
      <c r="J116" s="155"/>
      <c r="K116" s="149" t="s">
        <v>205</v>
      </c>
      <c r="L116" s="155"/>
      <c r="M116" s="155"/>
      <c r="N116" s="149" t="s">
        <v>293</v>
      </c>
      <c r="O116" s="149" t="s">
        <v>339</v>
      </c>
      <c r="P116" s="180">
        <v>44431</v>
      </c>
      <c r="Q116" s="149" t="s">
        <v>1212</v>
      </c>
      <c r="R116" s="149" t="s">
        <v>887</v>
      </c>
      <c r="S116" s="149" t="s">
        <v>889</v>
      </c>
      <c r="T116" s="183">
        <v>45621</v>
      </c>
      <c r="U116" s="150">
        <v>3.7959999999999998</v>
      </c>
      <c r="V116" s="182">
        <v>7838.597471022129</v>
      </c>
      <c r="W116" s="150">
        <v>29755.315999999999</v>
      </c>
      <c r="X116" s="152">
        <v>6.7099999999999998E-3</v>
      </c>
      <c r="Y116" s="152">
        <v>2.1870000000000001E-2</v>
      </c>
      <c r="Z116" s="153">
        <v>3.5200000000000001E-3</v>
      </c>
      <c r="AA116" s="210"/>
    </row>
    <row r="117" spans="1:27" x14ac:dyDescent="0.2">
      <c r="A117" s="148" t="s">
        <v>1218</v>
      </c>
      <c r="B117" s="149" t="s">
        <v>1218</v>
      </c>
      <c r="C117" s="149" t="s">
        <v>2189</v>
      </c>
      <c r="D117" s="155"/>
      <c r="E117" s="155"/>
      <c r="F117" s="149" t="s">
        <v>2190</v>
      </c>
      <c r="G117" s="149" t="s">
        <v>2191</v>
      </c>
      <c r="H117" s="149" t="s">
        <v>314</v>
      </c>
      <c r="I117" s="149" t="s">
        <v>1003</v>
      </c>
      <c r="J117" s="155"/>
      <c r="K117" s="149" t="s">
        <v>205</v>
      </c>
      <c r="L117" s="155"/>
      <c r="M117" s="155"/>
      <c r="N117" s="149" t="s">
        <v>293</v>
      </c>
      <c r="O117" s="149" t="s">
        <v>339</v>
      </c>
      <c r="P117" s="180">
        <v>44910</v>
      </c>
      <c r="Q117" s="149" t="s">
        <v>1212</v>
      </c>
      <c r="R117" s="149" t="s">
        <v>887</v>
      </c>
      <c r="S117" s="149" t="s">
        <v>889</v>
      </c>
      <c r="T117" s="183">
        <v>45642</v>
      </c>
      <c r="U117" s="150">
        <v>3.7959999999999998</v>
      </c>
      <c r="V117" s="182">
        <v>7674.5516332982097</v>
      </c>
      <c r="W117" s="150">
        <v>29132.598000000002</v>
      </c>
      <c r="X117" s="152">
        <v>2.8400000000000001E-3</v>
      </c>
      <c r="Y117" s="152">
        <v>2.1420000000000002E-2</v>
      </c>
      <c r="Z117" s="153">
        <v>3.4399999999999999E-3</v>
      </c>
      <c r="AA117" s="210"/>
    </row>
    <row r="118" spans="1:27" x14ac:dyDescent="0.2">
      <c r="A118" s="148" t="s">
        <v>1218</v>
      </c>
      <c r="B118" s="149" t="s">
        <v>1218</v>
      </c>
      <c r="C118" s="149" t="s">
        <v>2169</v>
      </c>
      <c r="D118" s="155"/>
      <c r="E118" s="155"/>
      <c r="F118" s="149" t="s">
        <v>2170</v>
      </c>
      <c r="G118" s="149" t="s">
        <v>2171</v>
      </c>
      <c r="H118" s="149" t="s">
        <v>314</v>
      </c>
      <c r="I118" s="149" t="s">
        <v>1000</v>
      </c>
      <c r="J118" s="155"/>
      <c r="K118" s="149" t="s">
        <v>205</v>
      </c>
      <c r="L118" s="155"/>
      <c r="M118" s="155"/>
      <c r="N118" s="149" t="s">
        <v>224</v>
      </c>
      <c r="O118" s="149" t="s">
        <v>339</v>
      </c>
      <c r="P118" s="180">
        <v>43375</v>
      </c>
      <c r="Q118" s="149" t="s">
        <v>1210</v>
      </c>
      <c r="R118" s="149" t="s">
        <v>885</v>
      </c>
      <c r="S118" s="149" t="s">
        <v>888</v>
      </c>
      <c r="T118" s="183">
        <v>45657</v>
      </c>
      <c r="U118" s="150">
        <v>3.6469999999999998</v>
      </c>
      <c r="V118" s="182">
        <v>7930.2928434329588</v>
      </c>
      <c r="W118" s="150">
        <v>28921.777999999998</v>
      </c>
      <c r="X118" s="152">
        <v>7.6299999999999996E-3</v>
      </c>
      <c r="Y118" s="152">
        <v>2.1260000000000001E-2</v>
      </c>
      <c r="Z118" s="153">
        <v>3.4199999999999999E-3</v>
      </c>
      <c r="AA118" s="210"/>
    </row>
    <row r="119" spans="1:27" x14ac:dyDescent="0.2">
      <c r="A119" s="148" t="s">
        <v>1218</v>
      </c>
      <c r="B119" s="149" t="s">
        <v>1218</v>
      </c>
      <c r="C119" s="149" t="s">
        <v>2172</v>
      </c>
      <c r="D119" s="155"/>
      <c r="E119" s="155"/>
      <c r="F119" s="149" t="s">
        <v>2173</v>
      </c>
      <c r="G119" s="149" t="s">
        <v>2174</v>
      </c>
      <c r="H119" s="149" t="s">
        <v>314</v>
      </c>
      <c r="I119" s="149" t="s">
        <v>1003</v>
      </c>
      <c r="J119" s="155"/>
      <c r="K119" s="149" t="s">
        <v>205</v>
      </c>
      <c r="L119" s="155"/>
      <c r="M119" s="155"/>
      <c r="N119" s="149" t="s">
        <v>224</v>
      </c>
      <c r="O119" s="149" t="s">
        <v>339</v>
      </c>
      <c r="P119" s="180">
        <v>44284</v>
      </c>
      <c r="Q119" s="149" t="s">
        <v>1210</v>
      </c>
      <c r="R119" s="149" t="s">
        <v>887</v>
      </c>
      <c r="S119" s="149" t="s">
        <v>889</v>
      </c>
      <c r="T119" s="183">
        <v>45657</v>
      </c>
      <c r="U119" s="150">
        <v>3.6469999999999998</v>
      </c>
      <c r="V119" s="182">
        <v>7856.6194132163428</v>
      </c>
      <c r="W119" s="150">
        <v>28653.091</v>
      </c>
      <c r="X119" s="152">
        <v>9.1900000000000003E-3</v>
      </c>
      <c r="Y119" s="152">
        <v>2.1059999999999999E-2</v>
      </c>
      <c r="Z119" s="153">
        <v>3.3899999999999998E-3</v>
      </c>
      <c r="AA119" s="210"/>
    </row>
    <row r="120" spans="1:27" x14ac:dyDescent="0.2">
      <c r="A120" s="148" t="s">
        <v>1218</v>
      </c>
      <c r="B120" s="149" t="s">
        <v>1218</v>
      </c>
      <c r="C120" s="149" t="s">
        <v>2201</v>
      </c>
      <c r="D120" s="155"/>
      <c r="E120" s="155"/>
      <c r="F120" s="149" t="s">
        <v>2202</v>
      </c>
      <c r="G120" s="149" t="s">
        <v>2203</v>
      </c>
      <c r="H120" s="149" t="s">
        <v>314</v>
      </c>
      <c r="I120" s="149" t="s">
        <v>1003</v>
      </c>
      <c r="J120" s="155"/>
      <c r="K120" s="149" t="s">
        <v>205</v>
      </c>
      <c r="L120" s="155"/>
      <c r="M120" s="155"/>
      <c r="N120" s="149" t="s">
        <v>224</v>
      </c>
      <c r="O120" s="149" t="s">
        <v>339</v>
      </c>
      <c r="P120" s="180">
        <v>44755</v>
      </c>
      <c r="Q120" s="149" t="s">
        <v>1210</v>
      </c>
      <c r="R120" s="149" t="s">
        <v>887</v>
      </c>
      <c r="S120" s="149" t="s">
        <v>889</v>
      </c>
      <c r="T120" s="183">
        <v>45624</v>
      </c>
      <c r="U120" s="150">
        <v>3.6469999999999998</v>
      </c>
      <c r="V120" s="182">
        <v>7465.1768576912536</v>
      </c>
      <c r="W120" s="150">
        <v>27225.5</v>
      </c>
      <c r="X120" s="152">
        <v>1.013E-2</v>
      </c>
      <c r="Y120" s="152">
        <v>2.001E-2</v>
      </c>
      <c r="Z120" s="153">
        <v>3.2200000000000002E-3</v>
      </c>
      <c r="AA120" s="210"/>
    </row>
    <row r="121" spans="1:27" x14ac:dyDescent="0.2">
      <c r="A121" s="148" t="s">
        <v>1218</v>
      </c>
      <c r="B121" s="149" t="s">
        <v>1218</v>
      </c>
      <c r="C121" s="149" t="s">
        <v>2175</v>
      </c>
      <c r="D121" s="155"/>
      <c r="E121" s="155"/>
      <c r="F121" s="149" t="s">
        <v>2176</v>
      </c>
      <c r="G121" s="149" t="s">
        <v>2177</v>
      </c>
      <c r="H121" s="149" t="s">
        <v>314</v>
      </c>
      <c r="I121" s="149" t="s">
        <v>1001</v>
      </c>
      <c r="J121" s="155"/>
      <c r="K121" s="149" t="s">
        <v>205</v>
      </c>
      <c r="L121" s="155"/>
      <c r="M121" s="155"/>
      <c r="N121" s="149" t="s">
        <v>217</v>
      </c>
      <c r="O121" s="149" t="s">
        <v>339</v>
      </c>
      <c r="P121" s="180">
        <v>43860</v>
      </c>
      <c r="Q121" s="149" t="s">
        <v>1210</v>
      </c>
      <c r="R121" s="149" t="s">
        <v>885</v>
      </c>
      <c r="S121" s="149" t="s">
        <v>888</v>
      </c>
      <c r="T121" s="183">
        <v>45650</v>
      </c>
      <c r="U121" s="150">
        <v>3.6469999999999998</v>
      </c>
      <c r="V121" s="182">
        <v>7139.081436797368</v>
      </c>
      <c r="W121" s="150">
        <v>26036.23</v>
      </c>
      <c r="X121" s="152">
        <v>2.572E-2</v>
      </c>
      <c r="Y121" s="152">
        <v>1.9140000000000001E-2</v>
      </c>
      <c r="Z121" s="153">
        <v>3.0799999999999998E-3</v>
      </c>
      <c r="AA121" s="210"/>
    </row>
    <row r="122" spans="1:27" x14ac:dyDescent="0.2">
      <c r="A122" s="148" t="s">
        <v>1218</v>
      </c>
      <c r="B122" s="149" t="s">
        <v>1218</v>
      </c>
      <c r="C122" s="149" t="s">
        <v>2178</v>
      </c>
      <c r="D122" s="155"/>
      <c r="E122" s="155"/>
      <c r="F122" s="149" t="s">
        <v>2179</v>
      </c>
      <c r="G122" s="149" t="s">
        <v>2180</v>
      </c>
      <c r="H122" s="149" t="s">
        <v>314</v>
      </c>
      <c r="I122" s="149" t="s">
        <v>1000</v>
      </c>
      <c r="J122" s="155"/>
      <c r="K122" s="149" t="s">
        <v>205</v>
      </c>
      <c r="L122" s="155"/>
      <c r="M122" s="155"/>
      <c r="N122" s="149" t="s">
        <v>224</v>
      </c>
      <c r="O122" s="149" t="s">
        <v>339</v>
      </c>
      <c r="P122" s="180">
        <v>43829</v>
      </c>
      <c r="Q122" s="149" t="s">
        <v>1210</v>
      </c>
      <c r="R122" s="149" t="s">
        <v>887</v>
      </c>
      <c r="S122" s="149" t="s">
        <v>889</v>
      </c>
      <c r="T122" s="183">
        <v>45650</v>
      </c>
      <c r="U122" s="150">
        <v>3.6469999999999998</v>
      </c>
      <c r="V122" s="182">
        <v>7091.6026871401154</v>
      </c>
      <c r="W122" s="150">
        <v>25863.075000000001</v>
      </c>
      <c r="X122" s="152">
        <v>5.4000000000000001E-4</v>
      </c>
      <c r="Y122" s="152">
        <v>1.9009999999999999E-2</v>
      </c>
      <c r="Z122" s="153">
        <v>3.0599999999999998E-3</v>
      </c>
      <c r="AA122" s="210"/>
    </row>
    <row r="123" spans="1:27" x14ac:dyDescent="0.2">
      <c r="A123" s="148" t="s">
        <v>1218</v>
      </c>
      <c r="B123" s="149" t="s">
        <v>1218</v>
      </c>
      <c r="C123" s="149" t="s">
        <v>2181</v>
      </c>
      <c r="D123" s="155"/>
      <c r="E123" s="155"/>
      <c r="F123" s="149" t="s">
        <v>2182</v>
      </c>
      <c r="G123" s="149" t="s">
        <v>2183</v>
      </c>
      <c r="H123" s="149" t="s">
        <v>314</v>
      </c>
      <c r="I123" s="149" t="s">
        <v>1000</v>
      </c>
      <c r="J123" s="155"/>
      <c r="K123" s="149" t="s">
        <v>205</v>
      </c>
      <c r="L123" s="155"/>
      <c r="M123" s="155"/>
      <c r="N123" s="149" t="s">
        <v>224</v>
      </c>
      <c r="O123" s="149" t="s">
        <v>339</v>
      </c>
      <c r="P123" s="180">
        <v>43319</v>
      </c>
      <c r="Q123" s="149" t="s">
        <v>1210</v>
      </c>
      <c r="R123" s="149" t="s">
        <v>887</v>
      </c>
      <c r="S123" s="149" t="s">
        <v>889</v>
      </c>
      <c r="T123" s="183">
        <v>45648</v>
      </c>
      <c r="U123" s="150">
        <v>3.6469999999999998</v>
      </c>
      <c r="V123" s="182">
        <v>7069.3635865094602</v>
      </c>
      <c r="W123" s="150">
        <v>25781.969000000001</v>
      </c>
      <c r="X123" s="152">
        <v>4.0000000000000003E-5</v>
      </c>
      <c r="Y123" s="152">
        <v>1.8950000000000002E-2</v>
      </c>
      <c r="Z123" s="153">
        <v>3.0500000000000002E-3</v>
      </c>
      <c r="AA123" s="210"/>
    </row>
    <row r="124" spans="1:27" x14ac:dyDescent="0.2">
      <c r="A124" s="148" t="s">
        <v>1218</v>
      </c>
      <c r="B124" s="149" t="s">
        <v>1218</v>
      </c>
      <c r="C124" s="149" t="s">
        <v>2216</v>
      </c>
      <c r="D124" s="155"/>
      <c r="E124" s="155"/>
      <c r="F124" s="149" t="s">
        <v>2216</v>
      </c>
      <c r="G124" s="149" t="s">
        <v>2217</v>
      </c>
      <c r="H124" s="149" t="s">
        <v>314</v>
      </c>
      <c r="I124" s="149" t="s">
        <v>1003</v>
      </c>
      <c r="J124" s="155"/>
      <c r="K124" s="149" t="s">
        <v>205</v>
      </c>
      <c r="L124" s="155"/>
      <c r="M124" s="155"/>
      <c r="N124" s="149" t="s">
        <v>224</v>
      </c>
      <c r="O124" s="149" t="s">
        <v>339</v>
      </c>
      <c r="P124" s="180">
        <v>44558</v>
      </c>
      <c r="Q124" s="149" t="s">
        <v>1209</v>
      </c>
      <c r="R124" s="149" t="s">
        <v>887</v>
      </c>
      <c r="S124" s="149" t="s">
        <v>889</v>
      </c>
      <c r="T124" s="183">
        <v>45652</v>
      </c>
      <c r="U124" s="150">
        <v>1</v>
      </c>
      <c r="V124" s="182">
        <v>24689.612000000001</v>
      </c>
      <c r="W124" s="150">
        <v>24689.612000000001</v>
      </c>
      <c r="X124" s="152">
        <v>6.4680000000000001E-2</v>
      </c>
      <c r="Y124" s="152">
        <v>1.8149999999999999E-2</v>
      </c>
      <c r="Z124" s="153">
        <v>2.9199999999999999E-3</v>
      </c>
      <c r="AA124" s="210"/>
    </row>
    <row r="125" spans="1:27" x14ac:dyDescent="0.2">
      <c r="A125" s="148" t="s">
        <v>1218</v>
      </c>
      <c r="B125" s="149" t="s">
        <v>1218</v>
      </c>
      <c r="C125" s="149" t="s">
        <v>2218</v>
      </c>
      <c r="D125" s="155"/>
      <c r="E125" s="155"/>
      <c r="F125" s="149" t="s">
        <v>2219</v>
      </c>
      <c r="G125" s="149" t="s">
        <v>2220</v>
      </c>
      <c r="H125" s="149" t="s">
        <v>314</v>
      </c>
      <c r="I125" s="149" t="s">
        <v>1003</v>
      </c>
      <c r="J125" s="155"/>
      <c r="K125" s="149" t="s">
        <v>205</v>
      </c>
      <c r="L125" s="155"/>
      <c r="M125" s="155"/>
      <c r="N125" s="149" t="s">
        <v>224</v>
      </c>
      <c r="O125" s="149" t="s">
        <v>339</v>
      </c>
      <c r="P125" s="180">
        <v>44894</v>
      </c>
      <c r="Q125" s="149" t="s">
        <v>1210</v>
      </c>
      <c r="R125" s="149" t="s">
        <v>887</v>
      </c>
      <c r="S125" s="149" t="s">
        <v>889</v>
      </c>
      <c r="T125" s="183">
        <v>45652</v>
      </c>
      <c r="U125" s="150">
        <v>3.6469999999999998</v>
      </c>
      <c r="V125" s="182">
        <v>6729.6158486427203</v>
      </c>
      <c r="W125" s="150">
        <v>24542.909</v>
      </c>
      <c r="X125" s="152">
        <v>3.2509999999999997E-2</v>
      </c>
      <c r="Y125" s="152">
        <v>1.804E-2</v>
      </c>
      <c r="Z125" s="153">
        <v>2.8999999999999998E-3</v>
      </c>
      <c r="AA125" s="210"/>
    </row>
    <row r="126" spans="1:27" x14ac:dyDescent="0.2">
      <c r="A126" s="148" t="s">
        <v>1218</v>
      </c>
      <c r="B126" s="149" t="s">
        <v>1218</v>
      </c>
      <c r="C126" s="149" t="s">
        <v>2166</v>
      </c>
      <c r="D126" s="155"/>
      <c r="E126" s="155"/>
      <c r="F126" s="149" t="s">
        <v>2238</v>
      </c>
      <c r="G126" s="149" t="s">
        <v>2239</v>
      </c>
      <c r="H126" s="149" t="s">
        <v>314</v>
      </c>
      <c r="I126" s="149" t="s">
        <v>1003</v>
      </c>
      <c r="J126" s="155"/>
      <c r="K126" s="149" t="s">
        <v>205</v>
      </c>
      <c r="L126" s="155"/>
      <c r="M126" s="155"/>
      <c r="N126" s="149" t="s">
        <v>293</v>
      </c>
      <c r="O126" s="149" t="s">
        <v>339</v>
      </c>
      <c r="P126" s="180">
        <v>45641</v>
      </c>
      <c r="Q126" s="149" t="s">
        <v>1212</v>
      </c>
      <c r="R126" s="149" t="s">
        <v>887</v>
      </c>
      <c r="S126" s="149" t="s">
        <v>889</v>
      </c>
      <c r="T126" s="183">
        <v>45642</v>
      </c>
      <c r="U126" s="150">
        <v>3.7959999999999998</v>
      </c>
      <c r="V126" s="182">
        <v>6007.6730769230771</v>
      </c>
      <c r="W126" s="150">
        <v>22805.127</v>
      </c>
      <c r="X126" s="152">
        <v>1.33E-3</v>
      </c>
      <c r="Y126" s="152">
        <v>1.677E-2</v>
      </c>
      <c r="Z126" s="153">
        <v>2.7000000000000001E-3</v>
      </c>
      <c r="AA126" s="210"/>
    </row>
    <row r="127" spans="1:27" x14ac:dyDescent="0.2">
      <c r="A127" s="148" t="s">
        <v>1218</v>
      </c>
      <c r="B127" s="149" t="s">
        <v>1218</v>
      </c>
      <c r="C127" s="149" t="s">
        <v>2195</v>
      </c>
      <c r="D127" s="155"/>
      <c r="E127" s="155"/>
      <c r="F127" s="149" t="s">
        <v>2196</v>
      </c>
      <c r="G127" s="149" t="s">
        <v>2197</v>
      </c>
      <c r="H127" s="149" t="s">
        <v>314</v>
      </c>
      <c r="I127" s="149" t="s">
        <v>1005</v>
      </c>
      <c r="J127" s="155"/>
      <c r="K127" s="149" t="s">
        <v>205</v>
      </c>
      <c r="L127" s="155"/>
      <c r="M127" s="155"/>
      <c r="N127" s="149" t="s">
        <v>291</v>
      </c>
      <c r="O127" s="149" t="s">
        <v>339</v>
      </c>
      <c r="P127" s="180">
        <v>44389</v>
      </c>
      <c r="Q127" s="149" t="s">
        <v>1210</v>
      </c>
      <c r="R127" s="149" t="s">
        <v>885</v>
      </c>
      <c r="S127" s="149" t="s">
        <v>888</v>
      </c>
      <c r="T127" s="183">
        <v>45615</v>
      </c>
      <c r="U127" s="150">
        <v>3.6469999999999998</v>
      </c>
      <c r="V127" s="182">
        <v>6095.6874143131345</v>
      </c>
      <c r="W127" s="150">
        <v>22230.972000000002</v>
      </c>
      <c r="X127" s="152">
        <v>6.9999999999999999E-4</v>
      </c>
      <c r="Y127" s="152">
        <v>1.634E-2</v>
      </c>
      <c r="Z127" s="153">
        <v>2.63E-3</v>
      </c>
      <c r="AA127" s="210"/>
    </row>
    <row r="128" spans="1:27" x14ac:dyDescent="0.2">
      <c r="A128" s="148" t="s">
        <v>1218</v>
      </c>
      <c r="B128" s="149" t="s">
        <v>1218</v>
      </c>
      <c r="C128" s="149" t="s">
        <v>2198</v>
      </c>
      <c r="D128" s="155"/>
      <c r="E128" s="155"/>
      <c r="F128" s="149" t="s">
        <v>2199</v>
      </c>
      <c r="G128" s="149" t="s">
        <v>2200</v>
      </c>
      <c r="H128" s="149" t="s">
        <v>314</v>
      </c>
      <c r="I128" s="149" t="s">
        <v>1000</v>
      </c>
      <c r="J128" s="155"/>
      <c r="K128" s="149" t="s">
        <v>205</v>
      </c>
      <c r="L128" s="155"/>
      <c r="M128" s="155"/>
      <c r="N128" s="149" t="s">
        <v>293</v>
      </c>
      <c r="O128" s="149" t="s">
        <v>339</v>
      </c>
      <c r="P128" s="180">
        <v>44235</v>
      </c>
      <c r="Q128" s="149" t="s">
        <v>1210</v>
      </c>
      <c r="R128" s="149" t="s">
        <v>885</v>
      </c>
      <c r="S128" s="149" t="s">
        <v>888</v>
      </c>
      <c r="T128" s="183">
        <v>45655</v>
      </c>
      <c r="U128" s="150">
        <v>3.6469999999999998</v>
      </c>
      <c r="V128" s="182">
        <v>6044.492185357828</v>
      </c>
      <c r="W128" s="150">
        <v>22044.262999999999</v>
      </c>
      <c r="X128" s="152">
        <v>3.6000000000000002E-4</v>
      </c>
      <c r="Y128" s="152">
        <v>1.6209999999999999E-2</v>
      </c>
      <c r="Z128" s="153">
        <v>2.6099999999999999E-3</v>
      </c>
      <c r="AA128" s="210"/>
    </row>
    <row r="129" spans="1:27" x14ac:dyDescent="0.2">
      <c r="A129" s="148" t="s">
        <v>1218</v>
      </c>
      <c r="B129" s="149" t="s">
        <v>1218</v>
      </c>
      <c r="C129" s="149" t="s">
        <v>2204</v>
      </c>
      <c r="D129" s="155"/>
      <c r="E129" s="155"/>
      <c r="F129" s="149" t="s">
        <v>2205</v>
      </c>
      <c r="G129" s="149" t="s">
        <v>2206</v>
      </c>
      <c r="H129" s="149" t="s">
        <v>314</v>
      </c>
      <c r="I129" s="149" t="s">
        <v>1001</v>
      </c>
      <c r="J129" s="155"/>
      <c r="K129" s="149" t="s">
        <v>205</v>
      </c>
      <c r="L129" s="155"/>
      <c r="M129" s="155"/>
      <c r="N129" s="149" t="s">
        <v>224</v>
      </c>
      <c r="O129" s="149" t="s">
        <v>339</v>
      </c>
      <c r="P129" s="180">
        <v>43502</v>
      </c>
      <c r="Q129" s="149" t="s">
        <v>1210</v>
      </c>
      <c r="R129" s="149" t="s">
        <v>885</v>
      </c>
      <c r="S129" s="149" t="s">
        <v>888</v>
      </c>
      <c r="T129" s="183">
        <v>45624</v>
      </c>
      <c r="U129" s="150">
        <v>3.6469999999999998</v>
      </c>
      <c r="V129" s="182">
        <v>5813.9898546750755</v>
      </c>
      <c r="W129" s="150">
        <v>21203.620999999999</v>
      </c>
      <c r="X129" s="152">
        <v>8.8999999999999995E-4</v>
      </c>
      <c r="Y129" s="152">
        <v>1.559E-2</v>
      </c>
      <c r="Z129" s="153">
        <v>2.5100000000000001E-3</v>
      </c>
      <c r="AA129" s="210"/>
    </row>
    <row r="130" spans="1:27" x14ac:dyDescent="0.2">
      <c r="A130" s="148" t="s">
        <v>1218</v>
      </c>
      <c r="B130" s="149" t="s">
        <v>1218</v>
      </c>
      <c r="C130" s="149" t="s">
        <v>2207</v>
      </c>
      <c r="D130" s="155"/>
      <c r="E130" s="155"/>
      <c r="F130" s="149" t="s">
        <v>2208</v>
      </c>
      <c r="G130" s="149" t="s">
        <v>2209</v>
      </c>
      <c r="H130" s="149" t="s">
        <v>314</v>
      </c>
      <c r="I130" s="149" t="s">
        <v>1000</v>
      </c>
      <c r="J130" s="155"/>
      <c r="K130" s="149" t="s">
        <v>205</v>
      </c>
      <c r="L130" s="155"/>
      <c r="M130" s="155"/>
      <c r="N130" s="149" t="s">
        <v>224</v>
      </c>
      <c r="O130" s="149" t="s">
        <v>339</v>
      </c>
      <c r="P130" s="180">
        <v>44264</v>
      </c>
      <c r="Q130" s="149" t="s">
        <v>1210</v>
      </c>
      <c r="R130" s="149" t="s">
        <v>887</v>
      </c>
      <c r="S130" s="149" t="s">
        <v>889</v>
      </c>
      <c r="T130" s="183">
        <v>45622</v>
      </c>
      <c r="U130" s="150">
        <v>3.6469999999999998</v>
      </c>
      <c r="V130" s="182">
        <v>5812.3117630929537</v>
      </c>
      <c r="W130" s="150">
        <v>21197.501</v>
      </c>
      <c r="X130" s="152">
        <v>4.8000000000000001E-4</v>
      </c>
      <c r="Y130" s="152">
        <v>1.558E-2</v>
      </c>
      <c r="Z130" s="153">
        <v>2.5100000000000001E-3</v>
      </c>
      <c r="AA130" s="210"/>
    </row>
    <row r="131" spans="1:27" x14ac:dyDescent="0.2">
      <c r="A131" s="148" t="s">
        <v>1218</v>
      </c>
      <c r="B131" s="149" t="s">
        <v>1218</v>
      </c>
      <c r="C131" s="149" t="s">
        <v>2230</v>
      </c>
      <c r="D131" s="155"/>
      <c r="E131" s="155"/>
      <c r="F131" s="149" t="s">
        <v>2231</v>
      </c>
      <c r="G131" s="149" t="s">
        <v>2232</v>
      </c>
      <c r="H131" s="149" t="s">
        <v>314</v>
      </c>
      <c r="I131" s="149" t="s">
        <v>1003</v>
      </c>
      <c r="J131" s="155"/>
      <c r="K131" s="149" t="s">
        <v>205</v>
      </c>
      <c r="L131" s="155"/>
      <c r="M131" s="155"/>
      <c r="N131" s="149" t="s">
        <v>217</v>
      </c>
      <c r="O131" s="149" t="s">
        <v>339</v>
      </c>
      <c r="P131" s="180">
        <v>44486</v>
      </c>
      <c r="Q131" s="149" t="s">
        <v>1210</v>
      </c>
      <c r="R131" s="149" t="s">
        <v>885</v>
      </c>
      <c r="S131" s="149" t="s">
        <v>888</v>
      </c>
      <c r="T131" s="183">
        <v>45624</v>
      </c>
      <c r="U131" s="150">
        <v>3.6469999999999998</v>
      </c>
      <c r="V131" s="182">
        <v>5730.6698656429944</v>
      </c>
      <c r="W131" s="150">
        <v>20899.753000000001</v>
      </c>
      <c r="X131" s="152">
        <v>2.2120000000000001E-2</v>
      </c>
      <c r="Y131" s="152">
        <v>1.536E-2</v>
      </c>
      <c r="Z131" s="153">
        <v>2.47E-3</v>
      </c>
      <c r="AA131" s="210"/>
    </row>
    <row r="132" spans="1:27" x14ac:dyDescent="0.2">
      <c r="A132" s="148" t="s">
        <v>1218</v>
      </c>
      <c r="B132" s="149" t="s">
        <v>1218</v>
      </c>
      <c r="C132" s="149" t="s">
        <v>2210</v>
      </c>
      <c r="D132" s="155"/>
      <c r="E132" s="155"/>
      <c r="F132" s="149" t="s">
        <v>2211</v>
      </c>
      <c r="G132" s="149" t="s">
        <v>2212</v>
      </c>
      <c r="H132" s="149" t="s">
        <v>314</v>
      </c>
      <c r="I132" s="149" t="s">
        <v>1001</v>
      </c>
      <c r="J132" s="155"/>
      <c r="K132" s="149" t="s">
        <v>205</v>
      </c>
      <c r="L132" s="155"/>
      <c r="M132" s="155"/>
      <c r="N132" s="149" t="s">
        <v>293</v>
      </c>
      <c r="O132" s="149" t="s">
        <v>339</v>
      </c>
      <c r="P132" s="180">
        <v>44420</v>
      </c>
      <c r="Q132" s="149" t="s">
        <v>1210</v>
      </c>
      <c r="R132" s="149" t="s">
        <v>885</v>
      </c>
      <c r="S132" s="149" t="s">
        <v>888</v>
      </c>
      <c r="T132" s="183">
        <v>45655</v>
      </c>
      <c r="U132" s="150">
        <v>3.6469999999999998</v>
      </c>
      <c r="V132" s="182">
        <v>5714.3970386619139</v>
      </c>
      <c r="W132" s="150">
        <v>20840.405999999999</v>
      </c>
      <c r="X132" s="152">
        <v>8.0999999999999996E-4</v>
      </c>
      <c r="Y132" s="152">
        <v>1.532E-2</v>
      </c>
      <c r="Z132" s="153">
        <v>2.4599999999999999E-3</v>
      </c>
      <c r="AA132" s="210"/>
    </row>
    <row r="133" spans="1:27" x14ac:dyDescent="0.2">
      <c r="A133" s="148" t="s">
        <v>1218</v>
      </c>
      <c r="B133" s="149" t="s">
        <v>1218</v>
      </c>
      <c r="C133" s="149" t="s">
        <v>2213</v>
      </c>
      <c r="D133" s="155"/>
      <c r="E133" s="155"/>
      <c r="F133" s="149" t="s">
        <v>2214</v>
      </c>
      <c r="G133" s="149" t="s">
        <v>2215</v>
      </c>
      <c r="H133" s="149" t="s">
        <v>314</v>
      </c>
      <c r="I133" s="149" t="s">
        <v>1000</v>
      </c>
      <c r="J133" s="155"/>
      <c r="K133" s="149" t="s">
        <v>205</v>
      </c>
      <c r="L133" s="155"/>
      <c r="M133" s="155"/>
      <c r="N133" s="149" t="s">
        <v>224</v>
      </c>
      <c r="O133" s="149" t="s">
        <v>339</v>
      </c>
      <c r="P133" s="180">
        <v>43860</v>
      </c>
      <c r="Q133" s="149" t="s">
        <v>1210</v>
      </c>
      <c r="R133" s="149" t="s">
        <v>885</v>
      </c>
      <c r="S133" s="149" t="s">
        <v>888</v>
      </c>
      <c r="T133" s="183">
        <v>45656</v>
      </c>
      <c r="U133" s="150">
        <v>3.6469999999999998</v>
      </c>
      <c r="V133" s="182">
        <v>5632.8047710446945</v>
      </c>
      <c r="W133" s="150">
        <v>20542.839</v>
      </c>
      <c r="X133" s="152">
        <v>7.2000000000000005E-4</v>
      </c>
      <c r="Y133" s="152">
        <v>1.5100000000000001E-2</v>
      </c>
      <c r="Z133" s="153">
        <v>2.4299999999999999E-3</v>
      </c>
      <c r="AA133" s="210"/>
    </row>
    <row r="134" spans="1:27" x14ac:dyDescent="0.2">
      <c r="A134" s="148" t="s">
        <v>1218</v>
      </c>
      <c r="B134" s="149" t="s">
        <v>1218</v>
      </c>
      <c r="C134" s="149" t="s">
        <v>2181</v>
      </c>
      <c r="D134" s="155"/>
      <c r="E134" s="155"/>
      <c r="F134" s="149" t="s">
        <v>2233</v>
      </c>
      <c r="G134" s="149" t="s">
        <v>2234</v>
      </c>
      <c r="H134" s="149" t="s">
        <v>314</v>
      </c>
      <c r="I134" s="149" t="s">
        <v>1003</v>
      </c>
      <c r="J134" s="155"/>
      <c r="K134" s="149" t="s">
        <v>205</v>
      </c>
      <c r="L134" s="155"/>
      <c r="M134" s="155"/>
      <c r="N134" s="149" t="s">
        <v>224</v>
      </c>
      <c r="O134" s="149" t="s">
        <v>339</v>
      </c>
      <c r="P134" s="180">
        <v>44727</v>
      </c>
      <c r="Q134" s="149" t="s">
        <v>1210</v>
      </c>
      <c r="R134" s="149" t="s">
        <v>887</v>
      </c>
      <c r="S134" s="149" t="s">
        <v>889</v>
      </c>
      <c r="T134" s="183">
        <v>45645</v>
      </c>
      <c r="U134" s="150">
        <v>3.6469999999999998</v>
      </c>
      <c r="V134" s="182">
        <v>5595.3742802303268</v>
      </c>
      <c r="W134" s="150">
        <v>20406.330000000002</v>
      </c>
      <c r="X134" s="152">
        <v>8.4600000000000005E-3</v>
      </c>
      <c r="Y134" s="152">
        <v>1.4999999999999999E-2</v>
      </c>
      <c r="Z134" s="153">
        <v>2.4099999999999998E-3</v>
      </c>
      <c r="AA134" s="210"/>
    </row>
    <row r="135" spans="1:27" x14ac:dyDescent="0.2">
      <c r="A135" s="148" t="s">
        <v>1218</v>
      </c>
      <c r="B135" s="149" t="s">
        <v>1218</v>
      </c>
      <c r="C135" s="149" t="s">
        <v>2221</v>
      </c>
      <c r="D135" s="155"/>
      <c r="E135" s="155"/>
      <c r="F135" s="149" t="s">
        <v>2222</v>
      </c>
      <c r="G135" s="149" t="s">
        <v>2223</v>
      </c>
      <c r="H135" s="149" t="s">
        <v>314</v>
      </c>
      <c r="I135" s="149" t="s">
        <v>1004</v>
      </c>
      <c r="J135" s="155"/>
      <c r="K135" s="149" t="s">
        <v>205</v>
      </c>
      <c r="L135" s="155"/>
      <c r="M135" s="155"/>
      <c r="N135" s="149" t="s">
        <v>224</v>
      </c>
      <c r="O135" s="149" t="s">
        <v>339</v>
      </c>
      <c r="P135" s="180">
        <v>44088</v>
      </c>
      <c r="Q135" s="149" t="s">
        <v>1210</v>
      </c>
      <c r="R135" s="149" t="s">
        <v>887</v>
      </c>
      <c r="S135" s="149" t="s">
        <v>889</v>
      </c>
      <c r="T135" s="183">
        <v>45648</v>
      </c>
      <c r="U135" s="150">
        <v>3.6469999999999998</v>
      </c>
      <c r="V135" s="182">
        <v>5202.134905401701</v>
      </c>
      <c r="W135" s="150">
        <v>18972.186000000002</v>
      </c>
      <c r="X135" s="152">
        <v>2.2499999999999999E-2</v>
      </c>
      <c r="Y135" s="152">
        <v>1.3950000000000001E-2</v>
      </c>
      <c r="Z135" s="153">
        <v>2.2399999999999998E-3</v>
      </c>
      <c r="AA135" s="210"/>
    </row>
    <row r="136" spans="1:27" x14ac:dyDescent="0.2">
      <c r="A136" s="148" t="s">
        <v>1218</v>
      </c>
      <c r="B136" s="149" t="s">
        <v>1218</v>
      </c>
      <c r="C136" s="149" t="s">
        <v>2178</v>
      </c>
      <c r="D136" s="155"/>
      <c r="E136" s="155"/>
      <c r="F136" s="149" t="s">
        <v>2245</v>
      </c>
      <c r="G136" s="149" t="s">
        <v>2246</v>
      </c>
      <c r="H136" s="149" t="s">
        <v>314</v>
      </c>
      <c r="I136" s="149" t="s">
        <v>1000</v>
      </c>
      <c r="J136" s="155"/>
      <c r="K136" s="149" t="s">
        <v>205</v>
      </c>
      <c r="L136" s="155"/>
      <c r="M136" s="155"/>
      <c r="N136" s="149" t="s">
        <v>224</v>
      </c>
      <c r="O136" s="149" t="s">
        <v>339</v>
      </c>
      <c r="P136" s="180">
        <v>45034</v>
      </c>
      <c r="Q136" s="149" t="s">
        <v>1210</v>
      </c>
      <c r="R136" s="149" t="s">
        <v>887</v>
      </c>
      <c r="S136" s="149" t="s">
        <v>889</v>
      </c>
      <c r="T136" s="183">
        <v>45644</v>
      </c>
      <c r="U136" s="150">
        <v>3.6469999999999998</v>
      </c>
      <c r="V136" s="182">
        <v>5015.1428571428569</v>
      </c>
      <c r="W136" s="150">
        <v>18290.225999999999</v>
      </c>
      <c r="X136" s="152">
        <v>3.6999999999999999E-4</v>
      </c>
      <c r="Y136" s="152">
        <v>1.345E-2</v>
      </c>
      <c r="Z136" s="153">
        <v>2.16E-3</v>
      </c>
      <c r="AA136" s="210"/>
    </row>
    <row r="137" spans="1:27" x14ac:dyDescent="0.2">
      <c r="A137" s="148" t="s">
        <v>1218</v>
      </c>
      <c r="B137" s="149" t="s">
        <v>1218</v>
      </c>
      <c r="C137" s="149" t="s">
        <v>2235</v>
      </c>
      <c r="D137" s="155"/>
      <c r="E137" s="155"/>
      <c r="F137" s="149" t="s">
        <v>2236</v>
      </c>
      <c r="G137" s="149" t="s">
        <v>2237</v>
      </c>
      <c r="H137" s="149" t="s">
        <v>314</v>
      </c>
      <c r="I137" s="149" t="s">
        <v>1003</v>
      </c>
      <c r="J137" s="155"/>
      <c r="K137" s="149" t="s">
        <v>205</v>
      </c>
      <c r="L137" s="155"/>
      <c r="M137" s="155"/>
      <c r="N137" s="149" t="s">
        <v>224</v>
      </c>
      <c r="O137" s="149" t="s">
        <v>338</v>
      </c>
      <c r="P137" s="180">
        <v>43828</v>
      </c>
      <c r="Q137" s="149" t="s">
        <v>1210</v>
      </c>
      <c r="R137" s="149" t="s">
        <v>887</v>
      </c>
      <c r="S137" s="149" t="s">
        <v>889</v>
      </c>
      <c r="T137" s="183">
        <v>45657</v>
      </c>
      <c r="U137" s="150">
        <v>3.6469999999999998</v>
      </c>
      <c r="V137" s="182">
        <v>4749.711817932548</v>
      </c>
      <c r="W137" s="150">
        <v>17322.199000000001</v>
      </c>
      <c r="X137" s="152">
        <v>2.16E-3</v>
      </c>
      <c r="Y137" s="152">
        <v>1.273E-2</v>
      </c>
      <c r="Z137" s="153">
        <v>2.0500000000000002E-3</v>
      </c>
      <c r="AA137" s="210"/>
    </row>
    <row r="138" spans="1:27" x14ac:dyDescent="0.2">
      <c r="A138" s="148" t="s">
        <v>1218</v>
      </c>
      <c r="B138" s="149" t="s">
        <v>1218</v>
      </c>
      <c r="C138" s="149" t="s">
        <v>2252</v>
      </c>
      <c r="D138" s="155"/>
      <c r="E138" s="155"/>
      <c r="F138" s="149" t="s">
        <v>2253</v>
      </c>
      <c r="G138" s="149" t="s">
        <v>2254</v>
      </c>
      <c r="H138" s="149" t="s">
        <v>314</v>
      </c>
      <c r="I138" s="149" t="s">
        <v>1003</v>
      </c>
      <c r="J138" s="155"/>
      <c r="K138" s="149" t="s">
        <v>205</v>
      </c>
      <c r="L138" s="155"/>
      <c r="M138" s="155"/>
      <c r="N138" s="149" t="s">
        <v>293</v>
      </c>
      <c r="O138" s="149" t="s">
        <v>339</v>
      </c>
      <c r="P138" s="180">
        <v>45238</v>
      </c>
      <c r="Q138" s="149" t="s">
        <v>1212</v>
      </c>
      <c r="R138" s="149" t="s">
        <v>887</v>
      </c>
      <c r="S138" s="149" t="s">
        <v>889</v>
      </c>
      <c r="T138" s="183">
        <v>45644</v>
      </c>
      <c r="U138" s="150">
        <v>3.7959999999999998</v>
      </c>
      <c r="V138" s="182">
        <v>4445.321917808219</v>
      </c>
      <c r="W138" s="150">
        <v>16874.441999999999</v>
      </c>
      <c r="X138" s="152">
        <v>8.4399999999999996E-3</v>
      </c>
      <c r="Y138" s="152">
        <v>1.2409999999999999E-2</v>
      </c>
      <c r="Z138" s="153">
        <v>1.99E-3</v>
      </c>
      <c r="AA138" s="210"/>
    </row>
    <row r="139" spans="1:27" x14ac:dyDescent="0.2">
      <c r="A139" s="148" t="s">
        <v>1218</v>
      </c>
      <c r="B139" s="149" t="s">
        <v>1218</v>
      </c>
      <c r="C139" s="149" t="s">
        <v>2224</v>
      </c>
      <c r="D139" s="155"/>
      <c r="E139" s="155"/>
      <c r="F139" s="149" t="s">
        <v>2225</v>
      </c>
      <c r="G139" s="149" t="s">
        <v>2226</v>
      </c>
      <c r="H139" s="149" t="s">
        <v>314</v>
      </c>
      <c r="I139" s="149" t="s">
        <v>1000</v>
      </c>
      <c r="J139" s="155"/>
      <c r="K139" s="149" t="s">
        <v>205</v>
      </c>
      <c r="L139" s="155"/>
      <c r="M139" s="155"/>
      <c r="N139" s="149" t="s">
        <v>224</v>
      </c>
      <c r="O139" s="149" t="s">
        <v>339</v>
      </c>
      <c r="P139" s="180">
        <v>44453</v>
      </c>
      <c r="Q139" s="149" t="s">
        <v>1210</v>
      </c>
      <c r="R139" s="149" t="s">
        <v>885</v>
      </c>
      <c r="S139" s="149" t="s">
        <v>888</v>
      </c>
      <c r="T139" s="183">
        <v>45615</v>
      </c>
      <c r="U139" s="150">
        <v>3.6469999999999998</v>
      </c>
      <c r="V139" s="182">
        <v>4578.580202906498</v>
      </c>
      <c r="W139" s="150">
        <v>16698.081999999999</v>
      </c>
      <c r="X139" s="152">
        <v>3.5400000000000002E-3</v>
      </c>
      <c r="Y139" s="152">
        <v>1.2279999999999999E-2</v>
      </c>
      <c r="Z139" s="153">
        <v>1.97E-3</v>
      </c>
      <c r="AA139" s="210"/>
    </row>
    <row r="140" spans="1:27" x14ac:dyDescent="0.2">
      <c r="A140" s="148" t="s">
        <v>1218</v>
      </c>
      <c r="B140" s="149" t="s">
        <v>1218</v>
      </c>
      <c r="C140" s="149" t="s">
        <v>2227</v>
      </c>
      <c r="D140" s="155"/>
      <c r="E140" s="155"/>
      <c r="F140" s="149" t="s">
        <v>2228</v>
      </c>
      <c r="G140" s="149" t="s">
        <v>2229</v>
      </c>
      <c r="H140" s="149" t="s">
        <v>314</v>
      </c>
      <c r="I140" s="149" t="s">
        <v>1000</v>
      </c>
      <c r="J140" s="155"/>
      <c r="K140" s="149" t="s">
        <v>205</v>
      </c>
      <c r="L140" s="155"/>
      <c r="M140" s="155"/>
      <c r="N140" s="149" t="s">
        <v>204</v>
      </c>
      <c r="O140" s="149" t="s">
        <v>339</v>
      </c>
      <c r="P140" s="180">
        <v>43937</v>
      </c>
      <c r="Q140" s="149" t="s">
        <v>1210</v>
      </c>
      <c r="R140" s="149" t="s">
        <v>885</v>
      </c>
      <c r="S140" s="149" t="s">
        <v>888</v>
      </c>
      <c r="T140" s="183">
        <v>45648</v>
      </c>
      <c r="U140" s="150">
        <v>3.6469999999999998</v>
      </c>
      <c r="V140" s="182">
        <v>4524.5618316424461</v>
      </c>
      <c r="W140" s="150">
        <v>16501.077000000001</v>
      </c>
      <c r="X140" s="152">
        <v>6.0000000000000002E-5</v>
      </c>
      <c r="Y140" s="152">
        <v>1.213E-2</v>
      </c>
      <c r="Z140" s="153">
        <v>1.9499999999999999E-3</v>
      </c>
      <c r="AA140" s="210"/>
    </row>
    <row r="141" spans="1:27" x14ac:dyDescent="0.2">
      <c r="A141" s="148" t="s">
        <v>1218</v>
      </c>
      <c r="B141" s="149" t="s">
        <v>1218</v>
      </c>
      <c r="C141" s="149" t="s">
        <v>2224</v>
      </c>
      <c r="D141" s="155"/>
      <c r="E141" s="155"/>
      <c r="F141" s="149" t="s">
        <v>2260</v>
      </c>
      <c r="G141" s="149" t="s">
        <v>2261</v>
      </c>
      <c r="H141" s="149" t="s">
        <v>314</v>
      </c>
      <c r="I141" s="149" t="s">
        <v>1000</v>
      </c>
      <c r="J141" s="155"/>
      <c r="K141" s="149" t="s">
        <v>205</v>
      </c>
      <c r="L141" s="155"/>
      <c r="M141" s="155"/>
      <c r="N141" s="149" t="s">
        <v>224</v>
      </c>
      <c r="O141" s="149" t="s">
        <v>339</v>
      </c>
      <c r="P141" s="180">
        <v>45330</v>
      </c>
      <c r="Q141" s="149" t="s">
        <v>1210</v>
      </c>
      <c r="R141" s="149" t="s">
        <v>885</v>
      </c>
      <c r="S141" s="149" t="s">
        <v>888</v>
      </c>
      <c r="T141" s="183">
        <v>45615</v>
      </c>
      <c r="U141" s="150">
        <v>3.6469999999999998</v>
      </c>
      <c r="V141" s="182">
        <v>4363.5228955305729</v>
      </c>
      <c r="W141" s="150">
        <v>15913.768</v>
      </c>
      <c r="X141" s="152">
        <v>2.7000000000000001E-3</v>
      </c>
      <c r="Y141" s="152">
        <v>1.17E-2</v>
      </c>
      <c r="Z141" s="153">
        <v>1.8799999999999999E-3</v>
      </c>
      <c r="AA141" s="210"/>
    </row>
    <row r="142" spans="1:27" x14ac:dyDescent="0.2">
      <c r="A142" s="148" t="s">
        <v>1218</v>
      </c>
      <c r="B142" s="149" t="s">
        <v>1218</v>
      </c>
      <c r="C142" s="149" t="s">
        <v>2240</v>
      </c>
      <c r="D142" s="155"/>
      <c r="E142" s="155"/>
      <c r="F142" s="149" t="s">
        <v>2241</v>
      </c>
      <c r="G142" s="149" t="s">
        <v>2242</v>
      </c>
      <c r="H142" s="149" t="s">
        <v>314</v>
      </c>
      <c r="I142" s="149" t="s">
        <v>1003</v>
      </c>
      <c r="J142" s="155"/>
      <c r="K142" s="149" t="s">
        <v>205</v>
      </c>
      <c r="L142" s="155"/>
      <c r="M142" s="155"/>
      <c r="N142" s="149" t="s">
        <v>293</v>
      </c>
      <c r="O142" s="149" t="s">
        <v>339</v>
      </c>
      <c r="P142" s="180">
        <v>43999</v>
      </c>
      <c r="Q142" s="149" t="s">
        <v>1210</v>
      </c>
      <c r="R142" s="149" t="s">
        <v>885</v>
      </c>
      <c r="S142" s="149" t="s">
        <v>888</v>
      </c>
      <c r="T142" s="183">
        <v>45635</v>
      </c>
      <c r="U142" s="150">
        <v>3.6469999999999998</v>
      </c>
      <c r="V142" s="182">
        <v>4187.8541266794628</v>
      </c>
      <c r="W142" s="150">
        <v>15273.103999999999</v>
      </c>
      <c r="X142" s="152">
        <v>1E-3</v>
      </c>
      <c r="Y142" s="152">
        <v>1.123E-2</v>
      </c>
      <c r="Z142" s="153">
        <v>1.81E-3</v>
      </c>
      <c r="AA142" s="210"/>
    </row>
    <row r="143" spans="1:27" x14ac:dyDescent="0.2">
      <c r="A143" s="148" t="s">
        <v>1218</v>
      </c>
      <c r="B143" s="149" t="s">
        <v>1218</v>
      </c>
      <c r="C143" s="149" t="s">
        <v>2235</v>
      </c>
      <c r="D143" s="155"/>
      <c r="E143" s="155"/>
      <c r="F143" s="149" t="s">
        <v>2243</v>
      </c>
      <c r="G143" s="149" t="s">
        <v>2244</v>
      </c>
      <c r="H143" s="149" t="s">
        <v>314</v>
      </c>
      <c r="I143" s="149" t="s">
        <v>1003</v>
      </c>
      <c r="J143" s="155"/>
      <c r="K143" s="149" t="s">
        <v>205</v>
      </c>
      <c r="L143" s="155"/>
      <c r="M143" s="155"/>
      <c r="N143" s="149" t="s">
        <v>224</v>
      </c>
      <c r="O143" s="149" t="s">
        <v>338</v>
      </c>
      <c r="P143" s="180">
        <v>43726</v>
      </c>
      <c r="Q143" s="149" t="s">
        <v>1210</v>
      </c>
      <c r="R143" s="149" t="s">
        <v>887</v>
      </c>
      <c r="S143" s="149" t="s">
        <v>889</v>
      </c>
      <c r="T143" s="183">
        <v>45652</v>
      </c>
      <c r="U143" s="150">
        <v>3.6469999999999998</v>
      </c>
      <c r="V143" s="182">
        <v>3956.9635316698659</v>
      </c>
      <c r="W143" s="150">
        <v>14431.046</v>
      </c>
      <c r="X143" s="152">
        <v>3.0380000000000001E-2</v>
      </c>
      <c r="Y143" s="152">
        <v>1.061E-2</v>
      </c>
      <c r="Z143" s="153">
        <v>1.7099999999999999E-3</v>
      </c>
      <c r="AA143" s="210"/>
    </row>
    <row r="144" spans="1:27" x14ac:dyDescent="0.2">
      <c r="A144" s="148" t="s">
        <v>1218</v>
      </c>
      <c r="B144" s="149" t="s">
        <v>1218</v>
      </c>
      <c r="C144" s="149" t="s">
        <v>2247</v>
      </c>
      <c r="D144" s="155"/>
      <c r="E144" s="155"/>
      <c r="F144" s="149" t="s">
        <v>2248</v>
      </c>
      <c r="G144" s="149" t="s">
        <v>2249</v>
      </c>
      <c r="H144" s="149" t="s">
        <v>314</v>
      </c>
      <c r="I144" s="149" t="s">
        <v>1001</v>
      </c>
      <c r="J144" s="155"/>
      <c r="K144" s="149" t="s">
        <v>205</v>
      </c>
      <c r="L144" s="155"/>
      <c r="M144" s="155"/>
      <c r="N144" s="149" t="s">
        <v>204</v>
      </c>
      <c r="O144" s="149" t="s">
        <v>339</v>
      </c>
      <c r="P144" s="180">
        <v>44118</v>
      </c>
      <c r="Q144" s="149" t="s">
        <v>1210</v>
      </c>
      <c r="R144" s="149" t="s">
        <v>885</v>
      </c>
      <c r="S144" s="149" t="s">
        <v>888</v>
      </c>
      <c r="T144" s="183">
        <v>45624</v>
      </c>
      <c r="U144" s="150">
        <v>3.6469999999999998</v>
      </c>
      <c r="V144" s="182">
        <v>3924.7373183438444</v>
      </c>
      <c r="W144" s="150">
        <v>14313.517</v>
      </c>
      <c r="X144" s="152">
        <v>1.7860000000000001E-2</v>
      </c>
      <c r="Y144" s="152">
        <v>1.052E-2</v>
      </c>
      <c r="Z144" s="153">
        <v>1.6900000000000001E-3</v>
      </c>
      <c r="AA144" s="210"/>
    </row>
    <row r="145" spans="1:27" x14ac:dyDescent="0.2">
      <c r="A145" s="148" t="s">
        <v>1218</v>
      </c>
      <c r="B145" s="149" t="s">
        <v>1218</v>
      </c>
      <c r="C145" s="149" t="s">
        <v>2283</v>
      </c>
      <c r="D145" s="155"/>
      <c r="E145" s="155"/>
      <c r="F145" s="149" t="s">
        <v>2355</v>
      </c>
      <c r="G145" s="149" t="s">
        <v>2356</v>
      </c>
      <c r="H145" s="149" t="s">
        <v>314</v>
      </c>
      <c r="I145" s="149" t="s">
        <v>1003</v>
      </c>
      <c r="J145" s="155"/>
      <c r="K145" s="149" t="s">
        <v>205</v>
      </c>
      <c r="L145" s="155"/>
      <c r="M145" s="155"/>
      <c r="N145" s="149" t="s">
        <v>224</v>
      </c>
      <c r="O145" s="149" t="s">
        <v>339</v>
      </c>
      <c r="P145" s="180">
        <v>44553</v>
      </c>
      <c r="Q145" s="149" t="s">
        <v>1210</v>
      </c>
      <c r="R145" s="149" t="s">
        <v>887</v>
      </c>
      <c r="S145" s="149" t="s">
        <v>889</v>
      </c>
      <c r="T145" s="183">
        <v>45631</v>
      </c>
      <c r="U145" s="150">
        <v>3.6469999999999998</v>
      </c>
      <c r="V145" s="182">
        <v>3795.5807513024406</v>
      </c>
      <c r="W145" s="150">
        <v>13842.483</v>
      </c>
      <c r="X145" s="152">
        <v>1.1440000000000001E-2</v>
      </c>
      <c r="Y145" s="152">
        <v>1.018E-2</v>
      </c>
      <c r="Z145" s="153">
        <v>1.64E-3</v>
      </c>
      <c r="AA145" s="210"/>
    </row>
    <row r="146" spans="1:27" x14ac:dyDescent="0.2">
      <c r="A146" s="148" t="s">
        <v>1218</v>
      </c>
      <c r="B146" s="149" t="s">
        <v>1218</v>
      </c>
      <c r="C146" s="149" t="s">
        <v>2195</v>
      </c>
      <c r="D146" s="155"/>
      <c r="E146" s="155"/>
      <c r="F146" s="149" t="s">
        <v>2250</v>
      </c>
      <c r="G146" s="149" t="s">
        <v>2251</v>
      </c>
      <c r="H146" s="149" t="s">
        <v>314</v>
      </c>
      <c r="I146" s="149" t="s">
        <v>1005</v>
      </c>
      <c r="J146" s="155"/>
      <c r="K146" s="149" t="s">
        <v>205</v>
      </c>
      <c r="L146" s="155"/>
      <c r="M146" s="155"/>
      <c r="N146" s="149" t="s">
        <v>291</v>
      </c>
      <c r="O146" s="149" t="s">
        <v>339</v>
      </c>
      <c r="P146" s="180">
        <v>43913</v>
      </c>
      <c r="Q146" s="149" t="s">
        <v>1210</v>
      </c>
      <c r="R146" s="149" t="s">
        <v>885</v>
      </c>
      <c r="S146" s="149" t="s">
        <v>888</v>
      </c>
      <c r="T146" s="183">
        <v>45650</v>
      </c>
      <c r="U146" s="150">
        <v>3.6469999999999998</v>
      </c>
      <c r="V146" s="182">
        <v>3719.8568686591721</v>
      </c>
      <c r="W146" s="150">
        <v>13566.317999999999</v>
      </c>
      <c r="X146" s="152">
        <v>2.7999999999999998E-4</v>
      </c>
      <c r="Y146" s="152">
        <v>9.9699999999999997E-3</v>
      </c>
      <c r="Z146" s="153">
        <v>1.6000000000000001E-3</v>
      </c>
      <c r="AA146" s="210"/>
    </row>
    <row r="147" spans="1:27" x14ac:dyDescent="0.2">
      <c r="A147" s="148" t="s">
        <v>1218</v>
      </c>
      <c r="B147" s="149" t="s">
        <v>1218</v>
      </c>
      <c r="C147" s="149" t="s">
        <v>2255</v>
      </c>
      <c r="D147" s="155"/>
      <c r="E147" s="155"/>
      <c r="F147" s="149" t="s">
        <v>2256</v>
      </c>
      <c r="G147" s="149" t="s">
        <v>2257</v>
      </c>
      <c r="H147" s="149" t="s">
        <v>314</v>
      </c>
      <c r="I147" s="149" t="s">
        <v>1000</v>
      </c>
      <c r="J147" s="155"/>
      <c r="K147" s="149" t="s">
        <v>205</v>
      </c>
      <c r="L147" s="155"/>
      <c r="M147" s="155"/>
      <c r="N147" s="149" t="s">
        <v>224</v>
      </c>
      <c r="O147" s="149" t="s">
        <v>339</v>
      </c>
      <c r="P147" s="180">
        <v>43804</v>
      </c>
      <c r="Q147" s="149" t="s">
        <v>1210</v>
      </c>
      <c r="R147" s="149" t="s">
        <v>887</v>
      </c>
      <c r="S147" s="149" t="s">
        <v>889</v>
      </c>
      <c r="T147" s="183">
        <v>45615</v>
      </c>
      <c r="U147" s="150">
        <v>3.6469999999999998</v>
      </c>
      <c r="V147" s="182">
        <v>3582.057307375926</v>
      </c>
      <c r="W147" s="150">
        <v>13063.763000000001</v>
      </c>
      <c r="X147" s="152">
        <v>3.64E-3</v>
      </c>
      <c r="Y147" s="152">
        <v>9.5999999999999992E-3</v>
      </c>
      <c r="Z147" s="153">
        <v>1.5399999999999999E-3</v>
      </c>
      <c r="AA147" s="210"/>
    </row>
    <row r="148" spans="1:27" x14ac:dyDescent="0.2">
      <c r="A148" s="148" t="s">
        <v>1218</v>
      </c>
      <c r="B148" s="149" t="s">
        <v>1218</v>
      </c>
      <c r="C148" s="149" t="s">
        <v>2221</v>
      </c>
      <c r="D148" s="155"/>
      <c r="E148" s="155"/>
      <c r="F148" s="149" t="s">
        <v>2265</v>
      </c>
      <c r="G148" s="149" t="s">
        <v>2266</v>
      </c>
      <c r="H148" s="149" t="s">
        <v>314</v>
      </c>
      <c r="I148" s="149" t="s">
        <v>1003</v>
      </c>
      <c r="J148" s="155"/>
      <c r="K148" s="149" t="s">
        <v>205</v>
      </c>
      <c r="L148" s="155"/>
      <c r="M148" s="155"/>
      <c r="N148" s="149" t="s">
        <v>224</v>
      </c>
      <c r="O148" s="149" t="s">
        <v>339</v>
      </c>
      <c r="P148" s="180">
        <v>45055</v>
      </c>
      <c r="Q148" s="149" t="s">
        <v>1210</v>
      </c>
      <c r="R148" s="149" t="s">
        <v>887</v>
      </c>
      <c r="S148" s="149" t="s">
        <v>889</v>
      </c>
      <c r="T148" s="183">
        <v>45631</v>
      </c>
      <c r="U148" s="150">
        <v>3.6469999999999998</v>
      </c>
      <c r="V148" s="182">
        <v>3519.4930079517417</v>
      </c>
      <c r="W148" s="150">
        <v>12835.591</v>
      </c>
      <c r="X148" s="152">
        <v>3.3579999999999999E-2</v>
      </c>
      <c r="Y148" s="152">
        <v>9.4400000000000005E-3</v>
      </c>
      <c r="Z148" s="153">
        <v>1.5200000000000001E-3</v>
      </c>
      <c r="AA148" s="210"/>
    </row>
    <row r="149" spans="1:27" x14ac:dyDescent="0.2">
      <c r="A149" s="148" t="s">
        <v>1218</v>
      </c>
      <c r="B149" s="149" t="s">
        <v>1218</v>
      </c>
      <c r="C149" s="149" t="s">
        <v>2181</v>
      </c>
      <c r="D149" s="155"/>
      <c r="E149" s="155"/>
      <c r="F149" s="149" t="s">
        <v>2258</v>
      </c>
      <c r="G149" s="149" t="s">
        <v>2259</v>
      </c>
      <c r="H149" s="149" t="s">
        <v>314</v>
      </c>
      <c r="I149" s="149" t="s">
        <v>1003</v>
      </c>
      <c r="J149" s="155"/>
      <c r="K149" s="149" t="s">
        <v>205</v>
      </c>
      <c r="L149" s="155"/>
      <c r="M149" s="155"/>
      <c r="N149" s="149" t="s">
        <v>224</v>
      </c>
      <c r="O149" s="149" t="s">
        <v>339</v>
      </c>
      <c r="P149" s="180">
        <v>44277</v>
      </c>
      <c r="Q149" s="149" t="s">
        <v>1210</v>
      </c>
      <c r="R149" s="149" t="s">
        <v>887</v>
      </c>
      <c r="S149" s="149" t="s">
        <v>889</v>
      </c>
      <c r="T149" s="183">
        <v>45638</v>
      </c>
      <c r="U149" s="150">
        <v>3.6469999999999998</v>
      </c>
      <c r="V149" s="182">
        <v>3441.9366602687141</v>
      </c>
      <c r="W149" s="150">
        <v>12552.743</v>
      </c>
      <c r="X149" s="152">
        <v>5.8999999999999999E-3</v>
      </c>
      <c r="Y149" s="152">
        <v>9.2300000000000004E-3</v>
      </c>
      <c r="Z149" s="153">
        <v>1.48E-3</v>
      </c>
      <c r="AA149" s="210"/>
    </row>
    <row r="150" spans="1:27" x14ac:dyDescent="0.2">
      <c r="A150" s="148" t="s">
        <v>1218</v>
      </c>
      <c r="B150" s="149" t="s">
        <v>1218</v>
      </c>
      <c r="C150" s="149" t="s">
        <v>2262</v>
      </c>
      <c r="D150" s="155"/>
      <c r="E150" s="155"/>
      <c r="F150" s="149" t="s">
        <v>2263</v>
      </c>
      <c r="G150" s="149" t="s">
        <v>2264</v>
      </c>
      <c r="H150" s="149" t="s">
        <v>314</v>
      </c>
      <c r="I150" s="149" t="s">
        <v>1000</v>
      </c>
      <c r="J150" s="155"/>
      <c r="K150" s="149" t="s">
        <v>205</v>
      </c>
      <c r="L150" s="155"/>
      <c r="M150" s="155"/>
      <c r="N150" s="149" t="s">
        <v>224</v>
      </c>
      <c r="O150" s="149" t="s">
        <v>339</v>
      </c>
      <c r="P150" s="180">
        <v>43277</v>
      </c>
      <c r="Q150" s="149" t="s">
        <v>1210</v>
      </c>
      <c r="R150" s="149" t="s">
        <v>885</v>
      </c>
      <c r="S150" s="149" t="s">
        <v>888</v>
      </c>
      <c r="T150" s="183">
        <v>45656</v>
      </c>
      <c r="U150" s="150">
        <v>3.6469999999999998</v>
      </c>
      <c r="V150" s="182">
        <v>3400.6292843432957</v>
      </c>
      <c r="W150" s="150">
        <v>12402.094999999999</v>
      </c>
      <c r="X150" s="152">
        <v>3.2699999999999999E-3</v>
      </c>
      <c r="Y150" s="152">
        <v>9.1199999999999996E-3</v>
      </c>
      <c r="Z150" s="153">
        <v>1.47E-3</v>
      </c>
      <c r="AA150" s="210"/>
    </row>
    <row r="151" spans="1:27" x14ac:dyDescent="0.2">
      <c r="A151" s="148" t="s">
        <v>1218</v>
      </c>
      <c r="B151" s="149" t="s">
        <v>1218</v>
      </c>
      <c r="C151" s="149" t="s">
        <v>2210</v>
      </c>
      <c r="D151" s="155"/>
      <c r="E151" s="155"/>
      <c r="F151" s="149" t="s">
        <v>2211</v>
      </c>
      <c r="G151" s="149" t="s">
        <v>2267</v>
      </c>
      <c r="H151" s="149" t="s">
        <v>314</v>
      </c>
      <c r="I151" s="149" t="s">
        <v>1002</v>
      </c>
      <c r="J151" s="155"/>
      <c r="K151" s="149" t="s">
        <v>205</v>
      </c>
      <c r="L151" s="155"/>
      <c r="M151" s="155"/>
      <c r="N151" s="149" t="s">
        <v>293</v>
      </c>
      <c r="O151" s="149" t="s">
        <v>339</v>
      </c>
      <c r="P151" s="180">
        <v>45309</v>
      </c>
      <c r="Q151" s="149" t="s">
        <v>1212</v>
      </c>
      <c r="R151" s="149" t="s">
        <v>885</v>
      </c>
      <c r="S151" s="149" t="s">
        <v>888</v>
      </c>
      <c r="T151" s="183">
        <v>45645</v>
      </c>
      <c r="U151" s="150">
        <v>3.7959999999999998</v>
      </c>
      <c r="V151" s="182">
        <v>3242.2868809272918</v>
      </c>
      <c r="W151" s="150">
        <v>12307.721</v>
      </c>
      <c r="X151" s="152">
        <v>1.8000000000000001E-4</v>
      </c>
      <c r="Y151" s="152">
        <v>9.0500000000000008E-3</v>
      </c>
      <c r="Z151" s="153">
        <v>1.4499999999999999E-3</v>
      </c>
      <c r="AA151" s="210"/>
    </row>
    <row r="152" spans="1:27" x14ac:dyDescent="0.2">
      <c r="A152" s="148" t="s">
        <v>1218</v>
      </c>
      <c r="B152" s="149" t="s">
        <v>1218</v>
      </c>
      <c r="C152" s="149" t="s">
        <v>2274</v>
      </c>
      <c r="D152" s="155"/>
      <c r="E152" s="155"/>
      <c r="F152" s="149" t="s">
        <v>2275</v>
      </c>
      <c r="G152" s="149" t="s">
        <v>2276</v>
      </c>
      <c r="H152" s="149" t="s">
        <v>314</v>
      </c>
      <c r="I152" s="149" t="s">
        <v>1004</v>
      </c>
      <c r="J152" s="155"/>
      <c r="K152" s="149" t="s">
        <v>205</v>
      </c>
      <c r="L152" s="155"/>
      <c r="M152" s="155"/>
      <c r="N152" s="149" t="s">
        <v>224</v>
      </c>
      <c r="O152" s="149" t="s">
        <v>339</v>
      </c>
      <c r="P152" s="180">
        <v>44853</v>
      </c>
      <c r="Q152" s="149" t="s">
        <v>1210</v>
      </c>
      <c r="R152" s="149" t="s">
        <v>887</v>
      </c>
      <c r="S152" s="149" t="s">
        <v>889</v>
      </c>
      <c r="T152" s="183">
        <v>45634</v>
      </c>
      <c r="U152" s="150">
        <v>3.6469999999999998</v>
      </c>
      <c r="V152" s="182">
        <v>3117.7743350699207</v>
      </c>
      <c r="W152" s="150">
        <v>11370.522999999999</v>
      </c>
      <c r="X152" s="152">
        <v>2.077E-2</v>
      </c>
      <c r="Y152" s="152">
        <v>8.3599999999999994E-3</v>
      </c>
      <c r="Z152" s="153">
        <v>1.34E-3</v>
      </c>
      <c r="AA152" s="210"/>
    </row>
    <row r="153" spans="1:27" x14ac:dyDescent="0.2">
      <c r="A153" s="148" t="s">
        <v>1218</v>
      </c>
      <c r="B153" s="149" t="s">
        <v>1218</v>
      </c>
      <c r="C153" s="149" t="s">
        <v>2303</v>
      </c>
      <c r="D153" s="155"/>
      <c r="E153" s="155"/>
      <c r="F153" s="149" t="s">
        <v>2304</v>
      </c>
      <c r="G153" s="149" t="s">
        <v>2305</v>
      </c>
      <c r="H153" s="149" t="s">
        <v>314</v>
      </c>
      <c r="I153" s="149" t="s">
        <v>1003</v>
      </c>
      <c r="J153" s="155"/>
      <c r="K153" s="149" t="s">
        <v>205</v>
      </c>
      <c r="L153" s="155"/>
      <c r="M153" s="155"/>
      <c r="N153" s="149" t="s">
        <v>224</v>
      </c>
      <c r="O153" s="149" t="s">
        <v>339</v>
      </c>
      <c r="P153" s="180">
        <v>45390</v>
      </c>
      <c r="Q153" s="149" t="s">
        <v>1210</v>
      </c>
      <c r="R153" s="149" t="s">
        <v>885</v>
      </c>
      <c r="S153" s="149" t="s">
        <v>889</v>
      </c>
      <c r="T153" s="183">
        <v>45655</v>
      </c>
      <c r="U153" s="150">
        <v>3.6469999999999998</v>
      </c>
      <c r="V153" s="182">
        <v>2856.760076775432</v>
      </c>
      <c r="W153" s="150">
        <v>10418.603999999999</v>
      </c>
      <c r="X153" s="152">
        <v>3.2499999999999999E-3</v>
      </c>
      <c r="Y153" s="152">
        <v>7.6600000000000001E-3</v>
      </c>
      <c r="Z153" s="153">
        <v>1.23E-3</v>
      </c>
      <c r="AA153" s="210"/>
    </row>
    <row r="154" spans="1:27" x14ac:dyDescent="0.2">
      <c r="A154" s="148" t="s">
        <v>1218</v>
      </c>
      <c r="B154" s="149" t="s">
        <v>1218</v>
      </c>
      <c r="C154" s="149" t="s">
        <v>2289</v>
      </c>
      <c r="D154" s="155"/>
      <c r="E154" s="155"/>
      <c r="F154" s="149" t="s">
        <v>2290</v>
      </c>
      <c r="G154" s="149" t="s">
        <v>2291</v>
      </c>
      <c r="H154" s="149" t="s">
        <v>314</v>
      </c>
      <c r="I154" s="149" t="s">
        <v>1004</v>
      </c>
      <c r="J154" s="155"/>
      <c r="K154" s="149" t="s">
        <v>205</v>
      </c>
      <c r="L154" s="155"/>
      <c r="M154" s="155"/>
      <c r="N154" s="149" t="s">
        <v>293</v>
      </c>
      <c r="O154" s="149" t="s">
        <v>339</v>
      </c>
      <c r="P154" s="180">
        <v>44558</v>
      </c>
      <c r="Q154" s="149" t="s">
        <v>1212</v>
      </c>
      <c r="R154" s="149" t="s">
        <v>885</v>
      </c>
      <c r="S154" s="149" t="s">
        <v>888</v>
      </c>
      <c r="T154" s="183">
        <v>45621</v>
      </c>
      <c r="U154" s="150">
        <v>3.7959999999999998</v>
      </c>
      <c r="V154" s="182">
        <v>2605.9799789251842</v>
      </c>
      <c r="W154" s="150">
        <v>9892.2999999999993</v>
      </c>
      <c r="X154" s="152">
        <v>2.3220000000000001E-2</v>
      </c>
      <c r="Y154" s="152">
        <v>7.2700000000000004E-3</v>
      </c>
      <c r="Z154" s="153">
        <v>1.17E-3</v>
      </c>
      <c r="AA154" s="210"/>
    </row>
    <row r="155" spans="1:27" x14ac:dyDescent="0.2">
      <c r="A155" s="148" t="s">
        <v>1218</v>
      </c>
      <c r="B155" s="149" t="s">
        <v>1218</v>
      </c>
      <c r="C155" s="149" t="s">
        <v>2297</v>
      </c>
      <c r="D155" s="155"/>
      <c r="E155" s="155"/>
      <c r="F155" s="149" t="s">
        <v>2298</v>
      </c>
      <c r="G155" s="149" t="s">
        <v>2299</v>
      </c>
      <c r="H155" s="149" t="s">
        <v>314</v>
      </c>
      <c r="I155" s="149" t="s">
        <v>1003</v>
      </c>
      <c r="J155" s="155"/>
      <c r="K155" s="149" t="s">
        <v>205</v>
      </c>
      <c r="L155" s="155"/>
      <c r="M155" s="155"/>
      <c r="N155" s="149" t="s">
        <v>293</v>
      </c>
      <c r="O155" s="149" t="s">
        <v>339</v>
      </c>
      <c r="P155" s="180">
        <v>44431</v>
      </c>
      <c r="Q155" s="149" t="s">
        <v>1212</v>
      </c>
      <c r="R155" s="149" t="s">
        <v>887</v>
      </c>
      <c r="S155" s="149" t="s">
        <v>889</v>
      </c>
      <c r="T155" s="183">
        <v>45624</v>
      </c>
      <c r="U155" s="150">
        <v>3.7959999999999998</v>
      </c>
      <c r="V155" s="182">
        <v>2522.4317702845101</v>
      </c>
      <c r="W155" s="150">
        <v>9575.1509999999998</v>
      </c>
      <c r="X155" s="152">
        <v>2.2599999999999999E-3</v>
      </c>
      <c r="Y155" s="152">
        <v>7.0400000000000003E-3</v>
      </c>
      <c r="Z155" s="153">
        <v>1.1299999999999999E-3</v>
      </c>
      <c r="AA155" s="210"/>
    </row>
    <row r="156" spans="1:27" x14ac:dyDescent="0.2">
      <c r="A156" s="148" t="s">
        <v>1218</v>
      </c>
      <c r="B156" s="149" t="s">
        <v>1218</v>
      </c>
      <c r="C156" s="149" t="s">
        <v>2268</v>
      </c>
      <c r="D156" s="155"/>
      <c r="E156" s="155"/>
      <c r="F156" s="149" t="s">
        <v>2269</v>
      </c>
      <c r="G156" s="149" t="s">
        <v>2270</v>
      </c>
      <c r="H156" s="149" t="s">
        <v>314</v>
      </c>
      <c r="I156" s="149" t="s">
        <v>1004</v>
      </c>
      <c r="J156" s="155"/>
      <c r="K156" s="149" t="s">
        <v>205</v>
      </c>
      <c r="L156" s="155"/>
      <c r="M156" s="155"/>
      <c r="N156" s="149" t="s">
        <v>293</v>
      </c>
      <c r="O156" s="149" t="s">
        <v>339</v>
      </c>
      <c r="P156" s="180">
        <v>42776</v>
      </c>
      <c r="Q156" s="149" t="s">
        <v>1212</v>
      </c>
      <c r="R156" s="149" t="s">
        <v>885</v>
      </c>
      <c r="S156" s="149" t="s">
        <v>888</v>
      </c>
      <c r="T156" s="183">
        <v>45615</v>
      </c>
      <c r="U156" s="150">
        <v>3.7959999999999998</v>
      </c>
      <c r="V156" s="182">
        <v>2506.8732876712329</v>
      </c>
      <c r="W156" s="150">
        <v>9516.0910000000003</v>
      </c>
      <c r="X156" s="152">
        <v>2.2919999999999999E-2</v>
      </c>
      <c r="Y156" s="152">
        <v>7.0000000000000001E-3</v>
      </c>
      <c r="Z156" s="153">
        <v>1.1199999999999999E-3</v>
      </c>
      <c r="AA156" s="210"/>
    </row>
    <row r="157" spans="1:27" x14ac:dyDescent="0.2">
      <c r="A157" s="148" t="s">
        <v>1218</v>
      </c>
      <c r="B157" s="149" t="s">
        <v>1218</v>
      </c>
      <c r="C157" s="149" t="s">
        <v>2227</v>
      </c>
      <c r="D157" s="155"/>
      <c r="E157" s="155"/>
      <c r="F157" s="149" t="s">
        <v>2292</v>
      </c>
      <c r="G157" s="149" t="s">
        <v>2293</v>
      </c>
      <c r="H157" s="149" t="s">
        <v>314</v>
      </c>
      <c r="I157" s="149" t="s">
        <v>1000</v>
      </c>
      <c r="J157" s="155"/>
      <c r="K157" s="149" t="s">
        <v>205</v>
      </c>
      <c r="L157" s="155"/>
      <c r="M157" s="155"/>
      <c r="N157" s="149" t="s">
        <v>204</v>
      </c>
      <c r="O157" s="149" t="s">
        <v>339</v>
      </c>
      <c r="P157" s="180">
        <v>45222</v>
      </c>
      <c r="Q157" s="149" t="s">
        <v>1210</v>
      </c>
      <c r="R157" s="149" t="s">
        <v>885</v>
      </c>
      <c r="S157" s="149" t="s">
        <v>888</v>
      </c>
      <c r="T157" s="183">
        <v>45624</v>
      </c>
      <c r="U157" s="150">
        <v>3.6469999999999998</v>
      </c>
      <c r="V157" s="182">
        <v>2608.0293391828905</v>
      </c>
      <c r="W157" s="150">
        <v>9511.4830000000002</v>
      </c>
      <c r="X157" s="152">
        <v>5.6299999999999996E-3</v>
      </c>
      <c r="Y157" s="152">
        <v>6.9899999999999997E-3</v>
      </c>
      <c r="Z157" s="153">
        <v>1.1199999999999999E-3</v>
      </c>
      <c r="AA157" s="210"/>
    </row>
    <row r="158" spans="1:27" x14ac:dyDescent="0.2">
      <c r="A158" s="148" t="s">
        <v>1218</v>
      </c>
      <c r="B158" s="149" t="s">
        <v>1218</v>
      </c>
      <c r="C158" s="149" t="s">
        <v>2271</v>
      </c>
      <c r="D158" s="155"/>
      <c r="E158" s="155"/>
      <c r="F158" s="149" t="s">
        <v>2272</v>
      </c>
      <c r="G158" s="149" t="s">
        <v>2273</v>
      </c>
      <c r="H158" s="149" t="s">
        <v>314</v>
      </c>
      <c r="I158" s="149" t="s">
        <v>1000</v>
      </c>
      <c r="J158" s="155"/>
      <c r="K158" s="149" t="s">
        <v>205</v>
      </c>
      <c r="L158" s="155"/>
      <c r="M158" s="155"/>
      <c r="N158" s="149" t="s">
        <v>224</v>
      </c>
      <c r="O158" s="149" t="s">
        <v>339</v>
      </c>
      <c r="P158" s="180">
        <v>44216</v>
      </c>
      <c r="Q158" s="149" t="s">
        <v>1210</v>
      </c>
      <c r="R158" s="149" t="s">
        <v>885</v>
      </c>
      <c r="S158" s="149" t="s">
        <v>888</v>
      </c>
      <c r="T158" s="183">
        <v>45638</v>
      </c>
      <c r="U158" s="150">
        <v>3.6469999999999998</v>
      </c>
      <c r="V158" s="182">
        <v>2497.1318892240201</v>
      </c>
      <c r="W158" s="150">
        <v>9107.0400000000009</v>
      </c>
      <c r="X158" s="152">
        <v>1.8000000000000001E-4</v>
      </c>
      <c r="Y158" s="152">
        <v>6.7000000000000002E-3</v>
      </c>
      <c r="Z158" s="153">
        <v>1.08E-3</v>
      </c>
      <c r="AA158" s="210"/>
    </row>
    <row r="159" spans="1:27" x14ac:dyDescent="0.2">
      <c r="A159" s="148" t="s">
        <v>1218</v>
      </c>
      <c r="B159" s="149" t="s">
        <v>1218</v>
      </c>
      <c r="C159" s="149" t="s">
        <v>2300</v>
      </c>
      <c r="D159" s="155"/>
      <c r="E159" s="155"/>
      <c r="F159" s="149" t="s">
        <v>2301</v>
      </c>
      <c r="G159" s="149" t="s">
        <v>2302</v>
      </c>
      <c r="H159" s="149" t="s">
        <v>314</v>
      </c>
      <c r="I159" s="149" t="s">
        <v>1003</v>
      </c>
      <c r="J159" s="155"/>
      <c r="K159" s="149" t="s">
        <v>205</v>
      </c>
      <c r="L159" s="155"/>
      <c r="M159" s="155"/>
      <c r="N159" s="149" t="s">
        <v>296</v>
      </c>
      <c r="O159" s="149" t="s">
        <v>339</v>
      </c>
      <c r="P159" s="180">
        <v>45463</v>
      </c>
      <c r="Q159" s="149" t="s">
        <v>1210</v>
      </c>
      <c r="R159" s="149" t="s">
        <v>885</v>
      </c>
      <c r="S159" s="149" t="s">
        <v>889</v>
      </c>
      <c r="T159" s="183">
        <v>45642</v>
      </c>
      <c r="U159" s="150">
        <v>3.6469999999999998</v>
      </c>
      <c r="V159" s="182">
        <v>2479.708253358925</v>
      </c>
      <c r="W159" s="150">
        <v>9043.4959999999992</v>
      </c>
      <c r="X159" s="152">
        <v>1.9000000000000001E-4</v>
      </c>
      <c r="Y159" s="152">
        <v>6.6499999999999997E-3</v>
      </c>
      <c r="Z159" s="153">
        <v>1.07E-3</v>
      </c>
      <c r="AA159" s="210"/>
    </row>
    <row r="160" spans="1:27" x14ac:dyDescent="0.2">
      <c r="A160" s="148" t="s">
        <v>1218</v>
      </c>
      <c r="B160" s="149" t="s">
        <v>1218</v>
      </c>
      <c r="C160" s="149" t="s">
        <v>2277</v>
      </c>
      <c r="D160" s="155"/>
      <c r="E160" s="155"/>
      <c r="F160" s="149" t="s">
        <v>2278</v>
      </c>
      <c r="G160" s="149" t="s">
        <v>2279</v>
      </c>
      <c r="H160" s="149" t="s">
        <v>314</v>
      </c>
      <c r="I160" s="149" t="s">
        <v>1005</v>
      </c>
      <c r="J160" s="155"/>
      <c r="K160" s="149" t="s">
        <v>205</v>
      </c>
      <c r="L160" s="155"/>
      <c r="M160" s="155"/>
      <c r="N160" s="149" t="s">
        <v>224</v>
      </c>
      <c r="O160" s="149" t="s">
        <v>339</v>
      </c>
      <c r="P160" s="180">
        <v>45463</v>
      </c>
      <c r="Q160" s="149" t="s">
        <v>1210</v>
      </c>
      <c r="R160" s="149" t="s">
        <v>885</v>
      </c>
      <c r="S160" s="149" t="s">
        <v>888</v>
      </c>
      <c r="T160" s="183">
        <v>45652</v>
      </c>
      <c r="U160" s="150">
        <v>3.6469999999999998</v>
      </c>
      <c r="V160" s="182">
        <v>2387.5237181244861</v>
      </c>
      <c r="W160" s="150">
        <v>8707.2990000000009</v>
      </c>
      <c r="X160" s="152">
        <v>2.3029999999999998E-2</v>
      </c>
      <c r="Y160" s="152">
        <v>6.4000000000000003E-3</v>
      </c>
      <c r="Z160" s="153">
        <v>1.0300000000000001E-3</v>
      </c>
      <c r="AA160" s="210"/>
    </row>
    <row r="161" spans="1:27" x14ac:dyDescent="0.2">
      <c r="A161" s="148" t="s">
        <v>1218</v>
      </c>
      <c r="B161" s="149" t="s">
        <v>1218</v>
      </c>
      <c r="C161" s="149" t="s">
        <v>2280</v>
      </c>
      <c r="D161" s="155"/>
      <c r="E161" s="155"/>
      <c r="F161" s="149" t="s">
        <v>2281</v>
      </c>
      <c r="G161" s="149" t="s">
        <v>2282</v>
      </c>
      <c r="H161" s="149" t="s">
        <v>314</v>
      </c>
      <c r="I161" s="149" t="s">
        <v>1004</v>
      </c>
      <c r="J161" s="155"/>
      <c r="K161" s="149" t="s">
        <v>205</v>
      </c>
      <c r="L161" s="155"/>
      <c r="M161" s="155"/>
      <c r="N161" s="149" t="s">
        <v>224</v>
      </c>
      <c r="O161" s="149" t="s">
        <v>339</v>
      </c>
      <c r="P161" s="180">
        <v>42744</v>
      </c>
      <c r="Q161" s="149" t="s">
        <v>1210</v>
      </c>
      <c r="R161" s="149" t="s">
        <v>885</v>
      </c>
      <c r="S161" s="149" t="s">
        <v>888</v>
      </c>
      <c r="T161" s="183">
        <v>45652</v>
      </c>
      <c r="U161" s="150">
        <v>3.6469999999999998</v>
      </c>
      <c r="V161" s="182">
        <v>2385.6386070743079</v>
      </c>
      <c r="W161" s="150">
        <v>8700.4240000000009</v>
      </c>
      <c r="X161" s="152">
        <v>3.48E-3</v>
      </c>
      <c r="Y161" s="152">
        <v>6.4000000000000003E-3</v>
      </c>
      <c r="Z161" s="153">
        <v>1.0300000000000001E-3</v>
      </c>
      <c r="AA161" s="210"/>
    </row>
    <row r="162" spans="1:27" x14ac:dyDescent="0.2">
      <c r="A162" s="148" t="s">
        <v>1218</v>
      </c>
      <c r="B162" s="149" t="s">
        <v>1218</v>
      </c>
      <c r="C162" s="149" t="s">
        <v>2283</v>
      </c>
      <c r="D162" s="155"/>
      <c r="E162" s="155"/>
      <c r="F162" s="149" t="s">
        <v>2284</v>
      </c>
      <c r="G162" s="149" t="s">
        <v>2285</v>
      </c>
      <c r="H162" s="149" t="s">
        <v>314</v>
      </c>
      <c r="I162" s="149" t="s">
        <v>1003</v>
      </c>
      <c r="J162" s="155"/>
      <c r="K162" s="149" t="s">
        <v>205</v>
      </c>
      <c r="L162" s="155"/>
      <c r="M162" s="155"/>
      <c r="N162" s="149" t="s">
        <v>224</v>
      </c>
      <c r="O162" s="149" t="s">
        <v>339</v>
      </c>
      <c r="P162" s="180">
        <v>44370</v>
      </c>
      <c r="Q162" s="149" t="s">
        <v>1210</v>
      </c>
      <c r="R162" s="149" t="s">
        <v>887</v>
      </c>
      <c r="S162" s="149" t="s">
        <v>889</v>
      </c>
      <c r="T162" s="183">
        <v>45631</v>
      </c>
      <c r="U162" s="150">
        <v>3.6469999999999998</v>
      </c>
      <c r="V162" s="182">
        <v>2375.658075130244</v>
      </c>
      <c r="W162" s="150">
        <v>8664.0249999999996</v>
      </c>
      <c r="X162" s="152">
        <v>7.1999999999999998E-3</v>
      </c>
      <c r="Y162" s="152">
        <v>6.3699999999999998E-3</v>
      </c>
      <c r="Z162" s="153">
        <v>1.0200000000000001E-3</v>
      </c>
      <c r="AA162" s="210"/>
    </row>
    <row r="163" spans="1:27" x14ac:dyDescent="0.2">
      <c r="A163" s="148" t="s">
        <v>1218</v>
      </c>
      <c r="B163" s="149" t="s">
        <v>1218</v>
      </c>
      <c r="C163" s="149" t="s">
        <v>2198</v>
      </c>
      <c r="D163" s="155"/>
      <c r="E163" s="155"/>
      <c r="F163" s="149" t="s">
        <v>2308</v>
      </c>
      <c r="G163" s="149" t="s">
        <v>2309</v>
      </c>
      <c r="H163" s="149" t="s">
        <v>314</v>
      </c>
      <c r="I163" s="149" t="s">
        <v>1000</v>
      </c>
      <c r="J163" s="155"/>
      <c r="K163" s="149" t="s">
        <v>205</v>
      </c>
      <c r="L163" s="155"/>
      <c r="M163" s="155"/>
      <c r="N163" s="149" t="s">
        <v>293</v>
      </c>
      <c r="O163" s="149" t="s">
        <v>339</v>
      </c>
      <c r="P163" s="180">
        <v>45069</v>
      </c>
      <c r="Q163" s="149" t="s">
        <v>1212</v>
      </c>
      <c r="R163" s="149" t="s">
        <v>885</v>
      </c>
      <c r="S163" s="149" t="s">
        <v>888</v>
      </c>
      <c r="T163" s="183">
        <v>45648</v>
      </c>
      <c r="U163" s="150">
        <v>3.7959999999999998</v>
      </c>
      <c r="V163" s="182">
        <v>2267.0489989462594</v>
      </c>
      <c r="W163" s="150">
        <v>8605.7180000000008</v>
      </c>
      <c r="X163" s="152">
        <v>1.7000000000000001E-4</v>
      </c>
      <c r="Y163" s="152">
        <v>6.3299999999999997E-3</v>
      </c>
      <c r="Z163" s="153">
        <v>1.0200000000000001E-3</v>
      </c>
      <c r="AA163" s="210"/>
    </row>
    <row r="164" spans="1:27" x14ac:dyDescent="0.2">
      <c r="A164" s="148" t="s">
        <v>1218</v>
      </c>
      <c r="B164" s="149" t="s">
        <v>1218</v>
      </c>
      <c r="C164" s="149" t="s">
        <v>2286</v>
      </c>
      <c r="D164" s="155"/>
      <c r="E164" s="155"/>
      <c r="F164" s="149" t="s">
        <v>2287</v>
      </c>
      <c r="G164" s="149" t="s">
        <v>2288</v>
      </c>
      <c r="H164" s="149" t="s">
        <v>314</v>
      </c>
      <c r="I164" s="149" t="s">
        <v>1003</v>
      </c>
      <c r="J164" s="155"/>
      <c r="K164" s="149" t="s">
        <v>205</v>
      </c>
      <c r="L164" s="155"/>
      <c r="M164" s="155"/>
      <c r="N164" s="149" t="s">
        <v>293</v>
      </c>
      <c r="O164" s="149" t="s">
        <v>339</v>
      </c>
      <c r="P164" s="180">
        <v>44222</v>
      </c>
      <c r="Q164" s="149" t="s">
        <v>1212</v>
      </c>
      <c r="R164" s="149" t="s">
        <v>887</v>
      </c>
      <c r="S164" s="149" t="s">
        <v>889</v>
      </c>
      <c r="T164" s="183">
        <v>45637</v>
      </c>
      <c r="U164" s="150">
        <v>3.7959999999999998</v>
      </c>
      <c r="V164" s="182">
        <v>2138.2062697576398</v>
      </c>
      <c r="W164" s="150">
        <v>8116.6310000000003</v>
      </c>
      <c r="X164" s="152">
        <v>4.6699999999999997E-3</v>
      </c>
      <c r="Y164" s="152">
        <v>5.9699999999999996E-3</v>
      </c>
      <c r="Z164" s="153">
        <v>9.6000000000000002E-4</v>
      </c>
      <c r="AA164" s="210"/>
    </row>
    <row r="165" spans="1:27" x14ac:dyDescent="0.2">
      <c r="A165" s="148" t="s">
        <v>1218</v>
      </c>
      <c r="B165" s="149" t="s">
        <v>1218</v>
      </c>
      <c r="C165" s="149" t="s">
        <v>2315</v>
      </c>
      <c r="D165" s="155"/>
      <c r="E165" s="155"/>
      <c r="F165" s="149" t="s">
        <v>2316</v>
      </c>
      <c r="G165" s="149" t="s">
        <v>2317</v>
      </c>
      <c r="H165" s="149" t="s">
        <v>314</v>
      </c>
      <c r="I165" s="149" t="s">
        <v>1000</v>
      </c>
      <c r="J165" s="155"/>
      <c r="K165" s="149" t="s">
        <v>205</v>
      </c>
      <c r="L165" s="155"/>
      <c r="M165" s="155"/>
      <c r="N165" s="149" t="s">
        <v>296</v>
      </c>
      <c r="O165" s="149" t="s">
        <v>339</v>
      </c>
      <c r="P165" s="180">
        <v>45630</v>
      </c>
      <c r="Q165" s="149" t="s">
        <v>1212</v>
      </c>
      <c r="R165" s="149" t="s">
        <v>885</v>
      </c>
      <c r="S165" s="149" t="s">
        <v>889</v>
      </c>
      <c r="T165" s="183">
        <v>45629</v>
      </c>
      <c r="U165" s="150">
        <v>3.7959999999999998</v>
      </c>
      <c r="V165" s="182">
        <v>2071.6759747102215</v>
      </c>
      <c r="W165" s="150">
        <v>7864.0820000000003</v>
      </c>
      <c r="X165" s="152">
        <v>8.0000000000000007E-5</v>
      </c>
      <c r="Y165" s="152">
        <v>5.7800000000000004E-3</v>
      </c>
      <c r="Z165" s="153">
        <v>9.3000000000000005E-4</v>
      </c>
      <c r="AA165" s="210"/>
    </row>
    <row r="166" spans="1:27" x14ac:dyDescent="0.2">
      <c r="A166" s="148" t="s">
        <v>1218</v>
      </c>
      <c r="B166" s="149" t="s">
        <v>1218</v>
      </c>
      <c r="C166" s="149" t="s">
        <v>2294</v>
      </c>
      <c r="D166" s="155"/>
      <c r="E166" s="155"/>
      <c r="F166" s="149" t="s">
        <v>2295</v>
      </c>
      <c r="G166" s="149" t="s">
        <v>2296</v>
      </c>
      <c r="H166" s="149" t="s">
        <v>314</v>
      </c>
      <c r="I166" s="149" t="s">
        <v>1000</v>
      </c>
      <c r="J166" s="155"/>
      <c r="K166" s="149" t="s">
        <v>205</v>
      </c>
      <c r="L166" s="155"/>
      <c r="M166" s="155"/>
      <c r="N166" s="149" t="s">
        <v>224</v>
      </c>
      <c r="O166" s="149" t="s">
        <v>339</v>
      </c>
      <c r="P166" s="180">
        <v>42794</v>
      </c>
      <c r="Q166" s="149" t="s">
        <v>1210</v>
      </c>
      <c r="R166" s="149" t="s">
        <v>887</v>
      </c>
      <c r="S166" s="149" t="s">
        <v>889</v>
      </c>
      <c r="T166" s="183">
        <v>45651</v>
      </c>
      <c r="U166" s="150">
        <v>3.6469999999999998</v>
      </c>
      <c r="V166" s="182">
        <v>2022.3441184535234</v>
      </c>
      <c r="W166" s="150">
        <v>7375.4889999999996</v>
      </c>
      <c r="X166" s="152">
        <v>4.8120000000000003E-2</v>
      </c>
      <c r="Y166" s="152">
        <v>5.4200000000000003E-3</v>
      </c>
      <c r="Z166" s="153">
        <v>8.7000000000000001E-4</v>
      </c>
      <c r="AA166" s="210"/>
    </row>
    <row r="167" spans="1:27" x14ac:dyDescent="0.2">
      <c r="A167" s="148" t="s">
        <v>1218</v>
      </c>
      <c r="B167" s="149" t="s">
        <v>1218</v>
      </c>
      <c r="C167" s="149" t="s">
        <v>2289</v>
      </c>
      <c r="D167" s="155"/>
      <c r="E167" s="155"/>
      <c r="F167" s="149" t="s">
        <v>2306</v>
      </c>
      <c r="G167" s="149" t="s">
        <v>2307</v>
      </c>
      <c r="H167" s="149" t="s">
        <v>314</v>
      </c>
      <c r="I167" s="149" t="s">
        <v>1004</v>
      </c>
      <c r="J167" s="155"/>
      <c r="K167" s="149" t="s">
        <v>205</v>
      </c>
      <c r="L167" s="155"/>
      <c r="M167" s="155"/>
      <c r="N167" s="149" t="s">
        <v>293</v>
      </c>
      <c r="O167" s="149" t="s">
        <v>339</v>
      </c>
      <c r="P167" s="180">
        <v>42901</v>
      </c>
      <c r="Q167" s="149" t="s">
        <v>1212</v>
      </c>
      <c r="R167" s="149" t="s">
        <v>885</v>
      </c>
      <c r="S167" s="149" t="s">
        <v>888</v>
      </c>
      <c r="T167" s="183">
        <v>45638</v>
      </c>
      <c r="U167" s="150">
        <v>3.7959999999999998</v>
      </c>
      <c r="V167" s="182">
        <v>1858.8063751317179</v>
      </c>
      <c r="W167" s="150">
        <v>7056.0290000000005</v>
      </c>
      <c r="X167" s="152">
        <v>2.027E-2</v>
      </c>
      <c r="Y167" s="152">
        <v>5.1900000000000002E-3</v>
      </c>
      <c r="Z167" s="153">
        <v>8.3000000000000001E-4</v>
      </c>
      <c r="AA167" s="210"/>
    </row>
    <row r="168" spans="1:27" x14ac:dyDescent="0.2">
      <c r="A168" s="148" t="s">
        <v>1218</v>
      </c>
      <c r="B168" s="149" t="s">
        <v>1218</v>
      </c>
      <c r="C168" s="149" t="s">
        <v>2213</v>
      </c>
      <c r="D168" s="155"/>
      <c r="E168" s="155"/>
      <c r="F168" s="149" t="s">
        <v>2310</v>
      </c>
      <c r="G168" s="149" t="s">
        <v>2311</v>
      </c>
      <c r="H168" s="149" t="s">
        <v>314</v>
      </c>
      <c r="I168" s="149" t="s">
        <v>1000</v>
      </c>
      <c r="J168" s="155"/>
      <c r="K168" s="149" t="s">
        <v>205</v>
      </c>
      <c r="L168" s="155"/>
      <c r="M168" s="155"/>
      <c r="N168" s="149" t="s">
        <v>224</v>
      </c>
      <c r="O168" s="149" t="s">
        <v>339</v>
      </c>
      <c r="P168" s="180">
        <v>43446</v>
      </c>
      <c r="Q168" s="149" t="s">
        <v>1210</v>
      </c>
      <c r="R168" s="149" t="s">
        <v>885</v>
      </c>
      <c r="S168" s="149" t="s">
        <v>888</v>
      </c>
      <c r="T168" s="183">
        <v>45655</v>
      </c>
      <c r="U168" s="150">
        <v>3.6469999999999998</v>
      </c>
      <c r="V168" s="182">
        <v>1837.4428297230602</v>
      </c>
      <c r="W168" s="150">
        <v>6701.1540000000005</v>
      </c>
      <c r="X168" s="152">
        <v>2.1099999999999999E-3</v>
      </c>
      <c r="Y168" s="152">
        <v>4.9300000000000004E-3</v>
      </c>
      <c r="Z168" s="153">
        <v>7.9000000000000001E-4</v>
      </c>
      <c r="AA168" s="210"/>
    </row>
    <row r="169" spans="1:27" x14ac:dyDescent="0.2">
      <c r="A169" s="148" t="s">
        <v>1218</v>
      </c>
      <c r="B169" s="149" t="s">
        <v>1218</v>
      </c>
      <c r="C169" s="149" t="s">
        <v>2312</v>
      </c>
      <c r="D169" s="155"/>
      <c r="E169" s="155"/>
      <c r="F169" s="149" t="s">
        <v>2313</v>
      </c>
      <c r="G169" s="149" t="s">
        <v>2314</v>
      </c>
      <c r="H169" s="149" t="s">
        <v>314</v>
      </c>
      <c r="I169" s="149" t="s">
        <v>1004</v>
      </c>
      <c r="J169" s="155"/>
      <c r="K169" s="149" t="s">
        <v>205</v>
      </c>
      <c r="L169" s="155"/>
      <c r="M169" s="155"/>
      <c r="N169" s="149" t="s">
        <v>224</v>
      </c>
      <c r="O169" s="149" t="s">
        <v>339</v>
      </c>
      <c r="P169" s="180">
        <v>42157</v>
      </c>
      <c r="Q169" s="149" t="s">
        <v>1210</v>
      </c>
      <c r="R169" s="149" t="s">
        <v>885</v>
      </c>
      <c r="S169" s="149" t="s">
        <v>888</v>
      </c>
      <c r="T169" s="183">
        <v>45638</v>
      </c>
      <c r="U169" s="150">
        <v>3.6469999999999998</v>
      </c>
      <c r="V169" s="182">
        <v>1547.3090211132439</v>
      </c>
      <c r="W169" s="150">
        <v>5643.0360000000001</v>
      </c>
      <c r="X169" s="152">
        <v>4.965E-2</v>
      </c>
      <c r="Y169" s="152">
        <v>4.15E-3</v>
      </c>
      <c r="Z169" s="153">
        <v>6.7000000000000002E-4</v>
      </c>
      <c r="AA169" s="210"/>
    </row>
    <row r="170" spans="1:27" x14ac:dyDescent="0.2">
      <c r="A170" s="148" t="s">
        <v>1218</v>
      </c>
      <c r="B170" s="149" t="s">
        <v>1218</v>
      </c>
      <c r="C170" s="149" t="s">
        <v>2207</v>
      </c>
      <c r="D170" s="155"/>
      <c r="E170" s="155"/>
      <c r="F170" s="149" t="s">
        <v>2320</v>
      </c>
      <c r="G170" s="149" t="s">
        <v>2321</v>
      </c>
      <c r="H170" s="149" t="s">
        <v>314</v>
      </c>
      <c r="I170" s="149" t="s">
        <v>1000</v>
      </c>
      <c r="J170" s="155"/>
      <c r="K170" s="149" t="s">
        <v>205</v>
      </c>
      <c r="L170" s="155"/>
      <c r="M170" s="155"/>
      <c r="N170" s="149" t="s">
        <v>224</v>
      </c>
      <c r="O170" s="149" t="s">
        <v>339</v>
      </c>
      <c r="P170" s="180">
        <v>45525</v>
      </c>
      <c r="Q170" s="149" t="s">
        <v>1210</v>
      </c>
      <c r="R170" s="149" t="s">
        <v>887</v>
      </c>
      <c r="S170" s="149" t="s">
        <v>889</v>
      </c>
      <c r="T170" s="183">
        <v>45642</v>
      </c>
      <c r="U170" s="150">
        <v>3.6469999999999998</v>
      </c>
      <c r="V170" s="182">
        <v>1012.9355634768303</v>
      </c>
      <c r="W170" s="150">
        <v>3694.1759999999999</v>
      </c>
      <c r="X170" s="152">
        <v>1.2999999999999999E-4</v>
      </c>
      <c r="Y170" s="152">
        <v>2.7200000000000002E-3</v>
      </c>
      <c r="Z170" s="153">
        <v>4.4000000000000002E-4</v>
      </c>
      <c r="AA170" s="210"/>
    </row>
    <row r="171" spans="1:27" x14ac:dyDescent="0.2">
      <c r="A171" s="148" t="s">
        <v>1218</v>
      </c>
      <c r="B171" s="149" t="s">
        <v>1218</v>
      </c>
      <c r="C171" s="149" t="s">
        <v>2175</v>
      </c>
      <c r="D171" s="155"/>
      <c r="E171" s="155"/>
      <c r="F171" s="149" t="s">
        <v>2318</v>
      </c>
      <c r="G171" s="149" t="s">
        <v>2319</v>
      </c>
      <c r="H171" s="149" t="s">
        <v>314</v>
      </c>
      <c r="I171" s="149" t="s">
        <v>1001</v>
      </c>
      <c r="J171" s="155"/>
      <c r="K171" s="149" t="s">
        <v>205</v>
      </c>
      <c r="L171" s="155"/>
      <c r="M171" s="155"/>
      <c r="N171" s="149" t="s">
        <v>217</v>
      </c>
      <c r="O171" s="149" t="s">
        <v>339</v>
      </c>
      <c r="P171" s="180">
        <v>45196</v>
      </c>
      <c r="Q171" s="149" t="s">
        <v>1210</v>
      </c>
      <c r="R171" s="149" t="s">
        <v>885</v>
      </c>
      <c r="S171" s="149" t="s">
        <v>888</v>
      </c>
      <c r="T171" s="183">
        <v>45644</v>
      </c>
      <c r="U171" s="150">
        <v>3.6469999999999998</v>
      </c>
      <c r="V171" s="182">
        <v>958.62462297778995</v>
      </c>
      <c r="W171" s="150">
        <v>3496.1039999999998</v>
      </c>
      <c r="X171" s="152">
        <v>3.0000000000000001E-5</v>
      </c>
      <c r="Y171" s="152">
        <v>2.5699999999999998E-3</v>
      </c>
      <c r="Z171" s="153">
        <v>4.0999999999999999E-4</v>
      </c>
      <c r="AA171" s="210"/>
    </row>
    <row r="172" spans="1:27" x14ac:dyDescent="0.2">
      <c r="A172" s="148" t="s">
        <v>1218</v>
      </c>
      <c r="B172" s="149" t="s">
        <v>1218</v>
      </c>
      <c r="C172" s="149" t="s">
        <v>2181</v>
      </c>
      <c r="D172" s="155"/>
      <c r="E172" s="155"/>
      <c r="F172" s="149" t="s">
        <v>2322</v>
      </c>
      <c r="G172" s="149" t="s">
        <v>2323</v>
      </c>
      <c r="H172" s="149" t="s">
        <v>314</v>
      </c>
      <c r="I172" s="149" t="s">
        <v>1000</v>
      </c>
      <c r="J172" s="155"/>
      <c r="K172" s="149" t="s">
        <v>205</v>
      </c>
      <c r="L172" s="155"/>
      <c r="M172" s="155"/>
      <c r="N172" s="149" t="s">
        <v>224</v>
      </c>
      <c r="O172" s="149" t="s">
        <v>339</v>
      </c>
      <c r="P172" s="180">
        <v>42026</v>
      </c>
      <c r="Q172" s="149" t="s">
        <v>1210</v>
      </c>
      <c r="R172" s="149" t="s">
        <v>887</v>
      </c>
      <c r="S172" s="149" t="s">
        <v>889</v>
      </c>
      <c r="T172" s="183">
        <v>45651</v>
      </c>
      <c r="U172" s="150">
        <v>3.6469999999999998</v>
      </c>
      <c r="V172" s="182">
        <v>684.19632574718958</v>
      </c>
      <c r="W172" s="150">
        <v>2495.2640000000001</v>
      </c>
      <c r="X172" s="152">
        <v>1.98E-3</v>
      </c>
      <c r="Y172" s="152">
        <v>1.83E-3</v>
      </c>
      <c r="Z172" s="153">
        <v>2.9E-4</v>
      </c>
      <c r="AA172" s="210"/>
    </row>
    <row r="173" spans="1:27" x14ac:dyDescent="0.2">
      <c r="A173" s="148" t="s">
        <v>1218</v>
      </c>
      <c r="B173" s="149" t="s">
        <v>1218</v>
      </c>
      <c r="C173" s="149" t="s">
        <v>2324</v>
      </c>
      <c r="D173" s="155"/>
      <c r="E173" s="155"/>
      <c r="F173" s="149" t="s">
        <v>2325</v>
      </c>
      <c r="G173" s="149" t="s">
        <v>2326</v>
      </c>
      <c r="H173" s="149" t="s">
        <v>314</v>
      </c>
      <c r="I173" s="149" t="s">
        <v>1003</v>
      </c>
      <c r="J173" s="155"/>
      <c r="K173" s="149" t="s">
        <v>205</v>
      </c>
      <c r="L173" s="155"/>
      <c r="M173" s="155"/>
      <c r="N173" s="149" t="s">
        <v>293</v>
      </c>
      <c r="O173" s="149" t="s">
        <v>339</v>
      </c>
      <c r="P173" s="180">
        <v>45462</v>
      </c>
      <c r="Q173" s="149" t="s">
        <v>1212</v>
      </c>
      <c r="R173" s="149" t="s">
        <v>885</v>
      </c>
      <c r="S173" s="149" t="s">
        <v>889</v>
      </c>
      <c r="T173" s="183">
        <v>45636</v>
      </c>
      <c r="U173" s="150">
        <v>3.7959999999999998</v>
      </c>
      <c r="V173" s="182">
        <v>582.48182297154904</v>
      </c>
      <c r="W173" s="150">
        <v>2211.1010000000001</v>
      </c>
      <c r="X173" s="152">
        <v>5.0000000000000002E-5</v>
      </c>
      <c r="Y173" s="152">
        <v>1.6299999999999999E-3</v>
      </c>
      <c r="Z173" s="153">
        <v>2.5999999999999998E-4</v>
      </c>
      <c r="AA173" s="210"/>
    </row>
    <row r="174" spans="1:27" x14ac:dyDescent="0.2">
      <c r="A174" s="148" t="s">
        <v>1218</v>
      </c>
      <c r="B174" s="149" t="s">
        <v>1218</v>
      </c>
      <c r="C174" s="149" t="s">
        <v>2283</v>
      </c>
      <c r="D174" s="155"/>
      <c r="E174" s="155"/>
      <c r="F174" s="149" t="s">
        <v>2284</v>
      </c>
      <c r="G174" s="149" t="s">
        <v>2327</v>
      </c>
      <c r="H174" s="149" t="s">
        <v>314</v>
      </c>
      <c r="I174" s="149" t="s">
        <v>1003</v>
      </c>
      <c r="J174" s="155"/>
      <c r="K174" s="149" t="s">
        <v>205</v>
      </c>
      <c r="L174" s="155"/>
      <c r="M174" s="155"/>
      <c r="N174" s="149" t="s">
        <v>224</v>
      </c>
      <c r="O174" s="149" t="s">
        <v>339</v>
      </c>
      <c r="P174" s="180">
        <v>44336</v>
      </c>
      <c r="Q174" s="149" t="s">
        <v>1210</v>
      </c>
      <c r="R174" s="149" t="s">
        <v>887</v>
      </c>
      <c r="S174" s="149" t="s">
        <v>889</v>
      </c>
      <c r="T174" s="183">
        <v>45631</v>
      </c>
      <c r="U174" s="150">
        <v>3.6469999999999998</v>
      </c>
      <c r="V174" s="182">
        <v>313.30874691527282</v>
      </c>
      <c r="W174" s="150">
        <v>1142.6369999999999</v>
      </c>
      <c r="X174" s="152">
        <v>9.3999999999999997E-4</v>
      </c>
      <c r="Y174" s="152">
        <v>8.4000000000000003E-4</v>
      </c>
      <c r="Z174" s="153">
        <v>1.3999999999999999E-4</v>
      </c>
      <c r="AA174" s="210"/>
    </row>
    <row r="175" spans="1:27" x14ac:dyDescent="0.2">
      <c r="A175" s="148" t="s">
        <v>1218</v>
      </c>
      <c r="B175" s="149" t="s">
        <v>1218</v>
      </c>
      <c r="C175" s="149" t="s">
        <v>2169</v>
      </c>
      <c r="D175" s="155"/>
      <c r="E175" s="155"/>
      <c r="F175" s="149" t="s">
        <v>2333</v>
      </c>
      <c r="G175" s="149" t="s">
        <v>2334</v>
      </c>
      <c r="H175" s="149" t="s">
        <v>314</v>
      </c>
      <c r="I175" s="149" t="s">
        <v>1000</v>
      </c>
      <c r="J175" s="155"/>
      <c r="K175" s="149" t="s">
        <v>205</v>
      </c>
      <c r="L175" s="155"/>
      <c r="M175" s="155"/>
      <c r="N175" s="149" t="s">
        <v>224</v>
      </c>
      <c r="O175" s="149" t="s">
        <v>339</v>
      </c>
      <c r="P175" s="180">
        <v>45596</v>
      </c>
      <c r="Q175" s="149" t="s">
        <v>1210</v>
      </c>
      <c r="R175" s="149" t="s">
        <v>885</v>
      </c>
      <c r="S175" s="149" t="s">
        <v>888</v>
      </c>
      <c r="T175" s="183">
        <v>45595</v>
      </c>
      <c r="U175" s="150">
        <v>3.6469999999999998</v>
      </c>
      <c r="V175" s="182">
        <v>204.59994516040584</v>
      </c>
      <c r="W175" s="150">
        <v>746.17600000000004</v>
      </c>
      <c r="X175" s="152">
        <v>1.6000000000000001E-4</v>
      </c>
      <c r="Y175" s="152">
        <v>5.5000000000000003E-4</v>
      </c>
      <c r="Z175" s="153">
        <v>9.0000000000000006E-5</v>
      </c>
      <c r="AA175" s="210"/>
    </row>
    <row r="176" spans="1:27" x14ac:dyDescent="0.2">
      <c r="A176" s="148" t="s">
        <v>1218</v>
      </c>
      <c r="B176" s="149" t="s">
        <v>1218</v>
      </c>
      <c r="C176" s="149" t="s">
        <v>2328</v>
      </c>
      <c r="D176" s="155"/>
      <c r="E176" s="155"/>
      <c r="F176" s="149" t="s">
        <v>2329</v>
      </c>
      <c r="G176" s="149" t="s">
        <v>2330</v>
      </c>
      <c r="H176" s="149" t="s">
        <v>314</v>
      </c>
      <c r="I176" s="149" t="s">
        <v>1003</v>
      </c>
      <c r="J176" s="155"/>
      <c r="K176" s="149" t="s">
        <v>205</v>
      </c>
      <c r="L176" s="155"/>
      <c r="M176" s="155"/>
      <c r="N176" s="149" t="s">
        <v>224</v>
      </c>
      <c r="O176" s="149" t="s">
        <v>339</v>
      </c>
      <c r="P176" s="180">
        <v>43734</v>
      </c>
      <c r="Q176" s="149" t="s">
        <v>1210</v>
      </c>
      <c r="R176" s="149" t="s">
        <v>887</v>
      </c>
      <c r="S176" s="149" t="s">
        <v>889</v>
      </c>
      <c r="T176" s="183">
        <v>45624</v>
      </c>
      <c r="U176" s="150">
        <v>3.6469999999999998</v>
      </c>
      <c r="V176" s="182">
        <v>181.06909788867566</v>
      </c>
      <c r="W176" s="150">
        <v>660.35900000000004</v>
      </c>
      <c r="X176" s="152">
        <v>2.2000000000000001E-4</v>
      </c>
      <c r="Y176" s="152">
        <v>4.8999999999999998E-4</v>
      </c>
      <c r="Z176" s="153">
        <v>8.0000000000000007E-5</v>
      </c>
      <c r="AA176" s="210"/>
    </row>
    <row r="177" spans="1:27" x14ac:dyDescent="0.2">
      <c r="A177" s="148" t="s">
        <v>1218</v>
      </c>
      <c r="B177" s="149" t="s">
        <v>1218</v>
      </c>
      <c r="C177" s="149" t="s">
        <v>2181</v>
      </c>
      <c r="D177" s="155"/>
      <c r="E177" s="155"/>
      <c r="F177" s="149" t="s">
        <v>2331</v>
      </c>
      <c r="G177" s="149" t="s">
        <v>2332</v>
      </c>
      <c r="H177" s="149" t="s">
        <v>314</v>
      </c>
      <c r="I177" s="149" t="s">
        <v>1003</v>
      </c>
      <c r="J177" s="155"/>
      <c r="K177" s="149" t="s">
        <v>205</v>
      </c>
      <c r="L177" s="155"/>
      <c r="M177" s="155"/>
      <c r="N177" s="149" t="s">
        <v>224</v>
      </c>
      <c r="O177" s="149" t="s">
        <v>339</v>
      </c>
      <c r="P177" s="180">
        <v>42845</v>
      </c>
      <c r="Q177" s="149" t="s">
        <v>1210</v>
      </c>
      <c r="R177" s="149" t="s">
        <v>887</v>
      </c>
      <c r="S177" s="149" t="s">
        <v>889</v>
      </c>
      <c r="T177" s="183">
        <v>45624</v>
      </c>
      <c r="U177" s="150">
        <v>3.6469999999999998</v>
      </c>
      <c r="V177" s="182">
        <v>174.61831642445847</v>
      </c>
      <c r="W177" s="150">
        <v>636.83299999999997</v>
      </c>
      <c r="X177" s="152">
        <v>6.94E-3</v>
      </c>
      <c r="Y177" s="152">
        <v>4.6999999999999999E-4</v>
      </c>
      <c r="Z177" s="153">
        <v>8.0000000000000007E-5</v>
      </c>
      <c r="AA177" s="210"/>
    </row>
    <row r="178" spans="1:27" x14ac:dyDescent="0.2">
      <c r="A178" s="148" t="s">
        <v>1218</v>
      </c>
      <c r="B178" s="149" t="s">
        <v>1218</v>
      </c>
      <c r="C178" s="149" t="s">
        <v>2181</v>
      </c>
      <c r="D178" s="155"/>
      <c r="E178" s="155"/>
      <c r="F178" s="149" t="s">
        <v>2335</v>
      </c>
      <c r="G178" s="149" t="s">
        <v>2336</v>
      </c>
      <c r="H178" s="149" t="s">
        <v>314</v>
      </c>
      <c r="I178" s="149" t="s">
        <v>1003</v>
      </c>
      <c r="J178" s="155"/>
      <c r="K178" s="149" t="s">
        <v>205</v>
      </c>
      <c r="L178" s="155"/>
      <c r="M178" s="155"/>
      <c r="N178" s="149" t="s">
        <v>224</v>
      </c>
      <c r="O178" s="149" t="s">
        <v>339</v>
      </c>
      <c r="P178" s="180">
        <v>42541</v>
      </c>
      <c r="Q178" s="149" t="s">
        <v>1210</v>
      </c>
      <c r="R178" s="149" t="s">
        <v>887</v>
      </c>
      <c r="S178" s="149" t="s">
        <v>889</v>
      </c>
      <c r="T178" s="183">
        <v>45650</v>
      </c>
      <c r="U178" s="150">
        <v>3.6469999999999998</v>
      </c>
      <c r="V178" s="182">
        <v>118.17987386893338</v>
      </c>
      <c r="W178" s="150">
        <v>431.00200000000001</v>
      </c>
      <c r="X178" s="152">
        <v>1.0000000000000001E-5</v>
      </c>
      <c r="Y178" s="152">
        <v>3.2000000000000003E-4</v>
      </c>
      <c r="Z178" s="153">
        <v>5.0000000000000002E-5</v>
      </c>
      <c r="AA178" s="210"/>
    </row>
    <row r="179" spans="1:27" x14ac:dyDescent="0.2">
      <c r="A179" s="148" t="s">
        <v>1205</v>
      </c>
      <c r="B179" s="149" t="s">
        <v>1216</v>
      </c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49"/>
      <c r="Q179" s="155"/>
      <c r="R179" s="155"/>
      <c r="S179" s="155"/>
      <c r="T179" s="155"/>
      <c r="U179" s="155"/>
      <c r="V179" s="155"/>
      <c r="W179" s="155"/>
      <c r="X179" s="155"/>
      <c r="Y179" s="155"/>
      <c r="Z179" s="170"/>
      <c r="AA179" s="210"/>
    </row>
    <row r="180" spans="1:27" x14ac:dyDescent="0.2">
      <c r="A180" s="148" t="s">
        <v>1205</v>
      </c>
      <c r="B180" s="149" t="s">
        <v>1217</v>
      </c>
      <c r="C180" s="155"/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49"/>
      <c r="Q180" s="155"/>
      <c r="R180" s="155"/>
      <c r="S180" s="155"/>
      <c r="T180" s="155"/>
      <c r="U180" s="155"/>
      <c r="V180" s="155"/>
      <c r="W180" s="155"/>
      <c r="X180" s="155"/>
      <c r="Y180" s="155"/>
      <c r="Z180" s="170"/>
      <c r="AA180" s="210"/>
    </row>
    <row r="181" spans="1:27" x14ac:dyDescent="0.2">
      <c r="A181" s="148" t="s">
        <v>1218</v>
      </c>
      <c r="B181" s="149" t="s">
        <v>1219</v>
      </c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49"/>
      <c r="Q181" s="155"/>
      <c r="R181" s="155"/>
      <c r="S181" s="155"/>
      <c r="T181" s="155"/>
      <c r="U181" s="155"/>
      <c r="V181" s="155"/>
      <c r="W181" s="155"/>
      <c r="X181" s="155"/>
      <c r="Y181" s="155"/>
      <c r="Z181" s="170"/>
      <c r="AA181" s="210"/>
    </row>
    <row r="182" spans="1:27" x14ac:dyDescent="0.2">
      <c r="A182" s="156" t="s">
        <v>1218</v>
      </c>
      <c r="B182" s="157" t="s">
        <v>1220</v>
      </c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7"/>
      <c r="Q182" s="159"/>
      <c r="R182" s="159"/>
      <c r="S182" s="159"/>
      <c r="T182" s="159"/>
      <c r="U182" s="159"/>
      <c r="V182" s="159"/>
      <c r="W182" s="159"/>
      <c r="X182" s="159"/>
      <c r="Y182" s="159"/>
      <c r="Z182" s="171"/>
      <c r="AA182" s="210"/>
    </row>
    <row r="183" spans="1:27" x14ac:dyDescent="0.2">
      <c r="A183" s="210" t="s">
        <v>2403</v>
      </c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</row>
    <row r="184" spans="1:27" x14ac:dyDescent="0.2">
      <c r="A184" s="2" t="s">
        <v>2402</v>
      </c>
    </row>
    <row r="185" spans="1:27" x14ac:dyDescent="0.2">
      <c r="A185" s="206"/>
    </row>
  </sheetData>
  <sheetProtection formatColumns="0"/>
  <customSheetViews>
    <customSheetView guid="{AE318230-F718-49FC-82EB-7CAC3DCD05F1}" showGridLines="0" hiddenRows="1" topLeftCell="P1">
      <selection activeCell="Z2" sqref="Z2"/>
      <pageMargins left="0" right="0" top="0" bottom="0" header="0" footer="0"/>
    </customSheetView>
  </customSheetViews>
  <mergeCells count="2">
    <mergeCell ref="A183:Z183"/>
    <mergeCell ref="AA2:AA182"/>
  </mergeCells>
  <dataValidations count="9">
    <dataValidation type="list" allowBlank="1" showInputMessage="1" showErrorMessage="1" sqref="J3:J21" xr:uid="{00000000-0002-0000-1400-000000000000}">
      <formula1>Fund_Strategy</formula1>
    </dataValidation>
    <dataValidation type="list" allowBlank="1" showInputMessage="1" showErrorMessage="1" sqref="K3:K21" xr:uid="{00000000-0002-0000-1400-000001000000}">
      <formula1>israel_abroad</formula1>
    </dataValidation>
    <dataValidation type="list" allowBlank="1" showInputMessage="1" showErrorMessage="1" sqref="O3:O21" xr:uid="{00000000-0002-0000-1400-000002000000}">
      <formula1>Holding_interest</formula1>
    </dataValidation>
    <dataValidation type="list" allowBlank="1" showInputMessage="1" showErrorMessage="1" sqref="R3:R21" xr:uid="{00000000-0002-0000-1400-000003000000}">
      <formula1>Valuation</formula1>
    </dataValidation>
    <dataValidation type="list" allowBlank="1" showInputMessage="1" showErrorMessage="1" sqref="S3:S21" xr:uid="{00000000-0002-0000-1400-000004000000}">
      <formula1>Dependence_Independence</formula1>
    </dataValidation>
    <dataValidation type="list" allowBlank="1" showInputMessage="1" showErrorMessage="1" sqref="L3:M21" xr:uid="{00000000-0002-0000-1400-000005000000}">
      <formula1>Country_list</formula1>
    </dataValidation>
    <dataValidation type="list" allowBlank="1" showInputMessage="1" showErrorMessage="1" sqref="E3:E21" xr:uid="{00000000-0002-0000-1400-000006000000}">
      <formula1>Issuer_Number_Fund</formula1>
    </dataValidation>
    <dataValidation type="list" allowBlank="1" showInputMessage="1" showErrorMessage="1" sqref="H3:H21" xr:uid="{00000000-0002-0000-1400-000007000000}">
      <formula1>Type_of_Security_ID_Fund</formula1>
    </dataValidation>
    <dataValidation type="list" allowBlank="1" showInputMessage="1" showErrorMessage="1" sqref="N3:N21" xr:uid="{00000000-0002-0000-1400-000008000000}">
      <formula1>Country_list_funds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9000000}">
          <x14:formula1>
            <xm:f>'אפשרויות בחירה'!$C$956:$C$963</xm:f>
          </x14:formula1>
          <xm:sqref>I3:I25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AC25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4" customWidth="1"/>
    <col min="12" max="12" width="18.625" style="2" customWidth="1"/>
    <col min="13" max="13" width="11.625" style="2" customWidth="1"/>
    <col min="14" max="14" width="12" style="2" customWidth="1"/>
    <col min="15" max="15" width="15.125" style="2" customWidth="1"/>
    <col min="16" max="16" width="12" style="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4.875" style="2" customWidth="1"/>
    <col min="24" max="24" width="12.875" style="2" customWidth="1"/>
    <col min="25" max="25" width="11.625" style="2" customWidth="1"/>
    <col min="26" max="26" width="17.875" style="2" customWidth="1"/>
    <col min="27" max="27" width="21.75" style="2" customWidth="1"/>
    <col min="28" max="28" width="20.125" style="2" customWidth="1"/>
    <col min="29" max="29" width="11.625" style="2" customWidth="1"/>
    <col min="30" max="16384" width="9" style="2"/>
  </cols>
  <sheetData>
    <row r="1" spans="1:29" x14ac:dyDescent="0.2">
      <c r="A1" s="2" t="s">
        <v>2425</v>
      </c>
    </row>
    <row r="2" spans="1:29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55</v>
      </c>
      <c r="J2" s="146" t="s">
        <v>69</v>
      </c>
      <c r="K2" s="146" t="s">
        <v>89</v>
      </c>
      <c r="L2" s="146" t="s">
        <v>92</v>
      </c>
      <c r="M2" s="146" t="s">
        <v>83</v>
      </c>
      <c r="N2" s="146" t="s">
        <v>93</v>
      </c>
      <c r="O2" s="146" t="s">
        <v>56</v>
      </c>
      <c r="P2" s="146" t="s">
        <v>97</v>
      </c>
      <c r="Q2" s="146" t="s">
        <v>59</v>
      </c>
      <c r="R2" s="146" t="s">
        <v>103</v>
      </c>
      <c r="S2" s="146" t="s">
        <v>104</v>
      </c>
      <c r="T2" s="146" t="s">
        <v>106</v>
      </c>
      <c r="U2" s="146" t="s">
        <v>94</v>
      </c>
      <c r="V2" s="146" t="s">
        <v>95</v>
      </c>
      <c r="W2" s="146" t="s">
        <v>76</v>
      </c>
      <c r="X2" s="146" t="s">
        <v>77</v>
      </c>
      <c r="Y2" s="146" t="s">
        <v>61</v>
      </c>
      <c r="Z2" s="146" t="s">
        <v>63</v>
      </c>
      <c r="AA2" s="146" t="s">
        <v>64</v>
      </c>
      <c r="AB2" s="147" t="s">
        <v>65</v>
      </c>
      <c r="AC2" s="210" t="s">
        <v>2404</v>
      </c>
    </row>
    <row r="3" spans="1:29" x14ac:dyDescent="0.2">
      <c r="A3" s="148" t="s">
        <v>1205</v>
      </c>
      <c r="B3" s="149" t="s">
        <v>1205</v>
      </c>
      <c r="C3" s="165"/>
      <c r="D3" s="165"/>
      <c r="E3" s="162"/>
      <c r="F3" s="165"/>
      <c r="G3" s="165"/>
      <c r="H3" s="165"/>
      <c r="I3" s="162"/>
      <c r="J3" s="162"/>
      <c r="K3" s="165"/>
      <c r="L3" s="165"/>
      <c r="M3" s="165"/>
      <c r="N3" s="165"/>
      <c r="O3" s="165"/>
      <c r="P3" s="165"/>
      <c r="Q3" s="162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72"/>
      <c r="AC3" s="210"/>
    </row>
    <row r="4" spans="1:29" x14ac:dyDescent="0.2">
      <c r="A4" s="148" t="s">
        <v>1205</v>
      </c>
      <c r="B4" s="149" t="s">
        <v>1216</v>
      </c>
      <c r="C4" s="165"/>
      <c r="D4" s="165"/>
      <c r="E4" s="162"/>
      <c r="F4" s="165"/>
      <c r="G4" s="165"/>
      <c r="H4" s="165"/>
      <c r="I4" s="162"/>
      <c r="J4" s="162"/>
      <c r="K4" s="165"/>
      <c r="L4" s="165"/>
      <c r="M4" s="165"/>
      <c r="N4" s="165"/>
      <c r="O4" s="165"/>
      <c r="P4" s="165"/>
      <c r="Q4" s="162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72"/>
      <c r="AC4" s="210"/>
    </row>
    <row r="5" spans="1:29" x14ac:dyDescent="0.2">
      <c r="A5" s="148" t="s">
        <v>1205</v>
      </c>
      <c r="B5" s="149" t="s">
        <v>1217</v>
      </c>
      <c r="C5" s="165"/>
      <c r="D5" s="165"/>
      <c r="E5" s="162"/>
      <c r="F5" s="165"/>
      <c r="G5" s="165"/>
      <c r="H5" s="165"/>
      <c r="I5" s="162"/>
      <c r="J5" s="162"/>
      <c r="K5" s="165"/>
      <c r="L5" s="165"/>
      <c r="M5" s="165"/>
      <c r="N5" s="165"/>
      <c r="O5" s="165"/>
      <c r="P5" s="165"/>
      <c r="Q5" s="162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72"/>
      <c r="AC5" s="210"/>
    </row>
    <row r="6" spans="1:29" x14ac:dyDescent="0.2">
      <c r="A6" s="148" t="s">
        <v>1218</v>
      </c>
      <c r="B6" s="149" t="s">
        <v>1218</v>
      </c>
      <c r="C6" s="165"/>
      <c r="D6" s="165"/>
      <c r="E6" s="162"/>
      <c r="F6" s="165"/>
      <c r="G6" s="165"/>
      <c r="H6" s="165"/>
      <c r="I6" s="162"/>
      <c r="J6" s="162"/>
      <c r="K6" s="165"/>
      <c r="L6" s="165"/>
      <c r="M6" s="165"/>
      <c r="N6" s="165"/>
      <c r="O6" s="165"/>
      <c r="P6" s="165"/>
      <c r="Q6" s="162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72"/>
      <c r="AC6" s="210"/>
    </row>
    <row r="7" spans="1:29" x14ac:dyDescent="0.2">
      <c r="A7" s="148" t="s">
        <v>1218</v>
      </c>
      <c r="B7" s="149" t="s">
        <v>1219</v>
      </c>
      <c r="C7" s="165"/>
      <c r="D7" s="165"/>
      <c r="E7" s="162"/>
      <c r="F7" s="165"/>
      <c r="G7" s="165"/>
      <c r="H7" s="165"/>
      <c r="I7" s="162"/>
      <c r="J7" s="162"/>
      <c r="K7" s="165"/>
      <c r="L7" s="165"/>
      <c r="M7" s="165"/>
      <c r="N7" s="165"/>
      <c r="O7" s="165"/>
      <c r="P7" s="165"/>
      <c r="Q7" s="162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72"/>
      <c r="AC7" s="210"/>
    </row>
    <row r="8" spans="1:29" x14ac:dyDescent="0.2">
      <c r="A8" s="156" t="s">
        <v>1218</v>
      </c>
      <c r="B8" s="157" t="s">
        <v>1220</v>
      </c>
      <c r="C8" s="168"/>
      <c r="D8" s="168"/>
      <c r="E8" s="167"/>
      <c r="F8" s="168"/>
      <c r="G8" s="168"/>
      <c r="H8" s="168"/>
      <c r="I8" s="167"/>
      <c r="J8" s="167"/>
      <c r="K8" s="168"/>
      <c r="L8" s="168"/>
      <c r="M8" s="168"/>
      <c r="N8" s="168"/>
      <c r="O8" s="168"/>
      <c r="P8" s="168"/>
      <c r="Q8" s="167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73"/>
      <c r="AC8" s="210"/>
    </row>
    <row r="9" spans="1:29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</row>
    <row r="10" spans="1:29" x14ac:dyDescent="0.2">
      <c r="A10" s="99" t="s">
        <v>2402</v>
      </c>
      <c r="B10" s="99"/>
      <c r="C10" s="99"/>
      <c r="D10" s="99"/>
      <c r="E10" s="16"/>
      <c r="F10" s="99"/>
      <c r="G10" s="99"/>
      <c r="H10" s="99"/>
      <c r="I10" s="16"/>
      <c r="J10" s="16"/>
      <c r="K10" s="99"/>
      <c r="L10" s="99"/>
      <c r="M10" s="99"/>
      <c r="N10" s="99"/>
      <c r="O10" s="99"/>
      <c r="P10" s="99"/>
      <c r="Q10" s="16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29" x14ac:dyDescent="0.2">
      <c r="A11" s="208"/>
      <c r="B11" s="99"/>
      <c r="C11" s="99"/>
      <c r="D11" s="99"/>
      <c r="E11" s="16"/>
      <c r="F11" s="99"/>
      <c r="G11" s="99"/>
      <c r="H11" s="99"/>
      <c r="I11" s="16"/>
      <c r="J11" s="16"/>
      <c r="K11" s="99"/>
      <c r="L11" s="99"/>
      <c r="M11" s="99"/>
      <c r="N11" s="99"/>
      <c r="O11" s="99"/>
      <c r="P11" s="99"/>
      <c r="Q11" s="16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29" x14ac:dyDescent="0.2">
      <c r="A12" s="99"/>
      <c r="B12" s="99"/>
      <c r="C12" s="99"/>
      <c r="D12" s="99"/>
      <c r="E12" s="16"/>
      <c r="F12" s="99"/>
      <c r="G12" s="99"/>
      <c r="H12" s="99"/>
      <c r="I12" s="16"/>
      <c r="J12" s="16"/>
      <c r="K12" s="99"/>
      <c r="L12" s="99"/>
      <c r="M12" s="99"/>
      <c r="N12" s="99"/>
      <c r="O12" s="99"/>
      <c r="P12" s="99"/>
      <c r="Q12" s="16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29" x14ac:dyDescent="0.2">
      <c r="A13" s="99"/>
      <c r="B13" s="99"/>
      <c r="C13" s="99"/>
      <c r="D13" s="99"/>
      <c r="E13" s="16"/>
      <c r="F13" s="99"/>
      <c r="G13" s="99"/>
      <c r="H13" s="99"/>
      <c r="I13" s="16"/>
      <c r="J13" s="16"/>
      <c r="K13" s="99"/>
      <c r="L13" s="99"/>
      <c r="M13" s="99"/>
      <c r="N13" s="99"/>
      <c r="O13" s="99"/>
      <c r="P13" s="99"/>
      <c r="Q13" s="16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29" x14ac:dyDescent="0.2">
      <c r="A14" s="99"/>
      <c r="B14" s="99"/>
      <c r="C14" s="99"/>
      <c r="D14" s="99"/>
      <c r="E14" s="16"/>
      <c r="F14" s="99"/>
      <c r="G14" s="99"/>
      <c r="H14" s="99"/>
      <c r="I14" s="16"/>
      <c r="J14" s="16"/>
      <c r="K14" s="99"/>
      <c r="L14" s="99"/>
      <c r="M14" s="99"/>
      <c r="N14" s="99"/>
      <c r="O14" s="99"/>
      <c r="P14" s="99"/>
      <c r="Q14" s="16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29" x14ac:dyDescent="0.2">
      <c r="A15" s="99"/>
      <c r="B15" s="99"/>
      <c r="C15" s="99"/>
      <c r="D15" s="99"/>
      <c r="E15" s="16"/>
      <c r="F15" s="99"/>
      <c r="G15" s="99"/>
      <c r="H15" s="99"/>
      <c r="I15" s="16"/>
      <c r="J15" s="16"/>
      <c r="K15" s="99"/>
      <c r="L15" s="99"/>
      <c r="M15" s="99"/>
      <c r="N15" s="99"/>
      <c r="O15" s="99"/>
      <c r="P15" s="99"/>
      <c r="Q15" s="16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29" x14ac:dyDescent="0.2">
      <c r="A16" s="99"/>
      <c r="B16" s="99"/>
      <c r="C16" s="99"/>
      <c r="D16" s="99"/>
      <c r="E16" s="16"/>
      <c r="F16" s="99"/>
      <c r="G16" s="99"/>
      <c r="H16" s="99"/>
      <c r="I16" s="16"/>
      <c r="J16" s="16"/>
      <c r="K16" s="99"/>
      <c r="L16" s="99"/>
      <c r="M16" s="99"/>
      <c r="N16" s="99"/>
      <c r="O16" s="99"/>
      <c r="P16" s="99"/>
      <c r="Q16" s="16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x14ac:dyDescent="0.2">
      <c r="A17" s="99"/>
      <c r="B17" s="99"/>
      <c r="C17" s="99"/>
      <c r="D17" s="99"/>
      <c r="E17" s="16"/>
      <c r="F17" s="99"/>
      <c r="G17" s="99"/>
      <c r="H17" s="99"/>
      <c r="I17" s="16"/>
      <c r="J17" s="16"/>
      <c r="K17" s="99"/>
      <c r="L17" s="99"/>
      <c r="M17" s="99"/>
      <c r="N17" s="99"/>
      <c r="O17" s="99"/>
      <c r="P17" s="99"/>
      <c r="Q17" s="16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x14ac:dyDescent="0.2">
      <c r="A18" s="99"/>
      <c r="B18" s="99"/>
      <c r="C18" s="99"/>
      <c r="D18" s="99"/>
      <c r="E18" s="16"/>
      <c r="F18" s="99"/>
      <c r="G18" s="99"/>
      <c r="H18" s="99"/>
      <c r="I18" s="16"/>
      <c r="J18" s="16"/>
      <c r="K18" s="99"/>
      <c r="L18" s="99"/>
      <c r="M18" s="99"/>
      <c r="N18" s="99"/>
      <c r="O18" s="99"/>
      <c r="P18" s="99"/>
      <c r="Q18" s="16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</row>
    <row r="19" spans="1:28" x14ac:dyDescent="0.2">
      <c r="A19" s="99"/>
      <c r="B19" s="99"/>
      <c r="C19" s="99"/>
      <c r="D19" s="99"/>
      <c r="E19" s="16"/>
      <c r="F19" s="99"/>
      <c r="G19" s="99"/>
      <c r="H19" s="99"/>
      <c r="I19" s="16"/>
      <c r="J19" s="16"/>
      <c r="K19" s="99"/>
      <c r="L19" s="99"/>
      <c r="M19" s="99"/>
      <c r="N19" s="99"/>
      <c r="O19" s="99"/>
      <c r="P19" s="99"/>
      <c r="Q19" s="16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28" x14ac:dyDescent="0.2">
      <c r="A20" s="99"/>
      <c r="B20" s="99"/>
      <c r="C20" s="99"/>
      <c r="D20" s="99"/>
      <c r="E20" s="16"/>
      <c r="F20" s="99"/>
      <c r="G20" s="99"/>
      <c r="H20" s="99"/>
      <c r="I20" s="16"/>
      <c r="J20" s="16"/>
      <c r="K20" s="99"/>
      <c r="L20" s="99"/>
      <c r="M20" s="99"/>
      <c r="N20" s="99"/>
      <c r="O20" s="99"/>
      <c r="P20" s="99"/>
      <c r="Q20" s="16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28" x14ac:dyDescent="0.2">
      <c r="A21" s="98"/>
      <c r="B21" s="98"/>
      <c r="C21" s="98"/>
      <c r="D21" s="98"/>
      <c r="E21" s="16"/>
      <c r="F21" s="98"/>
      <c r="G21" s="98"/>
      <c r="H21" s="99"/>
      <c r="I21" s="16"/>
      <c r="J21" s="16"/>
      <c r="K21" s="99"/>
      <c r="L21" s="98"/>
      <c r="M21" s="99"/>
      <c r="N21" s="98"/>
      <c r="O21" s="99"/>
      <c r="P21" s="98"/>
      <c r="Q21" s="98"/>
      <c r="R21" s="98"/>
      <c r="S21" s="99"/>
      <c r="T21" s="98"/>
      <c r="U21" s="98"/>
      <c r="V21" s="98"/>
      <c r="W21" s="98"/>
      <c r="X21" s="98"/>
      <c r="Y21" s="98"/>
      <c r="Z21" s="98"/>
      <c r="AA21" s="98"/>
      <c r="AB21" s="98"/>
    </row>
    <row r="22" spans="1:28" x14ac:dyDescent="0.2">
      <c r="A22" s="98"/>
      <c r="B22" s="98"/>
      <c r="C22" s="98"/>
      <c r="D22" s="98"/>
      <c r="E22"/>
      <c r="F22" s="98"/>
      <c r="G22" s="98"/>
      <c r="H22"/>
      <c r="I22" s="98"/>
      <c r="J22" s="98"/>
      <c r="K22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</row>
    <row r="25" spans="1:28" x14ac:dyDescent="0.2">
      <c r="A25" s="98"/>
      <c r="B25" s="98"/>
      <c r="C25" s="98"/>
      <c r="D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</row>
  </sheetData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I3:I8 I10:I21" xr:uid="{00000000-0002-0000-1500-000000000000}">
      <formula1>israel_abroad</formula1>
    </dataValidation>
    <dataValidation type="list" allowBlank="1" showInputMessage="1" showErrorMessage="1" sqref="O3:O8 O10:O21" xr:uid="{00000000-0002-0000-1500-000001000000}">
      <formula1>Holding_interest</formula1>
    </dataValidation>
    <dataValidation type="list" allowBlank="1" showInputMessage="1" showErrorMessage="1" sqref="R3:R8 R10:R20" xr:uid="{00000000-0002-0000-1500-000002000000}">
      <formula1>Valuation</formula1>
    </dataValidation>
    <dataValidation type="list" allowBlank="1" showInputMessage="1" showErrorMessage="1" sqref="S3:S8 S10:S21" xr:uid="{00000000-0002-0000-1500-000003000000}">
      <formula1>Dependence_Independence</formula1>
    </dataValidation>
    <dataValidation type="list" allowBlank="1" showInputMessage="1" showErrorMessage="1" sqref="J3:J8 J10:J21" xr:uid="{00000000-0002-0000-1500-000004000000}">
      <formula1>Country_list</formula1>
    </dataValidation>
    <dataValidation type="list" allowBlank="1" showInputMessage="1" showErrorMessage="1" sqref="H3:H8 H10:H21" xr:uid="{00000000-0002-0000-1500-000005000000}">
      <formula1>Type_of_Security_ID</formula1>
    </dataValidation>
    <dataValidation type="list" allowBlank="1" showInputMessage="1" showErrorMessage="1" sqref="E3" xr:uid="{00000000-0002-0000-1500-000006000000}">
      <formula1>Issuer_Number_Type_3</formula1>
    </dataValidation>
    <dataValidation type="list" allowBlank="1" showInputMessage="1" showErrorMessage="1" sqref="E4:E8 E10:E21" xr:uid="{00000000-0002-0000-1500-000007000000}">
      <formula1>Issuer_Number_Type_2</formula1>
    </dataValidation>
    <dataValidation type="list" allowBlank="1" showInputMessage="1" showErrorMessage="1" sqref="M3:M8 M10:M21" xr:uid="{00000000-0002-0000-1500-000008000000}">
      <formula1>Industry_Sector</formula1>
    </dataValidation>
    <dataValidation type="list" allowBlank="1" showInputMessage="1" showErrorMessage="1" sqref="K3:K8 K10:K21" xr:uid="{00000000-0002-0000-1500-000009000000}">
      <formula1>tradeable_status_warrants_v2</formula1>
    </dataValidation>
  </dataValidation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AC22"/>
  <sheetViews>
    <sheetView rightToLeft="1" topLeftCell="G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3" width="11.625" style="2" customWidth="1"/>
    <col min="14" max="14" width="12" style="2" customWidth="1"/>
    <col min="15" max="15" width="15.125" style="2" customWidth="1"/>
    <col min="16" max="16" width="12" style="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4.875" style="2" customWidth="1"/>
    <col min="24" max="24" width="12.875" style="2" customWidth="1"/>
    <col min="25" max="25" width="11.625" style="2" customWidth="1"/>
    <col min="26" max="26" width="14.125" style="2" customWidth="1"/>
    <col min="27" max="27" width="21.75" style="2" customWidth="1"/>
    <col min="28" max="28" width="20.125" style="2" customWidth="1"/>
    <col min="29" max="29" width="11.625" style="2" customWidth="1"/>
    <col min="30" max="16384" width="9" style="2"/>
  </cols>
  <sheetData>
    <row r="1" spans="1:29" x14ac:dyDescent="0.2">
      <c r="A1" s="2" t="s">
        <v>2426</v>
      </c>
    </row>
    <row r="2" spans="1:29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83</v>
      </c>
      <c r="M2" s="146" t="s">
        <v>96</v>
      </c>
      <c r="N2" s="146" t="s">
        <v>93</v>
      </c>
      <c r="O2" s="146" t="s">
        <v>56</v>
      </c>
      <c r="P2" s="146" t="s">
        <v>97</v>
      </c>
      <c r="Q2" s="146" t="s">
        <v>59</v>
      </c>
      <c r="R2" s="146" t="s">
        <v>103</v>
      </c>
      <c r="S2" s="146" t="s">
        <v>104</v>
      </c>
      <c r="T2" s="146" t="s">
        <v>106</v>
      </c>
      <c r="U2" s="146" t="s">
        <v>94</v>
      </c>
      <c r="V2" s="146" t="s">
        <v>95</v>
      </c>
      <c r="W2" s="146" t="s">
        <v>76</v>
      </c>
      <c r="X2" s="146" t="s">
        <v>77</v>
      </c>
      <c r="Y2" s="146" t="s">
        <v>61</v>
      </c>
      <c r="Z2" s="146" t="s">
        <v>119</v>
      </c>
      <c r="AA2" s="146" t="s">
        <v>64</v>
      </c>
      <c r="AB2" s="147" t="s">
        <v>65</v>
      </c>
      <c r="AC2" s="210" t="s">
        <v>2404</v>
      </c>
    </row>
    <row r="3" spans="1:29" x14ac:dyDescent="0.2">
      <c r="A3" s="148" t="s">
        <v>1205</v>
      </c>
      <c r="B3" s="149" t="s">
        <v>1205</v>
      </c>
      <c r="C3" s="165"/>
      <c r="D3" s="165"/>
      <c r="E3" s="162"/>
      <c r="F3" s="165"/>
      <c r="G3" s="165"/>
      <c r="H3" s="165"/>
      <c r="I3" s="165"/>
      <c r="J3" s="162"/>
      <c r="K3" s="162"/>
      <c r="L3" s="165"/>
      <c r="M3" s="165"/>
      <c r="N3" s="165"/>
      <c r="O3" s="165"/>
      <c r="P3" s="165"/>
      <c r="Q3" s="162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72"/>
      <c r="AC3" s="210"/>
    </row>
    <row r="4" spans="1:29" x14ac:dyDescent="0.2">
      <c r="A4" s="148" t="s">
        <v>1205</v>
      </c>
      <c r="B4" s="149" t="s">
        <v>1216</v>
      </c>
      <c r="C4" s="165"/>
      <c r="D4" s="165"/>
      <c r="E4" s="162"/>
      <c r="F4" s="165"/>
      <c r="G4" s="165"/>
      <c r="H4" s="165"/>
      <c r="I4" s="165"/>
      <c r="J4" s="162"/>
      <c r="K4" s="162"/>
      <c r="L4" s="165"/>
      <c r="M4" s="165"/>
      <c r="N4" s="165"/>
      <c r="O4" s="165"/>
      <c r="P4" s="165"/>
      <c r="Q4" s="162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72"/>
      <c r="AC4" s="210"/>
    </row>
    <row r="5" spans="1:29" x14ac:dyDescent="0.2">
      <c r="A5" s="148" t="s">
        <v>1205</v>
      </c>
      <c r="B5" s="149" t="s">
        <v>1217</v>
      </c>
      <c r="C5" s="165"/>
      <c r="D5" s="165"/>
      <c r="E5" s="162"/>
      <c r="F5" s="165"/>
      <c r="G5" s="165"/>
      <c r="H5" s="165"/>
      <c r="I5" s="165"/>
      <c r="J5" s="162"/>
      <c r="K5" s="162"/>
      <c r="L5" s="165"/>
      <c r="M5" s="165"/>
      <c r="N5" s="165"/>
      <c r="O5" s="165"/>
      <c r="P5" s="165"/>
      <c r="Q5" s="162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72"/>
      <c r="AC5" s="210"/>
    </row>
    <row r="6" spans="1:29" x14ac:dyDescent="0.2">
      <c r="A6" s="148" t="s">
        <v>1218</v>
      </c>
      <c r="B6" s="149" t="s">
        <v>1218</v>
      </c>
      <c r="C6" s="165"/>
      <c r="D6" s="165"/>
      <c r="E6" s="162"/>
      <c r="F6" s="165"/>
      <c r="G6" s="165"/>
      <c r="H6" s="165"/>
      <c r="I6" s="165"/>
      <c r="J6" s="162"/>
      <c r="K6" s="162"/>
      <c r="L6" s="165"/>
      <c r="M6" s="165"/>
      <c r="N6" s="165"/>
      <c r="O6" s="165"/>
      <c r="P6" s="165"/>
      <c r="Q6" s="162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72"/>
      <c r="AC6" s="210"/>
    </row>
    <row r="7" spans="1:29" x14ac:dyDescent="0.2">
      <c r="A7" s="148" t="s">
        <v>1218</v>
      </c>
      <c r="B7" s="149" t="s">
        <v>1219</v>
      </c>
      <c r="C7" s="165"/>
      <c r="D7" s="165"/>
      <c r="E7" s="162"/>
      <c r="F7" s="165"/>
      <c r="G7" s="165"/>
      <c r="H7" s="165"/>
      <c r="I7" s="165"/>
      <c r="J7" s="162"/>
      <c r="K7" s="162"/>
      <c r="L7" s="165"/>
      <c r="M7" s="165"/>
      <c r="N7" s="165"/>
      <c r="O7" s="165"/>
      <c r="P7" s="165"/>
      <c r="Q7" s="162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72"/>
      <c r="AC7" s="210"/>
    </row>
    <row r="8" spans="1:29" x14ac:dyDescent="0.2">
      <c r="A8" s="156" t="s">
        <v>1218</v>
      </c>
      <c r="B8" s="157" t="s">
        <v>1220</v>
      </c>
      <c r="C8" s="168"/>
      <c r="D8" s="168"/>
      <c r="E8" s="167"/>
      <c r="F8" s="168"/>
      <c r="G8" s="168"/>
      <c r="H8" s="168"/>
      <c r="I8" s="168"/>
      <c r="J8" s="167"/>
      <c r="K8" s="167"/>
      <c r="L8" s="168"/>
      <c r="M8" s="168"/>
      <c r="N8" s="168"/>
      <c r="O8" s="168"/>
      <c r="P8" s="168"/>
      <c r="Q8" s="167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73"/>
      <c r="AC8" s="210"/>
    </row>
    <row r="9" spans="1:29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</row>
    <row r="10" spans="1:29" x14ac:dyDescent="0.2">
      <c r="A10" s="99" t="s">
        <v>2402</v>
      </c>
      <c r="B10" s="99"/>
      <c r="C10" s="99"/>
      <c r="D10" s="99"/>
      <c r="E10" s="16"/>
      <c r="F10" s="99"/>
      <c r="G10" s="99"/>
      <c r="H10" s="99"/>
      <c r="I10" s="99"/>
      <c r="J10" s="16"/>
      <c r="K10" s="16"/>
      <c r="L10" s="99"/>
      <c r="M10" s="99"/>
      <c r="N10" s="99"/>
      <c r="O10" s="99"/>
      <c r="P10" s="99"/>
      <c r="Q10" s="16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29" x14ac:dyDescent="0.2">
      <c r="A11" s="208"/>
      <c r="B11" s="99"/>
      <c r="C11" s="99"/>
      <c r="D11" s="99"/>
      <c r="E11" s="16"/>
      <c r="F11" s="99"/>
      <c r="G11" s="99"/>
      <c r="H11" s="99"/>
      <c r="I11" s="99"/>
      <c r="J11" s="16"/>
      <c r="K11" s="16"/>
      <c r="L11" s="99"/>
      <c r="M11" s="99"/>
      <c r="N11" s="99"/>
      <c r="O11" s="99"/>
      <c r="P11" s="99"/>
      <c r="Q11" s="16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29" x14ac:dyDescent="0.2">
      <c r="A12" s="99"/>
      <c r="B12" s="99"/>
      <c r="C12" s="99"/>
      <c r="D12" s="99"/>
      <c r="E12" s="16"/>
      <c r="F12" s="99"/>
      <c r="G12" s="99"/>
      <c r="H12" s="99"/>
      <c r="I12" s="99"/>
      <c r="J12" s="16"/>
      <c r="K12" s="16"/>
      <c r="L12" s="99"/>
      <c r="M12" s="99"/>
      <c r="N12" s="99"/>
      <c r="O12" s="99"/>
      <c r="P12" s="99"/>
      <c r="Q12" s="16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29" x14ac:dyDescent="0.2">
      <c r="A13" s="99"/>
      <c r="B13" s="99"/>
      <c r="C13" s="99"/>
      <c r="D13" s="99"/>
      <c r="E13" s="16"/>
      <c r="F13" s="99"/>
      <c r="G13" s="99"/>
      <c r="H13" s="99"/>
      <c r="I13" s="99"/>
      <c r="J13" s="16"/>
      <c r="K13" s="16"/>
      <c r="L13" s="99"/>
      <c r="M13" s="99"/>
      <c r="N13" s="99"/>
      <c r="O13" s="99"/>
      <c r="P13" s="99"/>
      <c r="Q13" s="16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29" x14ac:dyDescent="0.2">
      <c r="A14" s="99"/>
      <c r="B14" s="99"/>
      <c r="C14" s="99"/>
      <c r="D14" s="99"/>
      <c r="E14" s="16"/>
      <c r="F14" s="99"/>
      <c r="G14" s="99"/>
      <c r="H14" s="99"/>
      <c r="I14" s="99"/>
      <c r="J14" s="16"/>
      <c r="K14" s="16"/>
      <c r="L14" s="99"/>
      <c r="M14" s="99"/>
      <c r="N14" s="99"/>
      <c r="O14" s="99"/>
      <c r="P14" s="99"/>
      <c r="Q14" s="16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29" x14ac:dyDescent="0.2">
      <c r="A15" s="99"/>
      <c r="B15" s="99"/>
      <c r="C15" s="99"/>
      <c r="D15" s="99"/>
      <c r="E15" s="16"/>
      <c r="F15" s="99"/>
      <c r="G15" s="99"/>
      <c r="H15" s="99"/>
      <c r="I15" s="99"/>
      <c r="J15" s="16"/>
      <c r="K15" s="16"/>
      <c r="L15" s="99"/>
      <c r="M15" s="99"/>
      <c r="N15" s="99"/>
      <c r="O15" s="99"/>
      <c r="P15" s="99"/>
      <c r="Q15" s="16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29" x14ac:dyDescent="0.2">
      <c r="A16" s="99"/>
      <c r="B16" s="99"/>
      <c r="C16" s="99"/>
      <c r="D16" s="99"/>
      <c r="E16" s="16"/>
      <c r="F16" s="99"/>
      <c r="G16" s="99"/>
      <c r="H16" s="99"/>
      <c r="I16" s="99"/>
      <c r="J16" s="16"/>
      <c r="K16" s="16"/>
      <c r="L16" s="99"/>
      <c r="M16" s="99"/>
      <c r="N16" s="99"/>
      <c r="O16" s="99"/>
      <c r="P16" s="99"/>
      <c r="Q16" s="16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x14ac:dyDescent="0.2">
      <c r="A17" s="99"/>
      <c r="B17" s="99"/>
      <c r="C17" s="99"/>
      <c r="D17" s="99"/>
      <c r="E17" s="16"/>
      <c r="F17" s="99"/>
      <c r="G17" s="99"/>
      <c r="H17" s="99"/>
      <c r="I17" s="99"/>
      <c r="J17" s="16"/>
      <c r="K17" s="16"/>
      <c r="L17" s="99"/>
      <c r="M17" s="99"/>
      <c r="N17" s="99"/>
      <c r="O17" s="99"/>
      <c r="P17" s="99"/>
      <c r="Q17" s="16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x14ac:dyDescent="0.2">
      <c r="A18" s="99"/>
      <c r="B18" s="99"/>
      <c r="C18" s="99"/>
      <c r="D18" s="99"/>
      <c r="E18" s="16"/>
      <c r="F18" s="99"/>
      <c r="G18" s="99"/>
      <c r="H18" s="99"/>
      <c r="I18" s="99"/>
      <c r="J18" s="16"/>
      <c r="K18" s="16"/>
      <c r="L18" s="99"/>
      <c r="M18" s="99"/>
      <c r="N18" s="99"/>
      <c r="O18" s="99"/>
      <c r="P18" s="99"/>
      <c r="Q18" s="16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</row>
    <row r="19" spans="1:28" x14ac:dyDescent="0.2">
      <c r="A19" s="99"/>
      <c r="B19" s="99"/>
      <c r="C19" s="99"/>
      <c r="D19" s="99"/>
      <c r="E19" s="16"/>
      <c r="F19" s="99"/>
      <c r="G19" s="99"/>
      <c r="H19" s="99"/>
      <c r="I19" s="99"/>
      <c r="J19" s="16"/>
      <c r="K19" s="16"/>
      <c r="L19" s="99"/>
      <c r="M19" s="99"/>
      <c r="N19" s="99"/>
      <c r="O19" s="99"/>
      <c r="P19" s="99"/>
      <c r="Q19" s="16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28" x14ac:dyDescent="0.2">
      <c r="A20" s="99"/>
      <c r="B20" s="99"/>
      <c r="C20" s="99"/>
      <c r="D20" s="99"/>
      <c r="E20" s="16"/>
      <c r="F20" s="99"/>
      <c r="G20" s="99"/>
      <c r="H20" s="99"/>
      <c r="I20" s="99"/>
      <c r="J20" s="16"/>
      <c r="K20" s="16"/>
      <c r="L20" s="99"/>
      <c r="M20" s="99"/>
      <c r="N20" s="99"/>
      <c r="O20" s="99"/>
      <c r="P20" s="99"/>
      <c r="Q20" s="16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28" x14ac:dyDescent="0.2">
      <c r="A21" s="98"/>
      <c r="B21" s="98"/>
      <c r="C21" s="98"/>
      <c r="D21" s="98"/>
      <c r="E21" s="16"/>
      <c r="F21" s="98"/>
      <c r="G21" s="98"/>
      <c r="H21" s="99"/>
      <c r="I21" s="99"/>
      <c r="J21" s="16"/>
      <c r="K21" s="16"/>
      <c r="L21" s="99"/>
      <c r="M21" s="99"/>
      <c r="N21" s="98"/>
      <c r="O21" s="99"/>
      <c r="P21" s="98"/>
      <c r="Q21" s="98"/>
      <c r="R21" s="99"/>
      <c r="S21" s="99"/>
      <c r="T21" s="98"/>
      <c r="U21" s="98"/>
      <c r="V21" s="98"/>
      <c r="W21" s="98"/>
      <c r="X21" s="98"/>
      <c r="Y21" s="98"/>
      <c r="Z21" s="98"/>
      <c r="AA21" s="98"/>
      <c r="AB21" s="98"/>
    </row>
    <row r="22" spans="1:28" x14ac:dyDescent="0.2">
      <c r="A22" s="98"/>
      <c r="B22" s="98"/>
      <c r="C22" s="98"/>
      <c r="D22" s="98"/>
      <c r="E22"/>
      <c r="F22" s="98"/>
      <c r="G22" s="98"/>
      <c r="H22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J3:J8 J10:J21" xr:uid="{00000000-0002-0000-1600-000000000000}">
      <formula1>israel_abroad</formula1>
    </dataValidation>
    <dataValidation type="list" allowBlank="1" showInputMessage="1" showErrorMessage="1" sqref="O3:O8 O10:O21" xr:uid="{00000000-0002-0000-1600-000001000000}">
      <formula1>Holding_interest</formula1>
    </dataValidation>
    <dataValidation type="list" allowBlank="1" showInputMessage="1" showErrorMessage="1" sqref="M3:M8 M10:M21" xr:uid="{00000000-0002-0000-1600-000002000000}">
      <formula1>Underlying_Asset</formula1>
    </dataValidation>
    <dataValidation type="list" allowBlank="1" showInputMessage="1" showErrorMessage="1" sqref="R3:R8 R10:R21" xr:uid="{00000000-0002-0000-1600-000003000000}">
      <formula1>Valuation</formula1>
    </dataValidation>
    <dataValidation type="list" allowBlank="1" showInputMessage="1" showErrorMessage="1" sqref="S3:S8 S10:S21" xr:uid="{00000000-0002-0000-1600-000004000000}">
      <formula1>Dependence_Independence</formula1>
    </dataValidation>
    <dataValidation type="list" allowBlank="1" showInputMessage="1" showErrorMessage="1" sqref="K3:K8 K10:K21" xr:uid="{00000000-0002-0000-1600-000005000000}">
      <formula1>Country_list</formula1>
    </dataValidation>
    <dataValidation type="list" allowBlank="1" showInputMessage="1" showErrorMessage="1" sqref="H3:H8 H10:H21" xr:uid="{00000000-0002-0000-1600-000006000000}">
      <formula1>Type_of_Security_ID</formula1>
    </dataValidation>
    <dataValidation type="list" allowBlank="1" showInputMessage="1" showErrorMessage="1" sqref="E4:E8 E10:E21" xr:uid="{00000000-0002-0000-1600-000007000000}">
      <formula1>Issuer_Number_Type_2</formula1>
    </dataValidation>
    <dataValidation type="list" allowBlank="1" showInputMessage="1" showErrorMessage="1" sqref="E3" xr:uid="{00000000-0002-0000-1600-000008000000}">
      <formula1>Issuer_Number_Type_3</formula1>
    </dataValidation>
    <dataValidation type="list" allowBlank="1" showInputMessage="1" showErrorMessage="1" sqref="L3:L8 L10:L21" xr:uid="{00000000-0002-0000-1600-000009000000}">
      <formula1>Industry_Sector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A000000}">
          <x14:formula1>
            <xm:f>'אפשרויות בחירה'!$C$964:$C$969</xm:f>
          </x14:formula1>
          <xm:sqref>I3:I8 I10:I21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AP77"/>
  <sheetViews>
    <sheetView rightToLeft="1" workbookViewId="0"/>
  </sheetViews>
  <sheetFormatPr defaultColWidth="9" defaultRowHeight="14.25" x14ac:dyDescent="0.2"/>
  <cols>
    <col min="1" max="1" width="29.375" style="8" customWidth="1"/>
    <col min="2" max="3" width="11.625" style="8" customWidth="1"/>
    <col min="4" max="4" width="16.25" style="8" customWidth="1"/>
    <col min="5" max="5" width="17" style="8" customWidth="1"/>
    <col min="6" max="6" width="11.625" style="8" customWidth="1"/>
    <col min="7" max="7" width="14.125" style="8" customWidth="1"/>
    <col min="8" max="8" width="24.125" style="8" customWidth="1"/>
    <col min="9" max="9" width="27" style="8" customWidth="1"/>
    <col min="10" max="10" width="25.375" style="8" customWidth="1"/>
    <col min="11" max="11" width="16.25" style="8" customWidth="1"/>
    <col min="12" max="12" width="17" style="8" customWidth="1"/>
    <col min="13" max="13" width="11.625" style="8" customWidth="1"/>
    <col min="14" max="14" width="14.125" style="8" customWidth="1"/>
    <col min="15" max="15" width="24.125" style="8" customWidth="1"/>
    <col min="16" max="16" width="23" style="8" customWidth="1"/>
    <col min="17" max="17" width="26" style="8" customWidth="1"/>
    <col min="18" max="18" width="21" style="8" customWidth="1"/>
    <col min="19" max="19" width="11.625" style="8" customWidth="1"/>
    <col min="20" max="20" width="19.875" style="8" customWidth="1"/>
    <col min="21" max="24" width="11.625" style="8" customWidth="1"/>
    <col min="25" max="25" width="15.125" style="8" customWidth="1"/>
    <col min="26" max="26" width="19.625" style="8" customWidth="1"/>
    <col min="27" max="28" width="12.625" style="8" customWidth="1"/>
    <col min="29" max="29" width="11.625" style="8" customWidth="1"/>
    <col min="30" max="30" width="25.375" style="8" customWidth="1"/>
    <col min="31" max="32" width="11.625" style="8" customWidth="1"/>
    <col min="33" max="33" width="15" style="8" customWidth="1"/>
    <col min="34" max="34" width="14.25" customWidth="1"/>
    <col min="35" max="35" width="31.75" style="8" customWidth="1"/>
    <col min="36" max="36" width="28.375" style="8" customWidth="1"/>
    <col min="37" max="37" width="25.875" style="8" customWidth="1"/>
    <col min="38" max="38" width="24.375" style="8" customWidth="1"/>
    <col min="39" max="39" width="19.5" style="8" customWidth="1"/>
    <col min="40" max="40" width="21.75" style="2" customWidth="1"/>
    <col min="41" max="41" width="20.125" style="2" customWidth="1"/>
    <col min="42" max="16384" width="9" style="8"/>
  </cols>
  <sheetData>
    <row r="1" spans="1:42" x14ac:dyDescent="0.2">
      <c r="A1" s="8" t="s">
        <v>2427</v>
      </c>
    </row>
    <row r="2" spans="1:42" ht="66.75" customHeight="1" x14ac:dyDescent="0.2">
      <c r="A2" s="145" t="s">
        <v>49</v>
      </c>
      <c r="B2" s="146" t="s">
        <v>50</v>
      </c>
      <c r="C2" s="146" t="s">
        <v>54</v>
      </c>
      <c r="D2" s="146" t="s">
        <v>120</v>
      </c>
      <c r="E2" s="146" t="s">
        <v>121</v>
      </c>
      <c r="F2" s="146" t="s">
        <v>61</v>
      </c>
      <c r="G2" s="146" t="s">
        <v>122</v>
      </c>
      <c r="H2" s="146" t="s">
        <v>123</v>
      </c>
      <c r="I2" s="146" t="s">
        <v>124</v>
      </c>
      <c r="J2" s="146" t="s">
        <v>125</v>
      </c>
      <c r="K2" s="146" t="s">
        <v>126</v>
      </c>
      <c r="L2" s="146" t="s">
        <v>127</v>
      </c>
      <c r="M2" s="146" t="s">
        <v>2401</v>
      </c>
      <c r="N2" s="146" t="s">
        <v>128</v>
      </c>
      <c r="O2" s="146" t="s">
        <v>129</v>
      </c>
      <c r="P2" s="146" t="s">
        <v>130</v>
      </c>
      <c r="Q2" s="146" t="s">
        <v>131</v>
      </c>
      <c r="R2" s="146" t="s">
        <v>132</v>
      </c>
      <c r="S2" s="146" t="s">
        <v>55</v>
      </c>
      <c r="T2" s="146" t="s">
        <v>69</v>
      </c>
      <c r="U2" s="146" t="s">
        <v>133</v>
      </c>
      <c r="V2" s="146" t="s">
        <v>134</v>
      </c>
      <c r="W2" s="146" t="s">
        <v>135</v>
      </c>
      <c r="X2" s="146" t="s">
        <v>136</v>
      </c>
      <c r="Y2" s="146" t="s">
        <v>56</v>
      </c>
      <c r="Z2" s="146" t="s">
        <v>137</v>
      </c>
      <c r="AA2" s="146" t="s">
        <v>138</v>
      </c>
      <c r="AB2" s="146" t="s">
        <v>139</v>
      </c>
      <c r="AC2" s="146" t="s">
        <v>140</v>
      </c>
      <c r="AD2" s="146" t="s">
        <v>141</v>
      </c>
      <c r="AE2" s="146" t="s">
        <v>142</v>
      </c>
      <c r="AF2" s="146" t="s">
        <v>85</v>
      </c>
      <c r="AG2" s="146" t="s">
        <v>143</v>
      </c>
      <c r="AH2" s="146" t="s">
        <v>144</v>
      </c>
      <c r="AI2" s="146" t="s">
        <v>145</v>
      </c>
      <c r="AJ2" s="146" t="s">
        <v>146</v>
      </c>
      <c r="AK2" s="146" t="s">
        <v>147</v>
      </c>
      <c r="AL2" s="146" t="s">
        <v>148</v>
      </c>
      <c r="AM2" s="146" t="s">
        <v>149</v>
      </c>
      <c r="AN2" s="146" t="s">
        <v>64</v>
      </c>
      <c r="AO2" s="147" t="s">
        <v>65</v>
      </c>
      <c r="AP2" s="210" t="s">
        <v>2404</v>
      </c>
    </row>
    <row r="3" spans="1:42" x14ac:dyDescent="0.2">
      <c r="A3" s="148" t="s">
        <v>1205</v>
      </c>
      <c r="B3" s="149" t="s">
        <v>1205</v>
      </c>
      <c r="C3" s="149" t="s">
        <v>1016</v>
      </c>
      <c r="D3" s="149" t="s">
        <v>2357</v>
      </c>
      <c r="E3" s="149" t="s">
        <v>1210</v>
      </c>
      <c r="F3" s="150">
        <v>3.7410000000000001</v>
      </c>
      <c r="G3" s="150">
        <v>-26328500</v>
      </c>
      <c r="H3" s="150">
        <v>-984.94918500000006</v>
      </c>
      <c r="I3" s="152">
        <v>-1.175297051668342E-2</v>
      </c>
      <c r="J3" s="152">
        <v>-1.0490333399584038E-4</v>
      </c>
      <c r="K3" s="149" t="s">
        <v>2357</v>
      </c>
      <c r="L3" s="149" t="s">
        <v>1209</v>
      </c>
      <c r="M3" s="150">
        <v>1</v>
      </c>
      <c r="N3" s="150">
        <v>98824024.75</v>
      </c>
      <c r="O3" s="150">
        <v>3817.4921850000001</v>
      </c>
      <c r="P3" s="152">
        <v>4.5552474971563499E-2</v>
      </c>
      <c r="Q3" s="152">
        <v>4.0658712531404904E-4</v>
      </c>
      <c r="R3" s="150">
        <v>2832.5430000000001</v>
      </c>
      <c r="S3" s="149" t="s">
        <v>204</v>
      </c>
      <c r="T3" s="149" t="s">
        <v>204</v>
      </c>
      <c r="U3" s="149" t="s">
        <v>746</v>
      </c>
      <c r="V3" s="149" t="s">
        <v>314</v>
      </c>
      <c r="W3" s="149" t="s">
        <v>928</v>
      </c>
      <c r="X3" s="149" t="s">
        <v>2358</v>
      </c>
      <c r="Y3" s="149" t="s">
        <v>339</v>
      </c>
      <c r="Z3" s="149" t="s">
        <v>2359</v>
      </c>
      <c r="AA3" s="149" t="s">
        <v>2360</v>
      </c>
      <c r="AB3" s="149" t="s">
        <v>314</v>
      </c>
      <c r="AC3" s="149" t="s">
        <v>897</v>
      </c>
      <c r="AD3" s="149" t="s">
        <v>339</v>
      </c>
      <c r="AE3" s="149" t="s">
        <v>912</v>
      </c>
      <c r="AF3" s="149" t="s">
        <v>896</v>
      </c>
      <c r="AG3" s="149" t="s">
        <v>896</v>
      </c>
      <c r="AH3" s="154"/>
      <c r="AI3" s="150">
        <v>3.7410000000000001</v>
      </c>
      <c r="AJ3" s="149"/>
      <c r="AK3" s="184"/>
      <c r="AL3" s="154"/>
      <c r="AM3" s="149" t="s">
        <v>1206</v>
      </c>
      <c r="AN3" s="152">
        <v>0.41059000000000001</v>
      </c>
      <c r="AO3" s="153">
        <v>4.3899999999999998E-3</v>
      </c>
      <c r="AP3" s="210"/>
    </row>
    <row r="4" spans="1:42" x14ac:dyDescent="0.2">
      <c r="A4" s="148" t="s">
        <v>1205</v>
      </c>
      <c r="B4" s="149" t="s">
        <v>1205</v>
      </c>
      <c r="C4" s="149" t="s">
        <v>1016</v>
      </c>
      <c r="D4" s="149" t="s">
        <v>2361</v>
      </c>
      <c r="E4" s="149" t="s">
        <v>1210</v>
      </c>
      <c r="F4" s="150">
        <v>3.7730000000000001</v>
      </c>
      <c r="G4" s="150">
        <v>-26028500</v>
      </c>
      <c r="H4" s="150">
        <v>-982.05530499999998</v>
      </c>
      <c r="I4" s="152">
        <v>-1.171843910446765E-2</v>
      </c>
      <c r="J4" s="152">
        <v>-1.0459511742506988E-4</v>
      </c>
      <c r="K4" s="149" t="s">
        <v>2361</v>
      </c>
      <c r="L4" s="149" t="s">
        <v>1209</v>
      </c>
      <c r="M4" s="150">
        <v>1</v>
      </c>
      <c r="N4" s="150">
        <v>97112333.5</v>
      </c>
      <c r="O4" s="150">
        <v>3811.9023050000001</v>
      </c>
      <c r="P4" s="152">
        <v>4.5485773363163465E-2</v>
      </c>
      <c r="Q4" s="152">
        <v>4.0599176764731146E-4</v>
      </c>
      <c r="R4" s="150">
        <v>2829.8470000000002</v>
      </c>
      <c r="S4" s="149" t="s">
        <v>204</v>
      </c>
      <c r="T4" s="149" t="s">
        <v>204</v>
      </c>
      <c r="U4" s="149" t="s">
        <v>746</v>
      </c>
      <c r="V4" s="149" t="s">
        <v>314</v>
      </c>
      <c r="W4" s="149" t="s">
        <v>928</v>
      </c>
      <c r="X4" s="149" t="s">
        <v>2358</v>
      </c>
      <c r="Y4" s="149" t="s">
        <v>339</v>
      </c>
      <c r="Z4" s="149" t="s">
        <v>2362</v>
      </c>
      <c r="AA4" s="149" t="s">
        <v>2363</v>
      </c>
      <c r="AB4" s="149" t="s">
        <v>314</v>
      </c>
      <c r="AC4" s="149" t="s">
        <v>897</v>
      </c>
      <c r="AD4" s="149" t="s">
        <v>339</v>
      </c>
      <c r="AE4" s="149" t="s">
        <v>912</v>
      </c>
      <c r="AF4" s="149" t="s">
        <v>896</v>
      </c>
      <c r="AG4" s="149" t="s">
        <v>896</v>
      </c>
      <c r="AH4" s="149"/>
      <c r="AI4" s="150">
        <v>3.7730000000000001</v>
      </c>
      <c r="AJ4" s="149"/>
      <c r="AK4" s="184"/>
      <c r="AL4" s="154"/>
      <c r="AM4" s="149" t="s">
        <v>1206</v>
      </c>
      <c r="AN4" s="152">
        <v>0.41020000000000001</v>
      </c>
      <c r="AO4" s="153">
        <v>4.3800000000000002E-3</v>
      </c>
      <c r="AP4" s="210"/>
    </row>
    <row r="5" spans="1:42" x14ac:dyDescent="0.2">
      <c r="A5" s="148" t="s">
        <v>1205</v>
      </c>
      <c r="B5" s="149" t="s">
        <v>1205</v>
      </c>
      <c r="C5" s="149" t="s">
        <v>1016</v>
      </c>
      <c r="D5" s="149" t="s">
        <v>2364</v>
      </c>
      <c r="E5" s="149" t="s">
        <v>1212</v>
      </c>
      <c r="F5" s="150">
        <v>3.9769999999999999</v>
      </c>
      <c r="G5" s="150">
        <v>-5545000</v>
      </c>
      <c r="H5" s="150">
        <v>-220.52465000000001</v>
      </c>
      <c r="I5" s="152">
        <v>-2.6314247974649884E-3</v>
      </c>
      <c r="J5" s="152">
        <v>-2.348727362342637E-5</v>
      </c>
      <c r="K5" s="149" t="s">
        <v>2364</v>
      </c>
      <c r="L5" s="149" t="s">
        <v>1209</v>
      </c>
      <c r="M5" s="150">
        <v>1</v>
      </c>
      <c r="N5" s="150">
        <v>22163365</v>
      </c>
      <c r="O5" s="150">
        <v>1322.7256500000001</v>
      </c>
      <c r="P5" s="152">
        <v>1.578351025907079E-2</v>
      </c>
      <c r="Q5" s="152">
        <v>1.4087866943797214E-4</v>
      </c>
      <c r="R5" s="150">
        <v>1102.201</v>
      </c>
      <c r="S5" s="149" t="s">
        <v>204</v>
      </c>
      <c r="T5" s="149" t="s">
        <v>204</v>
      </c>
      <c r="U5" s="149" t="s">
        <v>746</v>
      </c>
      <c r="V5" s="149" t="s">
        <v>314</v>
      </c>
      <c r="W5" s="149" t="s">
        <v>928</v>
      </c>
      <c r="X5" s="149" t="s">
        <v>2365</v>
      </c>
      <c r="Y5" s="149" t="s">
        <v>339</v>
      </c>
      <c r="Z5" s="149" t="s">
        <v>2359</v>
      </c>
      <c r="AA5" s="149" t="s">
        <v>2360</v>
      </c>
      <c r="AB5" s="149" t="s">
        <v>314</v>
      </c>
      <c r="AC5" s="149" t="s">
        <v>897</v>
      </c>
      <c r="AD5" s="149" t="s">
        <v>339</v>
      </c>
      <c r="AE5" s="149" t="s">
        <v>912</v>
      </c>
      <c r="AF5" s="149" t="s">
        <v>896</v>
      </c>
      <c r="AG5" s="149" t="s">
        <v>896</v>
      </c>
      <c r="AH5" s="149"/>
      <c r="AI5" s="150">
        <v>3.9769999999999999</v>
      </c>
      <c r="AJ5" s="149"/>
      <c r="AK5" s="184"/>
      <c r="AL5" s="154"/>
      <c r="AM5" s="149" t="s">
        <v>1206</v>
      </c>
      <c r="AN5" s="152">
        <v>0.15977</v>
      </c>
      <c r="AO5" s="153">
        <v>1.7099999999999999E-3</v>
      </c>
      <c r="AP5" s="210"/>
    </row>
    <row r="6" spans="1:42" x14ac:dyDescent="0.2">
      <c r="A6" s="148" t="s">
        <v>1205</v>
      </c>
      <c r="B6" s="149" t="s">
        <v>1205</v>
      </c>
      <c r="C6" s="149" t="s">
        <v>1016</v>
      </c>
      <c r="D6" s="149" t="s">
        <v>2366</v>
      </c>
      <c r="E6" s="149" t="s">
        <v>1210</v>
      </c>
      <c r="F6" s="150">
        <v>3.5840000000000001</v>
      </c>
      <c r="G6" s="150">
        <v>2200000</v>
      </c>
      <c r="H6" s="150">
        <v>78.847999999999999</v>
      </c>
      <c r="I6" s="152">
        <v>9.4085891273614712E-4</v>
      </c>
      <c r="J6" s="152">
        <v>8.3978119936248512E-6</v>
      </c>
      <c r="K6" s="149" t="s">
        <v>2366</v>
      </c>
      <c r="L6" s="149" t="s">
        <v>1209</v>
      </c>
      <c r="M6" s="150">
        <v>1</v>
      </c>
      <c r="N6" s="150">
        <v>-7872700</v>
      </c>
      <c r="O6" s="150">
        <v>68.722999999999999</v>
      </c>
      <c r="P6" s="152">
        <v>8.2004168856491275E-4</v>
      </c>
      <c r="Q6" s="152">
        <v>7.3194352886297765E-6</v>
      </c>
      <c r="R6" s="150">
        <v>147.571</v>
      </c>
      <c r="S6" s="149" t="s">
        <v>204</v>
      </c>
      <c r="T6" s="149" t="s">
        <v>204</v>
      </c>
      <c r="U6" s="149" t="s">
        <v>746</v>
      </c>
      <c r="V6" s="149" t="s">
        <v>314</v>
      </c>
      <c r="W6" s="149" t="s">
        <v>928</v>
      </c>
      <c r="X6" s="149" t="s">
        <v>2358</v>
      </c>
      <c r="Y6" s="149" t="s">
        <v>339</v>
      </c>
      <c r="Z6" s="149" t="s">
        <v>2367</v>
      </c>
      <c r="AA6" s="149" t="s">
        <v>2360</v>
      </c>
      <c r="AB6" s="149" t="s">
        <v>314</v>
      </c>
      <c r="AC6" s="149" t="s">
        <v>897</v>
      </c>
      <c r="AD6" s="149" t="s">
        <v>339</v>
      </c>
      <c r="AE6" s="149" t="s">
        <v>912</v>
      </c>
      <c r="AF6" s="149" t="s">
        <v>896</v>
      </c>
      <c r="AG6" s="149" t="s">
        <v>896</v>
      </c>
      <c r="AH6" s="149"/>
      <c r="AI6" s="150">
        <v>3.5840000000000001</v>
      </c>
      <c r="AJ6" s="149"/>
      <c r="AK6" s="184"/>
      <c r="AL6" s="154"/>
      <c r="AM6" s="149" t="s">
        <v>1206</v>
      </c>
      <c r="AN6" s="152">
        <v>2.1389999999999999E-2</v>
      </c>
      <c r="AO6" s="153">
        <v>2.3000000000000001E-4</v>
      </c>
      <c r="AP6" s="210"/>
    </row>
    <row r="7" spans="1:42" x14ac:dyDescent="0.2">
      <c r="A7" s="148" t="s">
        <v>1205</v>
      </c>
      <c r="B7" s="149" t="s">
        <v>1205</v>
      </c>
      <c r="C7" s="149" t="s">
        <v>1016</v>
      </c>
      <c r="D7" s="149" t="s">
        <v>2368</v>
      </c>
      <c r="E7" s="149" t="s">
        <v>1212</v>
      </c>
      <c r="F7" s="150">
        <v>3.766</v>
      </c>
      <c r="G7" s="150">
        <v>-150000</v>
      </c>
      <c r="H7" s="150">
        <v>-5.649</v>
      </c>
      <c r="I7" s="152">
        <v>-6.7407061663536107E-5</v>
      </c>
      <c r="J7" s="152">
        <v>-6.0165432163132584E-7</v>
      </c>
      <c r="K7" s="149" t="s">
        <v>2368</v>
      </c>
      <c r="L7" s="149" t="s">
        <v>1209</v>
      </c>
      <c r="M7" s="150">
        <v>1</v>
      </c>
      <c r="N7" s="150">
        <v>565275</v>
      </c>
      <c r="O7" s="150">
        <v>1.2530000000000001</v>
      </c>
      <c r="P7" s="152">
        <v>1.4951504383857453E-5</v>
      </c>
      <c r="Q7" s="152">
        <v>1.3345244556630402E-7</v>
      </c>
      <c r="R7" s="150">
        <v>-4.3959999999999999</v>
      </c>
      <c r="S7" s="149" t="s">
        <v>204</v>
      </c>
      <c r="T7" s="149" t="s">
        <v>204</v>
      </c>
      <c r="U7" s="149" t="s">
        <v>746</v>
      </c>
      <c r="V7" s="149" t="s">
        <v>314</v>
      </c>
      <c r="W7" s="149" t="s">
        <v>928</v>
      </c>
      <c r="X7" s="149" t="s">
        <v>2365</v>
      </c>
      <c r="Y7" s="149" t="s">
        <v>339</v>
      </c>
      <c r="Z7" s="149" t="s">
        <v>2369</v>
      </c>
      <c r="AA7" s="149" t="s">
        <v>2360</v>
      </c>
      <c r="AB7" s="149" t="s">
        <v>314</v>
      </c>
      <c r="AC7" s="149" t="s">
        <v>897</v>
      </c>
      <c r="AD7" s="149" t="s">
        <v>339</v>
      </c>
      <c r="AE7" s="149" t="s">
        <v>912</v>
      </c>
      <c r="AF7" s="149" t="s">
        <v>896</v>
      </c>
      <c r="AG7" s="149" t="s">
        <v>896</v>
      </c>
      <c r="AH7" s="149"/>
      <c r="AI7" s="150">
        <v>3.766</v>
      </c>
      <c r="AJ7" s="149"/>
      <c r="AK7" s="184"/>
      <c r="AL7" s="154"/>
      <c r="AM7" s="149" t="s">
        <v>1206</v>
      </c>
      <c r="AN7" s="152">
        <v>-6.4000000000000005E-4</v>
      </c>
      <c r="AO7" s="153">
        <v>-1.0000000000000001E-5</v>
      </c>
      <c r="AP7" s="210"/>
    </row>
    <row r="8" spans="1:42" x14ac:dyDescent="0.2">
      <c r="A8" s="148" t="s">
        <v>1205</v>
      </c>
      <c r="B8" s="149" t="s">
        <v>1205</v>
      </c>
      <c r="C8" s="149" t="s">
        <v>1016</v>
      </c>
      <c r="D8" s="149" t="s">
        <v>2370</v>
      </c>
      <c r="E8" s="149" t="s">
        <v>1212</v>
      </c>
      <c r="F8" s="150">
        <v>3.7850000000000001</v>
      </c>
      <c r="G8" s="150">
        <v>-400000</v>
      </c>
      <c r="H8" s="150">
        <v>-15.14</v>
      </c>
      <c r="I8" s="152">
        <v>-1.8065903940271496E-4</v>
      </c>
      <c r="J8" s="152">
        <v>-1.6125060062839926E-6</v>
      </c>
      <c r="K8" s="149" t="s">
        <v>2370</v>
      </c>
      <c r="L8" s="149" t="s">
        <v>1209</v>
      </c>
      <c r="M8" s="150">
        <v>1</v>
      </c>
      <c r="N8" s="150">
        <v>1510120</v>
      </c>
      <c r="O8" s="150">
        <v>6.1320000000000014</v>
      </c>
      <c r="P8" s="152">
        <v>7.3170490727704639E-5</v>
      </c>
      <c r="Q8" s="152">
        <v>6.5309688444738731E-7</v>
      </c>
      <c r="R8" s="150">
        <v>-9.0079999999999991</v>
      </c>
      <c r="S8" s="149" t="s">
        <v>204</v>
      </c>
      <c r="T8" s="149" t="s">
        <v>204</v>
      </c>
      <c r="U8" s="149" t="s">
        <v>746</v>
      </c>
      <c r="V8" s="149" t="s">
        <v>314</v>
      </c>
      <c r="W8" s="149" t="s">
        <v>928</v>
      </c>
      <c r="X8" s="149" t="s">
        <v>2365</v>
      </c>
      <c r="Y8" s="149" t="s">
        <v>339</v>
      </c>
      <c r="Z8" s="149" t="s">
        <v>2371</v>
      </c>
      <c r="AA8" s="149" t="s">
        <v>2360</v>
      </c>
      <c r="AB8" s="149" t="s">
        <v>314</v>
      </c>
      <c r="AC8" s="149" t="s">
        <v>897</v>
      </c>
      <c r="AD8" s="149" t="s">
        <v>339</v>
      </c>
      <c r="AE8" s="149" t="s">
        <v>912</v>
      </c>
      <c r="AF8" s="149" t="s">
        <v>896</v>
      </c>
      <c r="AG8" s="149" t="s">
        <v>896</v>
      </c>
      <c r="AH8" s="149"/>
      <c r="AI8" s="150">
        <v>3.7850000000000001</v>
      </c>
      <c r="AJ8" s="149"/>
      <c r="AK8" s="184"/>
      <c r="AL8" s="154"/>
      <c r="AM8" s="149" t="s">
        <v>1206</v>
      </c>
      <c r="AN8" s="152">
        <v>-1.31E-3</v>
      </c>
      <c r="AO8" s="153">
        <v>-1.0000000000000001E-5</v>
      </c>
      <c r="AP8" s="210"/>
    </row>
    <row r="9" spans="1:42" x14ac:dyDescent="0.2">
      <c r="A9" s="148" t="s">
        <v>1218</v>
      </c>
      <c r="B9" s="149" t="s">
        <v>1218</v>
      </c>
      <c r="C9" s="149" t="s">
        <v>1016</v>
      </c>
      <c r="D9" s="149" t="s">
        <v>2357</v>
      </c>
      <c r="E9" s="149" t="s">
        <v>1210</v>
      </c>
      <c r="F9" s="150">
        <v>3.7410000000000001</v>
      </c>
      <c r="G9" s="150">
        <v>-301163500</v>
      </c>
      <c r="H9" s="150">
        <v>-11266.526535000001</v>
      </c>
      <c r="I9" s="152">
        <v>-0.13443856414916106</v>
      </c>
      <c r="J9" s="152">
        <v>-1.1999565196595429E-3</v>
      </c>
      <c r="K9" s="149" t="s">
        <v>2357</v>
      </c>
      <c r="L9" s="149" t="s">
        <v>1209</v>
      </c>
      <c r="M9" s="150">
        <v>1</v>
      </c>
      <c r="N9" s="150">
        <v>1130417197.25</v>
      </c>
      <c r="O9" s="150">
        <v>43667.104535000006</v>
      </c>
      <c r="P9" s="152">
        <v>0.52106057851988363</v>
      </c>
      <c r="Q9" s="152">
        <v>4.6508235363090147E-3</v>
      </c>
      <c r="R9" s="150">
        <v>32400.578000000001</v>
      </c>
      <c r="S9" s="149" t="s">
        <v>204</v>
      </c>
      <c r="T9" s="149" t="s">
        <v>204</v>
      </c>
      <c r="U9" s="149" t="s">
        <v>746</v>
      </c>
      <c r="V9" s="149" t="s">
        <v>314</v>
      </c>
      <c r="W9" s="149" t="s">
        <v>928</v>
      </c>
      <c r="X9" s="149" t="s">
        <v>2358</v>
      </c>
      <c r="Y9" s="149" t="s">
        <v>339</v>
      </c>
      <c r="Z9" s="149" t="s">
        <v>2359</v>
      </c>
      <c r="AA9" s="149" t="s">
        <v>2360</v>
      </c>
      <c r="AB9" s="149" t="s">
        <v>314</v>
      </c>
      <c r="AC9" s="149" t="s">
        <v>897</v>
      </c>
      <c r="AD9" s="149" t="s">
        <v>339</v>
      </c>
      <c r="AE9" s="149" t="s">
        <v>912</v>
      </c>
      <c r="AF9" s="149" t="s">
        <v>896</v>
      </c>
      <c r="AG9" s="149" t="s">
        <v>896</v>
      </c>
      <c r="AH9" s="149"/>
      <c r="AI9" s="150">
        <v>3.7410000000000001</v>
      </c>
      <c r="AJ9" s="149"/>
      <c r="AK9" s="184"/>
      <c r="AL9" s="154"/>
      <c r="AM9" s="149" t="s">
        <v>1206</v>
      </c>
      <c r="AN9" s="152">
        <v>0.42130000000000001</v>
      </c>
      <c r="AO9" s="153">
        <v>3.8300000000000001E-3</v>
      </c>
      <c r="AP9" s="210"/>
    </row>
    <row r="10" spans="1:42" x14ac:dyDescent="0.2">
      <c r="A10" s="148" t="s">
        <v>1218</v>
      </c>
      <c r="B10" s="149" t="s">
        <v>1218</v>
      </c>
      <c r="C10" s="149" t="s">
        <v>1016</v>
      </c>
      <c r="D10" s="149" t="s">
        <v>2361</v>
      </c>
      <c r="E10" s="149" t="s">
        <v>1210</v>
      </c>
      <c r="F10" s="150">
        <v>3.7730000000000001</v>
      </c>
      <c r="G10" s="150">
        <v>-289163500</v>
      </c>
      <c r="H10" s="150">
        <v>-10910.138854999999</v>
      </c>
      <c r="I10" s="152">
        <v>-0.13018594486753871</v>
      </c>
      <c r="J10" s="152">
        <v>-1.1619989718018402E-3</v>
      </c>
      <c r="K10" s="149" t="s">
        <v>2361</v>
      </c>
      <c r="L10" s="149" t="s">
        <v>1209</v>
      </c>
      <c r="M10" s="150">
        <v>1</v>
      </c>
      <c r="N10" s="150">
        <v>1078869018.5</v>
      </c>
      <c r="O10" s="150">
        <v>42348.306855000003</v>
      </c>
      <c r="P10" s="152">
        <v>0.50532393901953165</v>
      </c>
      <c r="Q10" s="152">
        <v>4.5103632205842192E-3</v>
      </c>
      <c r="R10" s="150">
        <v>31438.168000000001</v>
      </c>
      <c r="S10" s="149" t="s">
        <v>204</v>
      </c>
      <c r="T10" s="149" t="s">
        <v>204</v>
      </c>
      <c r="U10" s="149" t="s">
        <v>746</v>
      </c>
      <c r="V10" s="149" t="s">
        <v>314</v>
      </c>
      <c r="W10" s="149" t="s">
        <v>928</v>
      </c>
      <c r="X10" s="149" t="s">
        <v>2358</v>
      </c>
      <c r="Y10" s="149" t="s">
        <v>339</v>
      </c>
      <c r="Z10" s="149" t="s">
        <v>2362</v>
      </c>
      <c r="AA10" s="149" t="s">
        <v>2363</v>
      </c>
      <c r="AB10" s="149" t="s">
        <v>314</v>
      </c>
      <c r="AC10" s="149" t="s">
        <v>897</v>
      </c>
      <c r="AD10" s="149" t="s">
        <v>339</v>
      </c>
      <c r="AE10" s="149" t="s">
        <v>912</v>
      </c>
      <c r="AF10" s="149" t="s">
        <v>896</v>
      </c>
      <c r="AG10" s="149" t="s">
        <v>896</v>
      </c>
      <c r="AH10" s="149"/>
      <c r="AI10" s="150">
        <v>3.7730000000000001</v>
      </c>
      <c r="AJ10" s="149"/>
      <c r="AK10" s="184"/>
      <c r="AL10" s="154"/>
      <c r="AM10" s="149" t="s">
        <v>1206</v>
      </c>
      <c r="AN10" s="152">
        <v>0.40878999999999999</v>
      </c>
      <c r="AO10" s="153">
        <v>3.7200000000000002E-3</v>
      </c>
      <c r="AP10" s="210"/>
    </row>
    <row r="11" spans="1:42" x14ac:dyDescent="0.2">
      <c r="A11" s="148" t="s">
        <v>1218</v>
      </c>
      <c r="B11" s="149" t="s">
        <v>1218</v>
      </c>
      <c r="C11" s="149" t="s">
        <v>1016</v>
      </c>
      <c r="D11" s="149" t="s">
        <v>2364</v>
      </c>
      <c r="E11" s="149" t="s">
        <v>1212</v>
      </c>
      <c r="F11" s="150">
        <v>3.9769999999999999</v>
      </c>
      <c r="G11" s="150">
        <v>-59190000</v>
      </c>
      <c r="H11" s="150">
        <v>-2353.9863</v>
      </c>
      <c r="I11" s="152">
        <v>-2.808909535833231E-2</v>
      </c>
      <c r="J11" s="152">
        <v>-2.5071446812815275E-4</v>
      </c>
      <c r="K11" s="149" t="s">
        <v>2364</v>
      </c>
      <c r="L11" s="149" t="s">
        <v>1209</v>
      </c>
      <c r="M11" s="150">
        <v>1</v>
      </c>
      <c r="N11" s="150">
        <v>236582430</v>
      </c>
      <c r="O11" s="150">
        <v>14119.408300000001</v>
      </c>
      <c r="P11" s="152">
        <v>0.16848076224654693</v>
      </c>
      <c r="Q11" s="152">
        <v>1.5038065184231214E-3</v>
      </c>
      <c r="R11" s="150">
        <v>11765.422</v>
      </c>
      <c r="S11" s="149" t="s">
        <v>204</v>
      </c>
      <c r="T11" s="149" t="s">
        <v>204</v>
      </c>
      <c r="U11" s="149" t="s">
        <v>746</v>
      </c>
      <c r="V11" s="149" t="s">
        <v>314</v>
      </c>
      <c r="W11" s="149" t="s">
        <v>928</v>
      </c>
      <c r="X11" s="149" t="s">
        <v>2365</v>
      </c>
      <c r="Y11" s="149" t="s">
        <v>339</v>
      </c>
      <c r="Z11" s="149" t="s">
        <v>2359</v>
      </c>
      <c r="AA11" s="149" t="s">
        <v>2360</v>
      </c>
      <c r="AB11" s="149" t="s">
        <v>314</v>
      </c>
      <c r="AC11" s="149" t="s">
        <v>897</v>
      </c>
      <c r="AD11" s="149" t="s">
        <v>339</v>
      </c>
      <c r="AE11" s="149" t="s">
        <v>912</v>
      </c>
      <c r="AF11" s="149" t="s">
        <v>896</v>
      </c>
      <c r="AG11" s="149" t="s">
        <v>896</v>
      </c>
      <c r="AH11" s="149"/>
      <c r="AI11" s="150">
        <v>3.9769999999999999</v>
      </c>
      <c r="AJ11" s="149"/>
      <c r="AK11" s="184"/>
      <c r="AL11" s="154"/>
      <c r="AM11" s="149" t="s">
        <v>1206</v>
      </c>
      <c r="AN11" s="152">
        <v>0.15298999999999999</v>
      </c>
      <c r="AO11" s="153">
        <v>1.39E-3</v>
      </c>
      <c r="AP11" s="210"/>
    </row>
    <row r="12" spans="1:42" x14ac:dyDescent="0.2">
      <c r="A12" s="148" t="s">
        <v>1218</v>
      </c>
      <c r="B12" s="149" t="s">
        <v>1218</v>
      </c>
      <c r="C12" s="149" t="s">
        <v>1016</v>
      </c>
      <c r="D12" s="149" t="s">
        <v>2366</v>
      </c>
      <c r="E12" s="149" t="s">
        <v>1210</v>
      </c>
      <c r="F12" s="150">
        <v>3.5840000000000001</v>
      </c>
      <c r="G12" s="150">
        <v>22000000</v>
      </c>
      <c r="H12" s="150">
        <v>788.48</v>
      </c>
      <c r="I12" s="152">
        <v>9.4085891273614723E-3</v>
      </c>
      <c r="J12" s="152">
        <v>8.3978119936248502E-5</v>
      </c>
      <c r="K12" s="149" t="s">
        <v>2366</v>
      </c>
      <c r="L12" s="149" t="s">
        <v>1209</v>
      </c>
      <c r="M12" s="150">
        <v>1</v>
      </c>
      <c r="N12" s="150">
        <v>-78727000</v>
      </c>
      <c r="O12" s="150">
        <v>687.23199999999997</v>
      </c>
      <c r="P12" s="152">
        <v>8.200440750779827E-3</v>
      </c>
      <c r="Q12" s="152">
        <v>7.3194565898980227E-5</v>
      </c>
      <c r="R12" s="150">
        <v>1475.712</v>
      </c>
      <c r="S12" s="149" t="s">
        <v>204</v>
      </c>
      <c r="T12" s="149" t="s">
        <v>204</v>
      </c>
      <c r="U12" s="149" t="s">
        <v>746</v>
      </c>
      <c r="V12" s="149" t="s">
        <v>314</v>
      </c>
      <c r="W12" s="149" t="s">
        <v>928</v>
      </c>
      <c r="X12" s="149" t="s">
        <v>2358</v>
      </c>
      <c r="Y12" s="149" t="s">
        <v>339</v>
      </c>
      <c r="Z12" s="149" t="s">
        <v>2367</v>
      </c>
      <c r="AA12" s="149" t="s">
        <v>2360</v>
      </c>
      <c r="AB12" s="149" t="s">
        <v>314</v>
      </c>
      <c r="AC12" s="149" t="s">
        <v>897</v>
      </c>
      <c r="AD12" s="149" t="s">
        <v>339</v>
      </c>
      <c r="AE12" s="149" t="s">
        <v>912</v>
      </c>
      <c r="AF12" s="149" t="s">
        <v>896</v>
      </c>
      <c r="AG12" s="149" t="s">
        <v>896</v>
      </c>
      <c r="AH12" s="149"/>
      <c r="AI12" s="150">
        <v>3.5840000000000001</v>
      </c>
      <c r="AJ12" s="149"/>
      <c r="AK12" s="184"/>
      <c r="AL12" s="154"/>
      <c r="AM12" s="149" t="s">
        <v>1206</v>
      </c>
      <c r="AN12" s="152">
        <v>1.9189999999999999E-2</v>
      </c>
      <c r="AO12" s="153">
        <v>1.7000000000000001E-4</v>
      </c>
      <c r="AP12" s="210"/>
    </row>
    <row r="13" spans="1:42" x14ac:dyDescent="0.2">
      <c r="A13" s="148" t="s">
        <v>1218</v>
      </c>
      <c r="B13" s="149" t="s">
        <v>1218</v>
      </c>
      <c r="C13" s="149" t="s">
        <v>1016</v>
      </c>
      <c r="D13" s="149" t="s">
        <v>2368</v>
      </c>
      <c r="E13" s="149" t="s">
        <v>1212</v>
      </c>
      <c r="F13" s="150">
        <v>3.766</v>
      </c>
      <c r="G13" s="150">
        <v>-1800000</v>
      </c>
      <c r="H13" s="150">
        <v>-67.787999999999997</v>
      </c>
      <c r="I13" s="152">
        <v>-8.0888473996243329E-4</v>
      </c>
      <c r="J13" s="152">
        <v>-7.2198518595759096E-6</v>
      </c>
      <c r="K13" s="149" t="s">
        <v>2368</v>
      </c>
      <c r="L13" s="149" t="s">
        <v>1209</v>
      </c>
      <c r="M13" s="150">
        <v>1</v>
      </c>
      <c r="N13" s="150">
        <v>6783300</v>
      </c>
      <c r="O13" s="150">
        <v>15.034999999999997</v>
      </c>
      <c r="P13" s="152">
        <v>1.7940612004093914E-4</v>
      </c>
      <c r="Q13" s="152">
        <v>1.6013228404544136E-6</v>
      </c>
      <c r="R13" s="150">
        <v>-52.753</v>
      </c>
      <c r="S13" s="149" t="s">
        <v>204</v>
      </c>
      <c r="T13" s="149" t="s">
        <v>204</v>
      </c>
      <c r="U13" s="149" t="s">
        <v>746</v>
      </c>
      <c r="V13" s="149" t="s">
        <v>314</v>
      </c>
      <c r="W13" s="149" t="s">
        <v>928</v>
      </c>
      <c r="X13" s="149" t="s">
        <v>2365</v>
      </c>
      <c r="Y13" s="149" t="s">
        <v>339</v>
      </c>
      <c r="Z13" s="149" t="s">
        <v>2369</v>
      </c>
      <c r="AA13" s="149" t="s">
        <v>2360</v>
      </c>
      <c r="AB13" s="149" t="s">
        <v>314</v>
      </c>
      <c r="AC13" s="149" t="s">
        <v>897</v>
      </c>
      <c r="AD13" s="149" t="s">
        <v>339</v>
      </c>
      <c r="AE13" s="149" t="s">
        <v>912</v>
      </c>
      <c r="AF13" s="149" t="s">
        <v>896</v>
      </c>
      <c r="AG13" s="149" t="s">
        <v>896</v>
      </c>
      <c r="AH13" s="149"/>
      <c r="AI13" s="150">
        <v>3.766</v>
      </c>
      <c r="AJ13" s="149"/>
      <c r="AK13" s="184"/>
      <c r="AL13" s="154"/>
      <c r="AM13" s="149" t="s">
        <v>1206</v>
      </c>
      <c r="AN13" s="152">
        <v>-6.8999999999999997E-4</v>
      </c>
      <c r="AO13" s="153">
        <v>-1.0000000000000001E-5</v>
      </c>
      <c r="AP13" s="210"/>
    </row>
    <row r="14" spans="1:42" x14ac:dyDescent="0.2">
      <c r="A14" s="148" t="s">
        <v>1218</v>
      </c>
      <c r="B14" s="149" t="s">
        <v>1218</v>
      </c>
      <c r="C14" s="149" t="s">
        <v>1016</v>
      </c>
      <c r="D14" s="149" t="s">
        <v>2370</v>
      </c>
      <c r="E14" s="149" t="s">
        <v>1212</v>
      </c>
      <c r="F14" s="150">
        <v>3.7850000000000001</v>
      </c>
      <c r="G14" s="150">
        <v>-5400000</v>
      </c>
      <c r="H14" s="150">
        <v>-204.39</v>
      </c>
      <c r="I14" s="152">
        <v>-2.4388970319366514E-3</v>
      </c>
      <c r="J14" s="152">
        <v>-2.1768831084833896E-5</v>
      </c>
      <c r="K14" s="149" t="s">
        <v>2370</v>
      </c>
      <c r="L14" s="149" t="s">
        <v>1209</v>
      </c>
      <c r="M14" s="150">
        <v>1</v>
      </c>
      <c r="N14" s="150">
        <v>20386620</v>
      </c>
      <c r="O14" s="150">
        <v>82.780999999999992</v>
      </c>
      <c r="P14" s="152">
        <v>9.8778969225866205E-4</v>
      </c>
      <c r="Q14" s="152">
        <v>8.8167014336984916E-6</v>
      </c>
      <c r="R14" s="150">
        <v>-121.60899999999999</v>
      </c>
      <c r="S14" s="149" t="s">
        <v>204</v>
      </c>
      <c r="T14" s="149" t="s">
        <v>204</v>
      </c>
      <c r="U14" s="149" t="s">
        <v>746</v>
      </c>
      <c r="V14" s="149" t="s">
        <v>314</v>
      </c>
      <c r="W14" s="149" t="s">
        <v>928</v>
      </c>
      <c r="X14" s="149" t="s">
        <v>2365</v>
      </c>
      <c r="Y14" s="149" t="s">
        <v>339</v>
      </c>
      <c r="Z14" s="149" t="s">
        <v>2371</v>
      </c>
      <c r="AA14" s="149" t="s">
        <v>2360</v>
      </c>
      <c r="AB14" s="149" t="s">
        <v>314</v>
      </c>
      <c r="AC14" s="149" t="s">
        <v>897</v>
      </c>
      <c r="AD14" s="149" t="s">
        <v>339</v>
      </c>
      <c r="AE14" s="149" t="s">
        <v>912</v>
      </c>
      <c r="AF14" s="149" t="s">
        <v>896</v>
      </c>
      <c r="AG14" s="149" t="s">
        <v>896</v>
      </c>
      <c r="AH14" s="149"/>
      <c r="AI14" s="150">
        <v>3.7850000000000001</v>
      </c>
      <c r="AJ14" s="149"/>
      <c r="AK14" s="184"/>
      <c r="AL14" s="154"/>
      <c r="AM14" s="149" t="s">
        <v>1206</v>
      </c>
      <c r="AN14" s="152">
        <v>-1.58E-3</v>
      </c>
      <c r="AO14" s="153">
        <v>-1.0000000000000001E-5</v>
      </c>
      <c r="AP14" s="210"/>
    </row>
    <row r="15" spans="1:42" x14ac:dyDescent="0.2">
      <c r="A15" s="148" t="s">
        <v>1205</v>
      </c>
      <c r="B15" s="149" t="s">
        <v>1216</v>
      </c>
      <c r="C15" s="184"/>
      <c r="D15" s="185"/>
      <c r="E15" s="184"/>
      <c r="F15" s="184"/>
      <c r="G15" s="184"/>
      <c r="H15" s="186"/>
      <c r="I15" s="149"/>
      <c r="J15" s="187"/>
      <c r="K15" s="149"/>
      <c r="L15" s="184"/>
      <c r="M15" s="149"/>
      <c r="N15" s="149"/>
      <c r="O15" s="149"/>
      <c r="P15" s="149"/>
      <c r="Q15" s="149"/>
      <c r="R15" s="188"/>
      <c r="S15" s="149"/>
      <c r="T15" s="162"/>
      <c r="U15" s="184"/>
      <c r="V15" s="184"/>
      <c r="W15" s="154"/>
      <c r="X15" s="184"/>
      <c r="Y15" s="184"/>
      <c r="Z15" s="185"/>
      <c r="AA15" s="189"/>
      <c r="AB15" s="184"/>
      <c r="AC15" s="184"/>
      <c r="AD15" s="184"/>
      <c r="AE15" s="184"/>
      <c r="AF15" s="184"/>
      <c r="AG15" s="184"/>
      <c r="AH15" s="149"/>
      <c r="AI15" s="184"/>
      <c r="AJ15" s="149"/>
      <c r="AK15" s="184"/>
      <c r="AL15" s="154"/>
      <c r="AM15" s="149"/>
      <c r="AN15" s="165"/>
      <c r="AO15" s="172"/>
      <c r="AP15" s="210"/>
    </row>
    <row r="16" spans="1:42" x14ac:dyDescent="0.2">
      <c r="A16" s="148" t="s">
        <v>1205</v>
      </c>
      <c r="B16" s="149" t="s">
        <v>1217</v>
      </c>
      <c r="C16" s="184"/>
      <c r="D16" s="185"/>
      <c r="E16" s="184"/>
      <c r="F16" s="184"/>
      <c r="G16" s="184"/>
      <c r="H16" s="186"/>
      <c r="I16" s="149"/>
      <c r="J16" s="187"/>
      <c r="K16" s="149"/>
      <c r="L16" s="184"/>
      <c r="M16" s="149"/>
      <c r="N16" s="149"/>
      <c r="O16" s="149"/>
      <c r="P16" s="149"/>
      <c r="Q16" s="149"/>
      <c r="R16" s="188"/>
      <c r="S16" s="149"/>
      <c r="T16" s="162"/>
      <c r="U16" s="184"/>
      <c r="V16" s="184"/>
      <c r="W16" s="154"/>
      <c r="X16" s="184"/>
      <c r="Y16" s="184"/>
      <c r="Z16" s="185"/>
      <c r="AA16" s="189"/>
      <c r="AB16" s="184"/>
      <c r="AC16" s="184"/>
      <c r="AD16" s="184"/>
      <c r="AE16" s="184"/>
      <c r="AF16" s="184"/>
      <c r="AG16" s="184"/>
      <c r="AH16" s="149"/>
      <c r="AI16" s="184"/>
      <c r="AJ16" s="149"/>
      <c r="AK16" s="184"/>
      <c r="AL16" s="154"/>
      <c r="AM16" s="149"/>
      <c r="AN16" s="165"/>
      <c r="AO16" s="172"/>
      <c r="AP16" s="210"/>
    </row>
    <row r="17" spans="1:42" x14ac:dyDescent="0.2">
      <c r="A17" s="148" t="s">
        <v>1218</v>
      </c>
      <c r="B17" s="149" t="s">
        <v>1219</v>
      </c>
      <c r="C17" s="184"/>
      <c r="D17" s="185"/>
      <c r="E17" s="184"/>
      <c r="F17" s="184"/>
      <c r="G17" s="184"/>
      <c r="H17" s="186"/>
      <c r="I17" s="149"/>
      <c r="J17" s="187"/>
      <c r="K17" s="149"/>
      <c r="L17" s="184"/>
      <c r="M17" s="149"/>
      <c r="N17" s="149"/>
      <c r="O17" s="149"/>
      <c r="P17" s="149"/>
      <c r="Q17" s="149"/>
      <c r="R17" s="188"/>
      <c r="S17" s="149"/>
      <c r="T17" s="162"/>
      <c r="U17" s="184"/>
      <c r="V17" s="184"/>
      <c r="W17" s="154"/>
      <c r="X17" s="184"/>
      <c r="Y17" s="184"/>
      <c r="Z17" s="185"/>
      <c r="AA17" s="189"/>
      <c r="AB17" s="184"/>
      <c r="AC17" s="184"/>
      <c r="AD17" s="184"/>
      <c r="AE17" s="184"/>
      <c r="AF17" s="184"/>
      <c r="AG17" s="184"/>
      <c r="AH17" s="149"/>
      <c r="AI17" s="184"/>
      <c r="AJ17" s="149"/>
      <c r="AK17" s="184"/>
      <c r="AL17" s="154"/>
      <c r="AM17" s="149"/>
      <c r="AN17" s="165"/>
      <c r="AO17" s="172"/>
      <c r="AP17" s="210"/>
    </row>
    <row r="18" spans="1:42" x14ac:dyDescent="0.2">
      <c r="A18" s="156" t="s">
        <v>1218</v>
      </c>
      <c r="B18" s="157" t="s">
        <v>1220</v>
      </c>
      <c r="C18" s="190"/>
      <c r="D18" s="191"/>
      <c r="E18" s="190"/>
      <c r="F18" s="190"/>
      <c r="G18" s="190"/>
      <c r="H18" s="192"/>
      <c r="I18" s="157"/>
      <c r="J18" s="193"/>
      <c r="K18" s="157"/>
      <c r="L18" s="190"/>
      <c r="M18" s="157"/>
      <c r="N18" s="157"/>
      <c r="O18" s="157"/>
      <c r="P18" s="157"/>
      <c r="Q18" s="157"/>
      <c r="R18" s="194"/>
      <c r="S18" s="157"/>
      <c r="T18" s="167"/>
      <c r="U18" s="190"/>
      <c r="V18" s="190"/>
      <c r="W18" s="174"/>
      <c r="X18" s="190"/>
      <c r="Y18" s="190"/>
      <c r="Z18" s="191"/>
      <c r="AA18" s="195"/>
      <c r="AB18" s="190"/>
      <c r="AC18" s="190"/>
      <c r="AD18" s="190"/>
      <c r="AE18" s="190"/>
      <c r="AF18" s="190"/>
      <c r="AG18" s="190"/>
      <c r="AH18" s="157"/>
      <c r="AI18" s="190"/>
      <c r="AJ18" s="157"/>
      <c r="AK18" s="190"/>
      <c r="AL18" s="174"/>
      <c r="AM18" s="157"/>
      <c r="AN18" s="168"/>
      <c r="AO18" s="173"/>
      <c r="AP18" s="210"/>
    </row>
    <row r="19" spans="1:42" x14ac:dyDescent="0.2">
      <c r="A19" s="215" t="s">
        <v>2403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</row>
    <row r="20" spans="1:42" x14ac:dyDescent="0.2">
      <c r="A20" s="100" t="s">
        <v>2402</v>
      </c>
      <c r="B20" s="100"/>
      <c r="C20" s="100"/>
      <c r="D20" s="1"/>
      <c r="E20" s="100"/>
      <c r="F20" s="100"/>
      <c r="G20" s="100"/>
      <c r="H20" s="10"/>
      <c r="I20"/>
      <c r="J20" s="9"/>
      <c r="K20"/>
      <c r="L20" s="100"/>
      <c r="M20"/>
      <c r="N20"/>
      <c r="O20"/>
      <c r="P20"/>
      <c r="Q20"/>
      <c r="R20" s="101"/>
      <c r="S20"/>
      <c r="T20" s="16"/>
      <c r="U20" s="100"/>
      <c r="V20" s="100"/>
      <c r="W20" s="98"/>
      <c r="X20" s="100"/>
      <c r="Y20" s="100"/>
      <c r="Z20" s="1"/>
      <c r="AA20" s="102"/>
      <c r="AB20" s="100"/>
      <c r="AC20" s="100"/>
      <c r="AD20" s="100"/>
      <c r="AE20" s="100"/>
      <c r="AF20" s="100"/>
      <c r="AG20" s="100"/>
      <c r="AI20" s="100"/>
      <c r="AJ20" s="100"/>
      <c r="AK20" s="100"/>
      <c r="AL20" s="98"/>
      <c r="AM20"/>
      <c r="AN20" s="99"/>
      <c r="AO20" s="99"/>
    </row>
    <row r="21" spans="1:42" x14ac:dyDescent="0.2">
      <c r="A21" s="100"/>
      <c r="B21" s="98"/>
      <c r="C21" s="100"/>
      <c r="D21" s="98"/>
      <c r="E21" s="100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/>
      <c r="T21" s="16"/>
      <c r="U21" s="100"/>
      <c r="V21" s="100"/>
      <c r="W21" s="98"/>
      <c r="X21" s="98"/>
      <c r="Y21" s="100"/>
      <c r="Z21" s="98"/>
      <c r="AA21" s="98"/>
      <c r="AB21" s="100"/>
      <c r="AC21" s="100"/>
      <c r="AD21" s="100"/>
      <c r="AE21" s="100"/>
      <c r="AF21" s="100"/>
      <c r="AG21" s="100"/>
      <c r="AI21" s="98"/>
      <c r="AJ21" s="100"/>
      <c r="AK21" s="100"/>
      <c r="AL21" s="98"/>
      <c r="AM21" s="98"/>
      <c r="AN21" s="98"/>
      <c r="AO21" s="98"/>
    </row>
    <row r="22" spans="1:42" customFormat="1" x14ac:dyDescent="0.2"/>
    <row r="23" spans="1:42" x14ac:dyDescent="0.2">
      <c r="A23" s="98"/>
      <c r="B23" s="98"/>
      <c r="C23" s="100"/>
      <c r="D23" s="98"/>
      <c r="E23" s="100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/>
      <c r="T23" s="16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100"/>
      <c r="AF23" s="100"/>
      <c r="AG23" s="98"/>
      <c r="AI23" s="98"/>
      <c r="AJ23" s="98"/>
      <c r="AK23" s="98"/>
      <c r="AL23" s="98"/>
      <c r="AM23" s="98"/>
      <c r="AN23" s="98"/>
      <c r="AO23" s="98"/>
    </row>
    <row r="24" spans="1:42" x14ac:dyDescent="0.2">
      <c r="A24" s="98"/>
      <c r="B24" s="98"/>
      <c r="C24" s="100"/>
      <c r="D24" s="98"/>
      <c r="E24" s="100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/>
      <c r="T24" s="16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100"/>
      <c r="AF24" s="100"/>
      <c r="AG24" s="98"/>
      <c r="AI24" s="98"/>
      <c r="AJ24" s="98"/>
      <c r="AK24" s="98"/>
      <c r="AL24" s="98"/>
      <c r="AM24" s="98"/>
      <c r="AN24" s="98"/>
      <c r="AO24" s="98"/>
    </row>
    <row r="25" spans="1:42" x14ac:dyDescent="0.2">
      <c r="A25" s="98"/>
      <c r="B25" s="98"/>
      <c r="C25" s="100"/>
      <c r="D25" s="98"/>
      <c r="E25" s="100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/>
      <c r="T25" s="16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100"/>
      <c r="AF25" s="100"/>
      <c r="AG25" s="98"/>
      <c r="AI25" s="98"/>
      <c r="AJ25" s="98"/>
      <c r="AK25" s="98"/>
      <c r="AL25" s="98"/>
      <c r="AM25" s="98"/>
      <c r="AN25" s="98"/>
      <c r="AO25" s="98"/>
    </row>
    <row r="26" spans="1:42" x14ac:dyDescent="0.2">
      <c r="A26" s="98"/>
      <c r="B26" s="98"/>
      <c r="C26" s="100"/>
      <c r="D26" s="98"/>
      <c r="E26" s="100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/>
      <c r="T26" s="16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100"/>
      <c r="AF26" s="100"/>
      <c r="AG26" s="98"/>
      <c r="AI26" s="98"/>
      <c r="AJ26" s="98"/>
      <c r="AK26" s="98"/>
      <c r="AL26" s="98"/>
      <c r="AM26" s="98"/>
      <c r="AN26" s="98"/>
      <c r="AO26" s="98"/>
    </row>
    <row r="27" spans="1:42" x14ac:dyDescent="0.2">
      <c r="A27" s="98"/>
      <c r="B27" s="98"/>
      <c r="C27" s="100"/>
      <c r="D27" s="98"/>
      <c r="E27" s="100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16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100"/>
      <c r="AF27" s="100"/>
      <c r="AG27" s="98"/>
      <c r="AI27" s="98"/>
      <c r="AJ27" s="98"/>
      <c r="AK27" s="98"/>
      <c r="AL27" s="98"/>
      <c r="AM27" s="98"/>
      <c r="AN27" s="98"/>
      <c r="AO27" s="98"/>
    </row>
    <row r="28" spans="1:42" x14ac:dyDescent="0.2">
      <c r="A28" s="98"/>
      <c r="B28" s="98"/>
      <c r="C28" s="100"/>
      <c r="D28" s="98"/>
      <c r="E28" s="100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16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I28" s="98"/>
      <c r="AJ28" s="98"/>
      <c r="AK28" s="98"/>
      <c r="AL28" s="98"/>
      <c r="AM28" s="98"/>
      <c r="AN28" s="98"/>
      <c r="AO28" s="98"/>
    </row>
    <row r="29" spans="1:42" x14ac:dyDescent="0.2">
      <c r="A29" s="98"/>
      <c r="B29" s="98"/>
      <c r="C29" s="100"/>
      <c r="D29" s="98"/>
      <c r="E29" s="100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16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I29" s="98"/>
      <c r="AJ29" s="98"/>
      <c r="AK29" s="98"/>
      <c r="AL29" s="98"/>
      <c r="AM29" s="98"/>
      <c r="AN29" s="98"/>
      <c r="AO29" s="98"/>
    </row>
    <row r="30" spans="1:42" x14ac:dyDescent="0.2">
      <c r="A30" s="98"/>
      <c r="B30" s="98"/>
      <c r="C30" s="100"/>
      <c r="D30" s="98"/>
      <c r="E30" s="100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16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I30" s="98"/>
      <c r="AJ30" s="98"/>
      <c r="AK30" s="98"/>
      <c r="AL30" s="98"/>
      <c r="AM30" s="98"/>
      <c r="AN30" s="98"/>
      <c r="AO30" s="98"/>
    </row>
    <row r="31" spans="1:42" x14ac:dyDescent="0.2">
      <c r="A31" s="98"/>
      <c r="B31" s="98"/>
      <c r="C31" s="100"/>
      <c r="D31" s="98"/>
      <c r="E31" s="100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16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I31" s="98"/>
      <c r="AJ31" s="98"/>
      <c r="AK31" s="98"/>
      <c r="AL31" s="98"/>
      <c r="AM31" s="98"/>
      <c r="AN31" s="98"/>
      <c r="AO31" s="98"/>
    </row>
    <row r="32" spans="1:42" x14ac:dyDescent="0.2">
      <c r="A32" s="98"/>
      <c r="B32" s="98"/>
      <c r="C32" s="100"/>
      <c r="D32" s="98"/>
      <c r="E32" s="100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16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I32" s="98"/>
      <c r="AJ32" s="98"/>
      <c r="AK32" s="98"/>
      <c r="AL32" s="98"/>
      <c r="AM32" s="98"/>
      <c r="AN32" s="98"/>
      <c r="AO32" s="98"/>
    </row>
    <row r="33" spans="1:41" x14ac:dyDescent="0.2">
      <c r="A33" s="98"/>
      <c r="B33" s="98"/>
      <c r="C33" s="100"/>
      <c r="D33" s="98"/>
      <c r="E33" s="100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16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I33" s="98"/>
      <c r="AJ33" s="98"/>
      <c r="AK33" s="98"/>
      <c r="AL33" s="98"/>
      <c r="AM33" s="98"/>
      <c r="AN33" s="98"/>
      <c r="AO33" s="98"/>
    </row>
    <row r="34" spans="1:41" x14ac:dyDescent="0.2">
      <c r="C34" s="100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16"/>
    </row>
    <row r="35" spans="1:41" x14ac:dyDescent="0.2">
      <c r="C35" s="100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16"/>
    </row>
    <row r="36" spans="1:41" x14ac:dyDescent="0.2">
      <c r="C36" s="100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</row>
    <row r="37" spans="1:41" x14ac:dyDescent="0.2">
      <c r="C37" s="100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</row>
    <row r="38" spans="1:41" x14ac:dyDescent="0.2">
      <c r="C38" s="100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</row>
    <row r="39" spans="1:41" x14ac:dyDescent="0.2">
      <c r="C39" s="100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</row>
    <row r="40" spans="1:41" x14ac:dyDescent="0.2">
      <c r="C40" s="100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</row>
    <row r="41" spans="1:41" x14ac:dyDescent="0.2">
      <c r="C41" s="100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</row>
    <row r="42" spans="1:41" x14ac:dyDescent="0.2">
      <c r="C42" s="100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</row>
    <row r="43" spans="1:41" x14ac:dyDescent="0.2">
      <c r="C43" s="100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</row>
    <row r="44" spans="1:41" x14ac:dyDescent="0.2">
      <c r="C44" s="100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</row>
    <row r="45" spans="1:41" x14ac:dyDescent="0.2">
      <c r="C45" s="100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</row>
    <row r="46" spans="1:41" x14ac:dyDescent="0.2">
      <c r="C46" s="100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</row>
    <row r="47" spans="1:41" x14ac:dyDescent="0.2">
      <c r="C47" s="100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</row>
    <row r="48" spans="1:41" x14ac:dyDescent="0.2">
      <c r="C48" s="100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</row>
    <row r="49" spans="3:20" x14ac:dyDescent="0.2">
      <c r="C49" s="100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</row>
    <row r="50" spans="3:20" x14ac:dyDescent="0.2">
      <c r="C50" s="100"/>
    </row>
    <row r="51" spans="3:20" x14ac:dyDescent="0.2">
      <c r="C51" s="100"/>
    </row>
    <row r="52" spans="3:20" x14ac:dyDescent="0.2">
      <c r="C52" s="100"/>
    </row>
    <row r="53" spans="3:20" x14ac:dyDescent="0.2">
      <c r="C53" s="100"/>
    </row>
    <row r="54" spans="3:20" x14ac:dyDescent="0.2">
      <c r="C54" s="100"/>
    </row>
    <row r="55" spans="3:20" x14ac:dyDescent="0.2">
      <c r="C55" s="100"/>
    </row>
    <row r="56" spans="3:20" x14ac:dyDescent="0.2">
      <c r="C56" s="100"/>
    </row>
    <row r="57" spans="3:20" x14ac:dyDescent="0.2">
      <c r="C57" s="100"/>
    </row>
    <row r="58" spans="3:20" x14ac:dyDescent="0.2">
      <c r="C58" s="100"/>
    </row>
    <row r="59" spans="3:20" x14ac:dyDescent="0.2">
      <c r="C59" s="100"/>
    </row>
    <row r="60" spans="3:20" x14ac:dyDescent="0.2">
      <c r="C60" s="100"/>
    </row>
    <row r="61" spans="3:20" x14ac:dyDescent="0.2">
      <c r="C61" s="100"/>
    </row>
    <row r="62" spans="3:20" x14ac:dyDescent="0.2">
      <c r="C62" s="100"/>
    </row>
    <row r="63" spans="3:20" x14ac:dyDescent="0.2">
      <c r="C63" s="100"/>
    </row>
    <row r="64" spans="3:20" x14ac:dyDescent="0.2">
      <c r="C64" s="100"/>
    </row>
    <row r="65" spans="3:3" x14ac:dyDescent="0.2">
      <c r="C65" s="100"/>
    </row>
    <row r="66" spans="3:3" x14ac:dyDescent="0.2">
      <c r="C66" s="100"/>
    </row>
    <row r="67" spans="3:3" x14ac:dyDescent="0.2">
      <c r="C67" s="100"/>
    </row>
    <row r="68" spans="3:3" x14ac:dyDescent="0.2">
      <c r="C68" s="100"/>
    </row>
    <row r="69" spans="3:3" x14ac:dyDescent="0.2">
      <c r="C69" s="100"/>
    </row>
    <row r="70" spans="3:3" x14ac:dyDescent="0.2">
      <c r="C70" s="100"/>
    </row>
    <row r="71" spans="3:3" x14ac:dyDescent="0.2">
      <c r="C71" s="100"/>
    </row>
    <row r="72" spans="3:3" x14ac:dyDescent="0.2">
      <c r="C72" s="100"/>
    </row>
    <row r="73" spans="3:3" x14ac:dyDescent="0.2">
      <c r="C73" s="100"/>
    </row>
    <row r="74" spans="3:3" x14ac:dyDescent="0.2">
      <c r="C74" s="100"/>
    </row>
    <row r="75" spans="3:3" x14ac:dyDescent="0.2">
      <c r="C75" s="100"/>
    </row>
    <row r="76" spans="3:3" x14ac:dyDescent="0.2">
      <c r="C76" s="100"/>
    </row>
    <row r="77" spans="3:3" x14ac:dyDescent="0.2">
      <c r="C77" s="100"/>
    </row>
  </sheetData>
  <mergeCells count="2">
    <mergeCell ref="A19:AO19"/>
    <mergeCell ref="AP2:AP18"/>
  </mergeCells>
  <dataValidations count="15">
    <dataValidation type="list" allowBlank="1" showInputMessage="1" showErrorMessage="1" sqref="U23:U39 U3:U18 U20:U21" xr:uid="{00000000-0002-0000-1700-000000000000}">
      <formula1>Underlying_Asset</formula1>
    </dataValidation>
    <dataValidation type="list" allowBlank="1" showInputMessage="1" showErrorMessage="1" sqref="AG23:AG1048576 AB20:AB21 AB23:AB1048576 AB3:AB18 AG3:AG18 AG20:AG21" xr:uid="{00000000-0002-0000-1700-000001000000}">
      <formula1>Reset_frequency</formula1>
    </dataValidation>
    <dataValidation type="list" allowBlank="1" showInputMessage="1" showErrorMessage="1" sqref="S23:S26 S3:S18 S20:S21" xr:uid="{00000000-0002-0000-1700-000002000000}">
      <formula1>israel_abroad</formula1>
    </dataValidation>
    <dataValidation type="list" allowBlank="1" showInputMessage="1" showErrorMessage="1" sqref="Y23:Y216 AD23:AD1048576 Y20:Y21 AL23:AL1048576 AL21 Y3:Y18 AD3:AD18 AD20:AD21" xr:uid="{00000000-0002-0000-1700-000003000000}">
      <formula1>Holding_interest</formula1>
    </dataValidation>
    <dataValidation type="list" allowBlank="1" showInputMessage="1" showErrorMessage="1" sqref="AC23:AC62 AC3:AC18 AC20:AC21" xr:uid="{00000000-0002-0000-1700-000004000000}">
      <formula1>Delivery</formula1>
    </dataValidation>
    <dataValidation type="list" allowBlank="1" showInputMessage="1" showErrorMessage="1" sqref="E24:E33" xr:uid="{00000000-0002-0000-1700-000005000000}">
      <formula1>Currency_Abbreviation</formula1>
    </dataValidation>
    <dataValidation type="list" allowBlank="1" showInputMessage="1" showErrorMessage="1" sqref="V3:V18 V20:V21" xr:uid="{00000000-0002-0000-1700-000006000000}">
      <formula1>Leading_factor</formula1>
    </dataValidation>
    <dataValidation type="list" allowBlank="1" showInputMessage="1" showErrorMessage="1" sqref="T23:T35 T3:T18 T20:T21" xr:uid="{00000000-0002-0000-1700-000007000000}">
      <formula1>Country_list</formula1>
    </dataValidation>
    <dataValidation type="list" allowBlank="1" showInputMessage="1" showErrorMessage="1" sqref="W3:W18 W20:W21" xr:uid="{00000000-0002-0000-1700-000008000000}">
      <formula1>Additional_Factor</formula1>
    </dataValidation>
    <dataValidation allowBlank="1" showInputMessage="1" showErrorMessage="1" sqref="M20:N20 P20:R20 I20:K20 D20 D3:D18 I3:K18 P3:R18 M3:N18 Z3:Z18 Z20" xr:uid="{00000000-0002-0000-1700-000009000000}"/>
    <dataValidation type="list" allowBlank="1" showInputMessage="1" showErrorMessage="1" sqref="AF23:AF27" xr:uid="{00000000-0002-0000-1700-00000A000000}">
      <formula1>Underlying_Interest_Rates_Der</formula1>
    </dataValidation>
    <dataValidation type="list" allowBlank="1" showInputMessage="1" showErrorMessage="1" sqref="AF3:AF18 AF20:AF21" xr:uid="{00000000-0002-0000-1700-00000B000000}">
      <formula1>Underlying_Interest_Rates</formula1>
    </dataValidation>
    <dataValidation type="list" allowBlank="1" showInputMessage="1" showErrorMessage="1" sqref="AK3:AK18 AK20:AK21" xr:uid="{00000000-0002-0000-1700-00000C000000}">
      <formula1>Penalty</formula1>
    </dataValidation>
    <dataValidation type="list" allowBlank="1" showInputMessage="1" showErrorMessage="1" sqref="C23:C77" xr:uid="{00000000-0002-0000-1700-00000D000000}">
      <formula1>$C$835:$C$842</formula1>
    </dataValidation>
    <dataValidation type="list" allowBlank="1" showInputMessage="1" showErrorMessage="1" sqref="AE23:AE27 AE20:AE21 AE4:AE18" xr:uid="{00000000-0002-0000-1700-00000E000000}">
      <formula1>$C$536:$C$537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1700-00000F000000}">
          <x14:formula1>
            <xm:f>'P:\Documents\[קובץ דיווח נכס בודד נגזרים.xlsx]אפשרויות בחירה'!#REF!</xm:f>
          </x14:formula1>
          <xm:sqref>C78:C1048576</xm:sqref>
        </x14:dataValidation>
        <x14:dataValidation type="list" allowBlank="1" showInputMessage="1" showErrorMessage="1" xr:uid="{00000000-0002-0000-1700-000010000000}">
          <x14:formula1>
            <xm:f>'אפשרויות בחירה'!$C$690:$C$691</xm:f>
          </x14:formula1>
          <xm:sqref>AE3</xm:sqref>
        </x14:dataValidation>
        <x14:dataValidation type="list" allowBlank="1" showInputMessage="1" showErrorMessage="1" xr:uid="{00000000-0002-0000-1700-000011000000}">
          <x14:formula1>
            <xm:f>'אפשרויות בחירה'!$C$977:$C$985</xm:f>
          </x14:formula1>
          <xm:sqref>C3:C18 C20:C21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BB25"/>
  <sheetViews>
    <sheetView rightToLeft="1" topLeftCell="G1" workbookViewId="0"/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11.625" style="2" customWidth="1"/>
    <col min="8" max="8" width="34.25" style="2" customWidth="1"/>
    <col min="9" max="9" width="11.625" style="2" customWidth="1"/>
    <col min="10" max="10" width="19.875" style="2" customWidth="1"/>
    <col min="11" max="11" width="11.625" style="2" customWidth="1"/>
    <col min="12" max="12" width="15.125" style="2" customWidth="1"/>
    <col min="13" max="13" width="18" style="2" customWidth="1"/>
    <col min="14" max="14" width="22.375" style="2" customWidth="1"/>
    <col min="15" max="15" width="17.75" style="2" customWidth="1"/>
    <col min="16" max="17" width="11.625" style="2" customWidth="1"/>
    <col min="18" max="18" width="17.125" style="2" customWidth="1"/>
    <col min="19" max="19" width="11.75" style="2" customWidth="1"/>
    <col min="20" max="24" width="11.625" style="2" customWidth="1"/>
    <col min="25" max="25" width="26.875" style="2" customWidth="1"/>
    <col min="26" max="26" width="12.25" style="2" customWidth="1"/>
    <col min="27" max="27" width="11.625" style="2" customWidth="1"/>
    <col min="28" max="28" width="11.875" style="4" customWidth="1"/>
    <col min="29" max="29" width="11.625" style="2" customWidth="1"/>
    <col min="30" max="30" width="28.125" style="2" customWidth="1"/>
    <col min="31" max="31" width="18.125" style="2" customWidth="1"/>
    <col min="32" max="32" width="24.875" style="2" customWidth="1"/>
    <col min="33" max="33" width="11.625" style="2" customWidth="1"/>
    <col min="34" max="34" width="14.25" style="2" customWidth="1"/>
    <col min="35" max="35" width="11.625" style="2" customWidth="1"/>
    <col min="36" max="36" width="15.375" style="2" customWidth="1"/>
    <col min="37" max="38" width="14" style="2" customWidth="1"/>
    <col min="39" max="39" width="18.625" style="2" customWidth="1"/>
    <col min="40" max="40" width="16.375" style="2" customWidth="1"/>
    <col min="41" max="41" width="30" style="2" customWidth="1"/>
    <col min="42" max="42" width="31.375" style="2" customWidth="1"/>
    <col min="43" max="45" width="11.625" style="2" customWidth="1"/>
    <col min="46" max="46" width="17.875" style="2" customWidth="1"/>
    <col min="47" max="47" width="21.125" style="2" customWidth="1"/>
    <col min="48" max="48" width="21.375" style="2" customWidth="1"/>
    <col min="49" max="49" width="24.625" style="2" customWidth="1"/>
    <col min="50" max="50" width="17.5" style="4" customWidth="1"/>
    <col min="51" max="51" width="22" style="2" customWidth="1"/>
    <col min="52" max="52" width="21.75" style="2" customWidth="1"/>
    <col min="53" max="53" width="20.125" style="2" customWidth="1"/>
    <col min="54" max="16384" width="9" style="2"/>
  </cols>
  <sheetData>
    <row r="1" spans="1:54" x14ac:dyDescent="0.2">
      <c r="A1" s="2" t="s">
        <v>2428</v>
      </c>
    </row>
    <row r="2" spans="1:54" ht="66.75" customHeight="1" x14ac:dyDescent="0.2">
      <c r="A2" s="145" t="s">
        <v>49</v>
      </c>
      <c r="B2" s="146" t="s">
        <v>50</v>
      </c>
      <c r="C2" s="146" t="s">
        <v>150</v>
      </c>
      <c r="D2" s="146" t="s">
        <v>151</v>
      </c>
      <c r="E2" s="146" t="s">
        <v>152</v>
      </c>
      <c r="F2" s="146" t="s">
        <v>153</v>
      </c>
      <c r="G2" s="146" t="s">
        <v>54</v>
      </c>
      <c r="H2" s="146" t="s">
        <v>154</v>
      </c>
      <c r="I2" s="146" t="s">
        <v>55</v>
      </c>
      <c r="J2" s="146" t="s">
        <v>69</v>
      </c>
      <c r="K2" s="146" t="s">
        <v>83</v>
      </c>
      <c r="L2" s="146" t="s">
        <v>56</v>
      </c>
      <c r="M2" s="146" t="s">
        <v>155</v>
      </c>
      <c r="N2" s="146" t="s">
        <v>156</v>
      </c>
      <c r="O2" s="146" t="s">
        <v>157</v>
      </c>
      <c r="P2" s="146" t="s">
        <v>71</v>
      </c>
      <c r="Q2" s="146" t="s">
        <v>58</v>
      </c>
      <c r="R2" s="146" t="s">
        <v>158</v>
      </c>
      <c r="S2" s="146" t="s">
        <v>59</v>
      </c>
      <c r="T2" s="146" t="s">
        <v>72</v>
      </c>
      <c r="U2" s="146" t="s">
        <v>159</v>
      </c>
      <c r="V2" s="146" t="s">
        <v>62</v>
      </c>
      <c r="W2" s="146" t="s">
        <v>98</v>
      </c>
      <c r="X2" s="146" t="s">
        <v>85</v>
      </c>
      <c r="Y2" s="146" t="s">
        <v>160</v>
      </c>
      <c r="Z2" s="146" t="s">
        <v>74</v>
      </c>
      <c r="AA2" s="146" t="s">
        <v>73</v>
      </c>
      <c r="AB2" s="146" t="s">
        <v>86</v>
      </c>
      <c r="AC2" s="146" t="s">
        <v>161</v>
      </c>
      <c r="AD2" s="146" t="s">
        <v>162</v>
      </c>
      <c r="AE2" s="146" t="s">
        <v>163</v>
      </c>
      <c r="AF2" s="146" t="s">
        <v>164</v>
      </c>
      <c r="AG2" s="146" t="s">
        <v>165</v>
      </c>
      <c r="AH2" s="146" t="s">
        <v>166</v>
      </c>
      <c r="AI2" s="146" t="s">
        <v>167</v>
      </c>
      <c r="AJ2" s="146" t="s">
        <v>168</v>
      </c>
      <c r="AK2" s="146" t="s">
        <v>103</v>
      </c>
      <c r="AL2" s="146" t="s">
        <v>105</v>
      </c>
      <c r="AM2" s="146" t="s">
        <v>104</v>
      </c>
      <c r="AN2" s="146" t="s">
        <v>106</v>
      </c>
      <c r="AO2" s="146" t="s">
        <v>107</v>
      </c>
      <c r="AP2" s="146" t="s">
        <v>169</v>
      </c>
      <c r="AQ2" s="146" t="s">
        <v>170</v>
      </c>
      <c r="AR2" s="146" t="s">
        <v>171</v>
      </c>
      <c r="AS2" s="146" t="s">
        <v>61</v>
      </c>
      <c r="AT2" s="146" t="s">
        <v>63</v>
      </c>
      <c r="AU2" s="146" t="s">
        <v>172</v>
      </c>
      <c r="AV2" s="146" t="s">
        <v>78</v>
      </c>
      <c r="AW2" s="146" t="s">
        <v>88</v>
      </c>
      <c r="AX2" s="146" t="s">
        <v>87</v>
      </c>
      <c r="AY2" s="146" t="s">
        <v>17</v>
      </c>
      <c r="AZ2" s="146" t="s">
        <v>64</v>
      </c>
      <c r="BA2" s="147" t="s">
        <v>65</v>
      </c>
      <c r="BB2" s="210" t="s">
        <v>2404</v>
      </c>
    </row>
    <row r="3" spans="1:54" x14ac:dyDescent="0.2">
      <c r="A3" s="148" t="s">
        <v>1205</v>
      </c>
      <c r="B3" s="149" t="s">
        <v>1205</v>
      </c>
      <c r="C3" s="165"/>
      <c r="D3" s="165"/>
      <c r="E3" s="165"/>
      <c r="F3" s="149" t="s">
        <v>2372</v>
      </c>
      <c r="G3" s="149" t="s">
        <v>1011</v>
      </c>
      <c r="H3" s="154"/>
      <c r="I3" s="149" t="s">
        <v>204</v>
      </c>
      <c r="J3" s="162"/>
      <c r="K3" s="149" t="s">
        <v>314</v>
      </c>
      <c r="L3" s="149" t="s">
        <v>339</v>
      </c>
      <c r="M3" s="149" t="s">
        <v>339</v>
      </c>
      <c r="N3" s="165"/>
      <c r="O3" s="149" t="s">
        <v>2373</v>
      </c>
      <c r="P3" s="149" t="s">
        <v>1263</v>
      </c>
      <c r="Q3" s="149" t="s">
        <v>312</v>
      </c>
      <c r="R3" s="149" t="s">
        <v>408</v>
      </c>
      <c r="S3" s="149" t="s">
        <v>1209</v>
      </c>
      <c r="T3" s="150">
        <v>2.4809999999999999</v>
      </c>
      <c r="U3" s="149" t="s">
        <v>314</v>
      </c>
      <c r="V3" s="152">
        <v>6.5000000000000002E-2</v>
      </c>
      <c r="W3" s="149"/>
      <c r="X3" s="165"/>
      <c r="Y3" s="165"/>
      <c r="Z3" s="152">
        <v>6.8379999999999996E-2</v>
      </c>
      <c r="AA3" s="149" t="s">
        <v>2374</v>
      </c>
      <c r="AB3" s="149" t="s">
        <v>412</v>
      </c>
      <c r="AC3" s="165" t="s">
        <v>761</v>
      </c>
      <c r="AD3" s="165"/>
      <c r="AE3" s="196"/>
      <c r="AF3" s="149" t="s">
        <v>2377</v>
      </c>
      <c r="AG3" s="165"/>
      <c r="AH3" s="165"/>
      <c r="AI3" s="154"/>
      <c r="AJ3" s="154"/>
      <c r="AK3" s="149" t="s">
        <v>314</v>
      </c>
      <c r="AL3" s="165"/>
      <c r="AM3" s="149" t="s">
        <v>889</v>
      </c>
      <c r="AN3" s="178">
        <v>45657</v>
      </c>
      <c r="AO3" s="178">
        <v>45657</v>
      </c>
      <c r="AP3" s="154"/>
      <c r="AQ3" s="150">
        <v>1391216.27</v>
      </c>
      <c r="AR3" s="150">
        <v>1.0449999999999999</v>
      </c>
      <c r="AS3" s="150">
        <v>1</v>
      </c>
      <c r="AT3" s="150">
        <v>1453.7260000000001</v>
      </c>
      <c r="AU3" s="150">
        <v>1453.7263989999999</v>
      </c>
      <c r="AV3" s="165"/>
      <c r="AW3" s="165"/>
      <c r="AX3" s="162"/>
      <c r="AY3" s="165"/>
      <c r="AZ3" s="152">
        <v>0.95296999999999998</v>
      </c>
      <c r="BA3" s="153">
        <v>2.2499999999999998E-3</v>
      </c>
      <c r="BB3" s="210"/>
    </row>
    <row r="4" spans="1:54" x14ac:dyDescent="0.2">
      <c r="A4" s="148" t="s">
        <v>1205</v>
      </c>
      <c r="B4" s="149" t="s">
        <v>1205</v>
      </c>
      <c r="C4" s="165"/>
      <c r="D4" s="165"/>
      <c r="E4" s="165"/>
      <c r="F4" s="149" t="s">
        <v>2375</v>
      </c>
      <c r="G4" s="149" t="s">
        <v>1012</v>
      </c>
      <c r="H4" s="154"/>
      <c r="I4" s="149" t="s">
        <v>204</v>
      </c>
      <c r="J4" s="162"/>
      <c r="K4" s="149" t="s">
        <v>485</v>
      </c>
      <c r="L4" s="149" t="s">
        <v>339</v>
      </c>
      <c r="M4" s="149" t="s">
        <v>338</v>
      </c>
      <c r="N4" s="165"/>
      <c r="O4" s="149" t="s">
        <v>2376</v>
      </c>
      <c r="P4" s="149" t="s">
        <v>1336</v>
      </c>
      <c r="Q4" s="149" t="s">
        <v>415</v>
      </c>
      <c r="R4" s="149" t="s">
        <v>408</v>
      </c>
      <c r="S4" s="149" t="s">
        <v>1209</v>
      </c>
      <c r="T4" s="150">
        <v>1.47</v>
      </c>
      <c r="U4" s="149" t="s">
        <v>824</v>
      </c>
      <c r="V4" s="152">
        <v>3.8767999999999997E-2</v>
      </c>
      <c r="W4" s="149"/>
      <c r="X4" s="165"/>
      <c r="Y4" s="165"/>
      <c r="Z4" s="152">
        <v>2.2499999999999999E-2</v>
      </c>
      <c r="AA4" s="149" t="s">
        <v>1391</v>
      </c>
      <c r="AB4" s="149" t="s">
        <v>412</v>
      </c>
      <c r="AC4" s="165" t="s">
        <v>485</v>
      </c>
      <c r="AD4" s="165">
        <v>67000</v>
      </c>
      <c r="AE4" s="196">
        <v>0.75</v>
      </c>
      <c r="AF4" s="149" t="s">
        <v>2389</v>
      </c>
      <c r="AG4" s="165"/>
      <c r="AH4" s="165"/>
      <c r="AI4" s="154"/>
      <c r="AJ4" s="149" t="s">
        <v>339</v>
      </c>
      <c r="AK4" s="149" t="s">
        <v>886</v>
      </c>
      <c r="AL4" s="165"/>
      <c r="AM4" s="149" t="s">
        <v>889</v>
      </c>
      <c r="AN4" s="178">
        <v>45657</v>
      </c>
      <c r="AO4" s="178">
        <v>45657</v>
      </c>
      <c r="AP4" s="154"/>
      <c r="AQ4" s="150">
        <v>39835.31</v>
      </c>
      <c r="AR4" s="150">
        <v>151.09</v>
      </c>
      <c r="AS4" s="150">
        <v>1</v>
      </c>
      <c r="AT4" s="150">
        <v>60.186999999999998</v>
      </c>
      <c r="AU4" s="150">
        <v>60.187169999999995</v>
      </c>
      <c r="AV4" s="165"/>
      <c r="AW4" s="165"/>
      <c r="AX4" s="162"/>
      <c r="AY4" s="165"/>
      <c r="AZ4" s="152">
        <v>3.9460000000000002E-2</v>
      </c>
      <c r="BA4" s="153">
        <v>9.0000000000000006E-5</v>
      </c>
      <c r="BB4" s="210"/>
    </row>
    <row r="5" spans="1:54" x14ac:dyDescent="0.2">
      <c r="A5" s="148" t="s">
        <v>1205</v>
      </c>
      <c r="B5" s="149" t="s">
        <v>1205</v>
      </c>
      <c r="C5" s="165"/>
      <c r="D5" s="165"/>
      <c r="E5" s="165"/>
      <c r="F5" s="149" t="s">
        <v>2378</v>
      </c>
      <c r="G5" s="149" t="s">
        <v>1012</v>
      </c>
      <c r="H5" s="154"/>
      <c r="I5" s="149" t="s">
        <v>204</v>
      </c>
      <c r="J5" s="162"/>
      <c r="K5" s="149" t="s">
        <v>485</v>
      </c>
      <c r="L5" s="149" t="s">
        <v>339</v>
      </c>
      <c r="M5" s="149" t="s">
        <v>338</v>
      </c>
      <c r="N5" s="165"/>
      <c r="O5" s="149" t="s">
        <v>2379</v>
      </c>
      <c r="P5" s="149" t="s">
        <v>1472</v>
      </c>
      <c r="Q5" s="149" t="s">
        <v>415</v>
      </c>
      <c r="R5" s="149" t="s">
        <v>408</v>
      </c>
      <c r="S5" s="149" t="s">
        <v>1209</v>
      </c>
      <c r="T5" s="150">
        <v>1.47</v>
      </c>
      <c r="U5" s="149" t="s">
        <v>824</v>
      </c>
      <c r="V5" s="152">
        <v>4.7426000000000003E-2</v>
      </c>
      <c r="W5" s="149"/>
      <c r="X5" s="165"/>
      <c r="Y5" s="165"/>
      <c r="Z5" s="152">
        <v>3.39E-2</v>
      </c>
      <c r="AA5" s="149" t="s">
        <v>1391</v>
      </c>
      <c r="AB5" s="149" t="s">
        <v>412</v>
      </c>
      <c r="AC5" s="165" t="s">
        <v>485</v>
      </c>
      <c r="AD5" s="165">
        <v>22797000</v>
      </c>
      <c r="AE5" s="196">
        <v>0.75</v>
      </c>
      <c r="AF5" s="149" t="s">
        <v>2389</v>
      </c>
      <c r="AG5" s="165"/>
      <c r="AH5" s="165"/>
      <c r="AI5" s="154"/>
      <c r="AJ5" s="149" t="s">
        <v>339</v>
      </c>
      <c r="AK5" s="149" t="s">
        <v>886</v>
      </c>
      <c r="AL5" s="165"/>
      <c r="AM5" s="149" t="s">
        <v>889</v>
      </c>
      <c r="AN5" s="178">
        <v>45657</v>
      </c>
      <c r="AO5" s="178">
        <v>45657</v>
      </c>
      <c r="AP5" s="154"/>
      <c r="AQ5" s="150">
        <v>8160.54</v>
      </c>
      <c r="AR5" s="150">
        <v>141.53</v>
      </c>
      <c r="AS5" s="150">
        <v>1</v>
      </c>
      <c r="AT5" s="150">
        <v>11.55</v>
      </c>
      <c r="AU5" s="150">
        <v>11.549612</v>
      </c>
      <c r="AV5" s="165"/>
      <c r="AW5" s="165"/>
      <c r="AX5" s="162"/>
      <c r="AY5" s="165"/>
      <c r="AZ5" s="152">
        <v>7.5700000000000003E-3</v>
      </c>
      <c r="BA5" s="153">
        <v>2.0000000000000002E-5</v>
      </c>
      <c r="BB5" s="210"/>
    </row>
    <row r="6" spans="1:54" x14ac:dyDescent="0.2">
      <c r="A6" s="148" t="s">
        <v>1218</v>
      </c>
      <c r="B6" s="149" t="s">
        <v>1218</v>
      </c>
      <c r="C6" s="165"/>
      <c r="D6" s="165"/>
      <c r="E6" s="165"/>
      <c r="F6" s="149" t="s">
        <v>2380</v>
      </c>
      <c r="G6" s="149" t="s">
        <v>1011</v>
      </c>
      <c r="H6" s="154"/>
      <c r="I6" s="149" t="s">
        <v>204</v>
      </c>
      <c r="J6" s="162"/>
      <c r="K6" s="149" t="s">
        <v>314</v>
      </c>
      <c r="L6" s="149" t="s">
        <v>339</v>
      </c>
      <c r="M6" s="149" t="s">
        <v>339</v>
      </c>
      <c r="N6" s="165"/>
      <c r="O6" s="149" t="s">
        <v>2373</v>
      </c>
      <c r="P6" s="149" t="s">
        <v>1263</v>
      </c>
      <c r="Q6" s="149" t="s">
        <v>312</v>
      </c>
      <c r="R6" s="149" t="s">
        <v>408</v>
      </c>
      <c r="S6" s="149" t="s">
        <v>1209</v>
      </c>
      <c r="T6" s="150">
        <v>2.4020000000000001</v>
      </c>
      <c r="U6" s="149" t="s">
        <v>314</v>
      </c>
      <c r="V6" s="152">
        <v>6.5000000000000002E-2</v>
      </c>
      <c r="W6" s="149"/>
      <c r="X6" s="165"/>
      <c r="Y6" s="165"/>
      <c r="Z6" s="152">
        <v>6.8440000000000001E-2</v>
      </c>
      <c r="AA6" s="149" t="s">
        <v>2374</v>
      </c>
      <c r="AB6" s="149" t="s">
        <v>412</v>
      </c>
      <c r="AC6" s="165" t="s">
        <v>761</v>
      </c>
      <c r="AD6" s="165"/>
      <c r="AE6" s="196"/>
      <c r="AF6" s="149" t="s">
        <v>2377</v>
      </c>
      <c r="AG6" s="165"/>
      <c r="AH6" s="165"/>
      <c r="AI6" s="154"/>
      <c r="AJ6" s="154"/>
      <c r="AK6" s="149" t="s">
        <v>314</v>
      </c>
      <c r="AL6" s="165"/>
      <c r="AM6" s="149" t="s">
        <v>889</v>
      </c>
      <c r="AN6" s="178">
        <v>45657</v>
      </c>
      <c r="AO6" s="178">
        <v>45657</v>
      </c>
      <c r="AP6" s="154"/>
      <c r="AQ6" s="150">
        <v>35124870.640000001</v>
      </c>
      <c r="AR6" s="150">
        <v>1.0429999999999999</v>
      </c>
      <c r="AS6" s="150">
        <v>1</v>
      </c>
      <c r="AT6" s="150">
        <v>36649.430999999997</v>
      </c>
      <c r="AU6" s="150">
        <v>36649.430524999996</v>
      </c>
      <c r="AV6" s="165"/>
      <c r="AW6" s="165"/>
      <c r="AX6" s="162"/>
      <c r="AY6" s="165"/>
      <c r="AZ6" s="152">
        <v>0.98268999999999995</v>
      </c>
      <c r="BA6" s="153">
        <v>4.3299999999999996E-3</v>
      </c>
      <c r="BB6" s="210"/>
    </row>
    <row r="7" spans="1:54" x14ac:dyDescent="0.2">
      <c r="A7" s="148" t="s">
        <v>1218</v>
      </c>
      <c r="B7" s="149" t="s">
        <v>1218</v>
      </c>
      <c r="C7" s="165"/>
      <c r="D7" s="165"/>
      <c r="E7" s="165"/>
      <c r="F7" s="149" t="s">
        <v>2375</v>
      </c>
      <c r="G7" s="149" t="s">
        <v>1012</v>
      </c>
      <c r="H7" s="154"/>
      <c r="I7" s="149" t="s">
        <v>204</v>
      </c>
      <c r="J7" s="162"/>
      <c r="K7" s="149" t="s">
        <v>485</v>
      </c>
      <c r="L7" s="149" t="s">
        <v>339</v>
      </c>
      <c r="M7" s="149" t="s">
        <v>338</v>
      </c>
      <c r="N7" s="165"/>
      <c r="O7" s="149" t="s">
        <v>2376</v>
      </c>
      <c r="P7" s="149" t="s">
        <v>1336</v>
      </c>
      <c r="Q7" s="149" t="s">
        <v>415</v>
      </c>
      <c r="R7" s="149" t="s">
        <v>408</v>
      </c>
      <c r="S7" s="149" t="s">
        <v>1209</v>
      </c>
      <c r="T7" s="150">
        <v>1.47</v>
      </c>
      <c r="U7" s="149" t="s">
        <v>824</v>
      </c>
      <c r="V7" s="152">
        <v>3.8767999999999997E-2</v>
      </c>
      <c r="W7" s="149"/>
      <c r="X7" s="165"/>
      <c r="Y7" s="165"/>
      <c r="Z7" s="152">
        <v>2.2499999999999999E-2</v>
      </c>
      <c r="AA7" s="149" t="s">
        <v>1391</v>
      </c>
      <c r="AB7" s="149" t="s">
        <v>412</v>
      </c>
      <c r="AC7" s="165" t="s">
        <v>485</v>
      </c>
      <c r="AD7" s="165">
        <v>67000</v>
      </c>
      <c r="AE7" s="196">
        <v>0.75</v>
      </c>
      <c r="AF7" s="149" t="s">
        <v>2389</v>
      </c>
      <c r="AG7" s="165"/>
      <c r="AH7" s="165"/>
      <c r="AI7" s="154"/>
      <c r="AJ7" s="149" t="s">
        <v>339</v>
      </c>
      <c r="AK7" s="149" t="s">
        <v>886</v>
      </c>
      <c r="AL7" s="165"/>
      <c r="AM7" s="149" t="s">
        <v>889</v>
      </c>
      <c r="AN7" s="178">
        <v>45657</v>
      </c>
      <c r="AO7" s="178">
        <v>45657</v>
      </c>
      <c r="AP7" s="154"/>
      <c r="AQ7" s="150">
        <v>358516.83</v>
      </c>
      <c r="AR7" s="150">
        <v>151.09</v>
      </c>
      <c r="AS7" s="150">
        <v>1</v>
      </c>
      <c r="AT7" s="150">
        <v>541.68299999999999</v>
      </c>
      <c r="AU7" s="150">
        <v>541.68307800000002</v>
      </c>
      <c r="AV7" s="165"/>
      <c r="AW7" s="165"/>
      <c r="AX7" s="162"/>
      <c r="AY7" s="165"/>
      <c r="AZ7" s="152">
        <v>1.452E-2</v>
      </c>
      <c r="BA7" s="153">
        <v>6.0000000000000002E-5</v>
      </c>
      <c r="BB7" s="210"/>
    </row>
    <row r="8" spans="1:54" x14ac:dyDescent="0.2">
      <c r="A8" s="148" t="s">
        <v>1218</v>
      </c>
      <c r="B8" s="149" t="s">
        <v>1218</v>
      </c>
      <c r="C8" s="165"/>
      <c r="D8" s="165"/>
      <c r="E8" s="165"/>
      <c r="F8" s="149" t="s">
        <v>2378</v>
      </c>
      <c r="G8" s="149" t="s">
        <v>1012</v>
      </c>
      <c r="H8" s="154"/>
      <c r="I8" s="149" t="s">
        <v>204</v>
      </c>
      <c r="J8" s="162"/>
      <c r="K8" s="149" t="s">
        <v>485</v>
      </c>
      <c r="L8" s="149" t="s">
        <v>339</v>
      </c>
      <c r="M8" s="149" t="s">
        <v>338</v>
      </c>
      <c r="N8" s="165"/>
      <c r="O8" s="149" t="s">
        <v>2379</v>
      </c>
      <c r="P8" s="149" t="s">
        <v>1472</v>
      </c>
      <c r="Q8" s="149" t="s">
        <v>415</v>
      </c>
      <c r="R8" s="149" t="s">
        <v>408</v>
      </c>
      <c r="S8" s="149" t="s">
        <v>1209</v>
      </c>
      <c r="T8" s="150">
        <v>1.47</v>
      </c>
      <c r="U8" s="149" t="s">
        <v>824</v>
      </c>
      <c r="V8" s="152">
        <v>4.7426000000000003E-2</v>
      </c>
      <c r="W8" s="149"/>
      <c r="X8" s="165"/>
      <c r="Y8" s="165"/>
      <c r="Z8" s="152">
        <v>3.39E-2</v>
      </c>
      <c r="AA8" s="149" t="s">
        <v>1391</v>
      </c>
      <c r="AB8" s="149" t="s">
        <v>412</v>
      </c>
      <c r="AC8" s="165" t="s">
        <v>485</v>
      </c>
      <c r="AD8" s="165">
        <v>22797000</v>
      </c>
      <c r="AE8" s="196">
        <v>0.75</v>
      </c>
      <c r="AF8" s="149" t="s">
        <v>2389</v>
      </c>
      <c r="AG8" s="165"/>
      <c r="AH8" s="165"/>
      <c r="AI8" s="154"/>
      <c r="AJ8" s="149" t="s">
        <v>339</v>
      </c>
      <c r="AK8" s="149" t="s">
        <v>886</v>
      </c>
      <c r="AL8" s="165"/>
      <c r="AM8" s="149" t="s">
        <v>889</v>
      </c>
      <c r="AN8" s="178">
        <v>45657</v>
      </c>
      <c r="AO8" s="178">
        <v>45657</v>
      </c>
      <c r="AP8" s="154"/>
      <c r="AQ8" s="150">
        <v>73445.17</v>
      </c>
      <c r="AR8" s="150">
        <v>141.53</v>
      </c>
      <c r="AS8" s="150">
        <v>1</v>
      </c>
      <c r="AT8" s="150">
        <v>103.947</v>
      </c>
      <c r="AU8" s="150">
        <v>103.94694899999999</v>
      </c>
      <c r="AV8" s="165"/>
      <c r="AW8" s="165"/>
      <c r="AX8" s="162"/>
      <c r="AY8" s="165"/>
      <c r="AZ8" s="152">
        <v>2.7899999999999999E-3</v>
      </c>
      <c r="BA8" s="153">
        <v>1.0000000000000001E-5</v>
      </c>
      <c r="BB8" s="210"/>
    </row>
    <row r="9" spans="1:54" x14ac:dyDescent="0.2">
      <c r="A9" s="148" t="s">
        <v>1218</v>
      </c>
      <c r="B9" s="149" t="s">
        <v>1220</v>
      </c>
      <c r="C9" s="165"/>
      <c r="D9" s="165"/>
      <c r="E9" s="165"/>
      <c r="F9" s="149" t="s">
        <v>2381</v>
      </c>
      <c r="G9" s="149" t="s">
        <v>1011</v>
      </c>
      <c r="H9" s="154"/>
      <c r="I9" s="149" t="s">
        <v>204</v>
      </c>
      <c r="J9" s="162"/>
      <c r="K9" s="149" t="s">
        <v>314</v>
      </c>
      <c r="L9" s="149" t="s">
        <v>339</v>
      </c>
      <c r="M9" s="149" t="s">
        <v>339</v>
      </c>
      <c r="N9" s="165"/>
      <c r="O9" s="149" t="s">
        <v>2382</v>
      </c>
      <c r="P9" s="149" t="s">
        <v>1263</v>
      </c>
      <c r="Q9" s="149" t="s">
        <v>312</v>
      </c>
      <c r="R9" s="149" t="s">
        <v>408</v>
      </c>
      <c r="S9" s="149" t="s">
        <v>1209</v>
      </c>
      <c r="T9" s="150">
        <v>2.3879999999999999</v>
      </c>
      <c r="U9" s="149" t="s">
        <v>314</v>
      </c>
      <c r="V9" s="152">
        <v>6.5000000000000002E-2</v>
      </c>
      <c r="W9" s="149"/>
      <c r="X9" s="165"/>
      <c r="Y9" s="165"/>
      <c r="Z9" s="152">
        <v>6.719E-2</v>
      </c>
      <c r="AA9" s="149" t="s">
        <v>2374</v>
      </c>
      <c r="AB9" s="149" t="s">
        <v>412</v>
      </c>
      <c r="AC9" s="165" t="s">
        <v>761</v>
      </c>
      <c r="AD9" s="165"/>
      <c r="AE9" s="196"/>
      <c r="AF9" s="149" t="s">
        <v>2377</v>
      </c>
      <c r="AG9" s="165"/>
      <c r="AH9" s="165"/>
      <c r="AI9" s="154"/>
      <c r="AJ9" s="154"/>
      <c r="AK9" s="149" t="s">
        <v>314</v>
      </c>
      <c r="AL9" s="165"/>
      <c r="AM9" s="149" t="s">
        <v>889</v>
      </c>
      <c r="AN9" s="178">
        <v>45657</v>
      </c>
      <c r="AO9" s="178">
        <v>45657</v>
      </c>
      <c r="AP9" s="154"/>
      <c r="AQ9" s="150">
        <v>34601.35</v>
      </c>
      <c r="AR9" s="150">
        <v>1.0389999999999999</v>
      </c>
      <c r="AS9" s="150">
        <v>1</v>
      </c>
      <c r="AT9" s="150">
        <v>35.945999999999998</v>
      </c>
      <c r="AU9" s="150">
        <v>35.946235000000001</v>
      </c>
      <c r="AV9" s="165"/>
      <c r="AW9" s="165"/>
      <c r="AX9" s="162"/>
      <c r="AY9" s="165"/>
      <c r="AZ9" s="152">
        <v>1</v>
      </c>
      <c r="BA9" s="153">
        <v>1.2999999999999999E-4</v>
      </c>
      <c r="BB9" s="210"/>
    </row>
    <row r="10" spans="1:54" x14ac:dyDescent="0.2">
      <c r="A10" s="148" t="s">
        <v>1205</v>
      </c>
      <c r="B10" s="149" t="s">
        <v>1216</v>
      </c>
      <c r="C10" s="165"/>
      <c r="D10" s="165"/>
      <c r="E10" s="165"/>
      <c r="F10" s="165"/>
      <c r="G10" s="165"/>
      <c r="H10" s="154"/>
      <c r="I10" s="162"/>
      <c r="J10" s="162"/>
      <c r="K10" s="165"/>
      <c r="L10" s="165"/>
      <c r="M10" s="165"/>
      <c r="N10" s="165"/>
      <c r="O10" s="165"/>
      <c r="P10" s="165"/>
      <c r="Q10" s="165"/>
      <c r="R10" s="165"/>
      <c r="S10" s="162"/>
      <c r="T10" s="165"/>
      <c r="U10" s="165"/>
      <c r="V10" s="165"/>
      <c r="W10" s="149"/>
      <c r="X10" s="165"/>
      <c r="Y10" s="165"/>
      <c r="Z10" s="165"/>
      <c r="AA10" s="165"/>
      <c r="AB10" s="162"/>
      <c r="AC10" s="165"/>
      <c r="AD10" s="165"/>
      <c r="AE10" s="165"/>
      <c r="AF10" s="165"/>
      <c r="AG10" s="165"/>
      <c r="AH10" s="165"/>
      <c r="AI10" s="154"/>
      <c r="AJ10" s="154"/>
      <c r="AK10" s="165"/>
      <c r="AL10" s="165"/>
      <c r="AM10" s="165"/>
      <c r="AN10" s="154"/>
      <c r="AO10" s="154"/>
      <c r="AP10" s="154"/>
      <c r="AQ10" s="149"/>
      <c r="AR10" s="165"/>
      <c r="AS10" s="165"/>
      <c r="AT10" s="165"/>
      <c r="AU10" s="165"/>
      <c r="AV10" s="165"/>
      <c r="AW10" s="165"/>
      <c r="AX10" s="162"/>
      <c r="AY10" s="165"/>
      <c r="AZ10" s="165"/>
      <c r="BA10" s="172"/>
      <c r="BB10" s="210"/>
    </row>
    <row r="11" spans="1:54" x14ac:dyDescent="0.2">
      <c r="A11" s="148" t="s">
        <v>1205</v>
      </c>
      <c r="B11" s="149" t="s">
        <v>1217</v>
      </c>
      <c r="C11" s="165"/>
      <c r="D11" s="165"/>
      <c r="E11" s="165"/>
      <c r="F11" s="165"/>
      <c r="G11" s="165"/>
      <c r="H11" s="154"/>
      <c r="I11" s="162"/>
      <c r="J11" s="162"/>
      <c r="K11" s="165"/>
      <c r="L11" s="165"/>
      <c r="M11" s="165"/>
      <c r="N11" s="165"/>
      <c r="O11" s="165"/>
      <c r="P11" s="165"/>
      <c r="Q11" s="165"/>
      <c r="R11" s="165"/>
      <c r="S11" s="162"/>
      <c r="T11" s="165"/>
      <c r="U11" s="165"/>
      <c r="V11" s="165"/>
      <c r="W11" s="149"/>
      <c r="X11" s="165"/>
      <c r="Y11" s="165"/>
      <c r="Z11" s="165"/>
      <c r="AA11" s="165"/>
      <c r="AB11" s="162"/>
      <c r="AC11" s="165"/>
      <c r="AD11" s="165"/>
      <c r="AE11" s="165"/>
      <c r="AF11" s="165"/>
      <c r="AG11" s="165"/>
      <c r="AH11" s="165"/>
      <c r="AI11" s="154"/>
      <c r="AJ11" s="154"/>
      <c r="AK11" s="165"/>
      <c r="AL11" s="165"/>
      <c r="AM11" s="165"/>
      <c r="AN11" s="154"/>
      <c r="AO11" s="154"/>
      <c r="AP11" s="154"/>
      <c r="AQ11" s="149"/>
      <c r="AR11" s="165"/>
      <c r="AS11" s="165"/>
      <c r="AT11" s="165"/>
      <c r="AU11" s="165"/>
      <c r="AV11" s="165"/>
      <c r="AW11" s="165"/>
      <c r="AX11" s="162"/>
      <c r="AY11" s="165"/>
      <c r="AZ11" s="165"/>
      <c r="BA11" s="172"/>
      <c r="BB11" s="210"/>
    </row>
    <row r="12" spans="1:54" x14ac:dyDescent="0.2">
      <c r="A12" s="156" t="s">
        <v>1218</v>
      </c>
      <c r="B12" s="157" t="s">
        <v>1219</v>
      </c>
      <c r="C12" s="168"/>
      <c r="D12" s="168"/>
      <c r="E12" s="168"/>
      <c r="F12" s="168"/>
      <c r="G12" s="168"/>
      <c r="H12" s="174"/>
      <c r="I12" s="167"/>
      <c r="J12" s="167"/>
      <c r="K12" s="168"/>
      <c r="L12" s="168"/>
      <c r="M12" s="168"/>
      <c r="N12" s="168"/>
      <c r="O12" s="168"/>
      <c r="P12" s="168"/>
      <c r="Q12" s="168"/>
      <c r="R12" s="168"/>
      <c r="S12" s="167"/>
      <c r="T12" s="168"/>
      <c r="U12" s="168"/>
      <c r="V12" s="168"/>
      <c r="W12" s="157"/>
      <c r="X12" s="168"/>
      <c r="Y12" s="168"/>
      <c r="Z12" s="168"/>
      <c r="AA12" s="168"/>
      <c r="AB12" s="167"/>
      <c r="AC12" s="168"/>
      <c r="AD12" s="168"/>
      <c r="AE12" s="168"/>
      <c r="AF12" s="168"/>
      <c r="AG12" s="168"/>
      <c r="AH12" s="168"/>
      <c r="AI12" s="174"/>
      <c r="AJ12" s="174"/>
      <c r="AK12" s="168"/>
      <c r="AL12" s="168"/>
      <c r="AM12" s="168"/>
      <c r="AN12" s="174"/>
      <c r="AO12" s="174"/>
      <c r="AP12" s="174"/>
      <c r="AQ12" s="157"/>
      <c r="AR12" s="168"/>
      <c r="AS12" s="168"/>
      <c r="AT12" s="168"/>
      <c r="AU12" s="168"/>
      <c r="AV12" s="168"/>
      <c r="AW12" s="168"/>
      <c r="AX12" s="167"/>
      <c r="AY12" s="168"/>
      <c r="AZ12" s="168"/>
      <c r="BA12" s="173"/>
      <c r="BB12" s="210"/>
    </row>
    <row r="13" spans="1:54" x14ac:dyDescent="0.2">
      <c r="A13" s="214" t="s">
        <v>2403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</row>
    <row r="14" spans="1:54" x14ac:dyDescent="0.2">
      <c r="A14" t="s">
        <v>2402</v>
      </c>
      <c r="B14"/>
      <c r="C14" s="99"/>
      <c r="D14" s="99"/>
      <c r="E14" s="99"/>
      <c r="F14" s="99"/>
      <c r="G14" s="99"/>
      <c r="H14" s="98"/>
      <c r="I14" s="16"/>
      <c r="J14" s="16"/>
      <c r="K14" s="99"/>
      <c r="L14" s="99"/>
      <c r="M14" s="99"/>
      <c r="N14" s="99"/>
      <c r="O14" s="99"/>
      <c r="P14" s="99"/>
      <c r="Q14" s="99"/>
      <c r="R14" s="99"/>
      <c r="S14" s="16"/>
      <c r="T14" s="99"/>
      <c r="U14" s="99"/>
      <c r="V14" s="99"/>
      <c r="W14" s="99"/>
      <c r="X14" s="99"/>
      <c r="Y14" s="99"/>
      <c r="Z14" s="99"/>
      <c r="AA14" s="99"/>
      <c r="AB14" s="16"/>
      <c r="AC14" s="99"/>
      <c r="AD14" s="99"/>
      <c r="AE14" s="99"/>
      <c r="AF14" s="99"/>
      <c r="AG14" s="99"/>
      <c r="AH14" s="99"/>
      <c r="AI14" s="98"/>
      <c r="AJ14" s="98"/>
      <c r="AK14" s="99"/>
      <c r="AL14" s="99"/>
      <c r="AM14" s="99"/>
      <c r="AN14" s="98"/>
      <c r="AO14" s="98"/>
      <c r="AP14" s="98"/>
      <c r="AQ14"/>
      <c r="AR14" s="99"/>
      <c r="AS14" s="99"/>
      <c r="AT14" s="99"/>
      <c r="AU14" s="99"/>
      <c r="AV14" s="99"/>
      <c r="AW14" s="99"/>
      <c r="AX14" s="16"/>
      <c r="AY14" s="99"/>
      <c r="AZ14" s="99"/>
      <c r="BA14" s="99"/>
    </row>
    <row r="15" spans="1:54" x14ac:dyDescent="0.2">
      <c r="A15" s="1"/>
      <c r="B15"/>
      <c r="C15" s="99"/>
      <c r="D15" s="99"/>
      <c r="E15" s="99"/>
      <c r="F15" s="99"/>
      <c r="G15" s="99"/>
      <c r="H15" s="98"/>
      <c r="I15" s="16"/>
      <c r="J15" s="16"/>
      <c r="K15" s="99"/>
      <c r="L15" s="99"/>
      <c r="M15" s="99"/>
      <c r="N15" s="99"/>
      <c r="O15" s="99"/>
      <c r="P15" s="99"/>
      <c r="Q15" s="99"/>
      <c r="R15" s="99"/>
      <c r="S15" s="16"/>
      <c r="T15" s="99"/>
      <c r="U15" s="99"/>
      <c r="V15" s="99"/>
      <c r="W15" s="99"/>
      <c r="X15" s="99"/>
      <c r="Y15" s="99"/>
      <c r="Z15" s="99"/>
      <c r="AA15" s="99"/>
      <c r="AB15" s="16"/>
      <c r="AC15" s="99"/>
      <c r="AD15" s="99"/>
      <c r="AE15" s="99"/>
      <c r="AF15" s="99"/>
      <c r="AG15" s="99"/>
      <c r="AH15" s="99"/>
      <c r="AI15" s="98"/>
      <c r="AJ15" s="98"/>
      <c r="AK15" s="99"/>
      <c r="AL15" s="99"/>
      <c r="AM15" s="99"/>
      <c r="AN15" s="98"/>
      <c r="AO15" s="98"/>
      <c r="AP15" s="98"/>
      <c r="AQ15"/>
      <c r="AR15" s="99"/>
      <c r="AS15" s="99"/>
      <c r="AT15" s="99"/>
      <c r="AU15" s="99"/>
      <c r="AV15" s="99"/>
      <c r="AW15" s="99"/>
      <c r="AX15" s="16"/>
      <c r="AY15" s="99"/>
      <c r="AZ15" s="99"/>
      <c r="BA15" s="99"/>
    </row>
    <row r="16" spans="1:54" x14ac:dyDescent="0.2">
      <c r="A16"/>
      <c r="B16"/>
      <c r="C16" s="99"/>
      <c r="D16" s="99"/>
      <c r="E16" s="99"/>
      <c r="F16" s="99"/>
      <c r="G16" s="99"/>
      <c r="H16" s="98"/>
      <c r="I16" s="16"/>
      <c r="J16" s="16"/>
      <c r="K16" s="99"/>
      <c r="L16" s="99"/>
      <c r="M16" s="99"/>
      <c r="N16" s="99"/>
      <c r="O16" s="99"/>
      <c r="P16" s="99"/>
      <c r="Q16" s="99"/>
      <c r="R16" s="99"/>
      <c r="S16" s="16"/>
      <c r="T16" s="99"/>
      <c r="U16" s="99"/>
      <c r="V16" s="99"/>
      <c r="W16" s="99"/>
      <c r="X16" s="99"/>
      <c r="Y16" s="99"/>
      <c r="Z16" s="99"/>
      <c r="AA16" s="99"/>
      <c r="AB16" s="16"/>
      <c r="AC16" s="99"/>
      <c r="AD16" s="99"/>
      <c r="AE16" s="99"/>
      <c r="AF16" s="99"/>
      <c r="AG16" s="99"/>
      <c r="AH16" s="99"/>
      <c r="AI16" s="98"/>
      <c r="AJ16" s="98"/>
      <c r="AK16" s="99"/>
      <c r="AL16" s="99"/>
      <c r="AM16" s="99"/>
      <c r="AN16" s="98"/>
      <c r="AO16" s="98"/>
      <c r="AP16" s="98"/>
      <c r="AQ16"/>
      <c r="AR16" s="99"/>
      <c r="AS16" s="99"/>
      <c r="AT16" s="99"/>
      <c r="AU16" s="99"/>
      <c r="AV16" s="99"/>
      <c r="AW16" s="99"/>
      <c r="AX16" s="16"/>
      <c r="AY16" s="99"/>
      <c r="AZ16" s="99"/>
      <c r="BA16" s="99"/>
    </row>
    <row r="17" spans="1:53" x14ac:dyDescent="0.2">
      <c r="A17"/>
      <c r="B17"/>
      <c r="C17" s="99"/>
      <c r="D17" s="99"/>
      <c r="E17" s="99"/>
      <c r="F17" s="99"/>
      <c r="G17" s="99"/>
      <c r="H17" s="98"/>
      <c r="I17" s="16"/>
      <c r="J17" s="16"/>
      <c r="K17" s="99"/>
      <c r="L17" s="99"/>
      <c r="M17" s="99"/>
      <c r="N17" s="99"/>
      <c r="O17" s="99"/>
      <c r="P17" s="99"/>
      <c r="Q17" s="99"/>
      <c r="R17" s="99"/>
      <c r="S17" s="16"/>
      <c r="T17" s="99"/>
      <c r="U17" s="99"/>
      <c r="V17" s="99"/>
      <c r="W17" s="99"/>
      <c r="X17" s="99"/>
      <c r="Y17" s="99"/>
      <c r="Z17" s="99"/>
      <c r="AA17" s="99"/>
      <c r="AB17" s="16"/>
      <c r="AC17" s="99"/>
      <c r="AD17" s="99"/>
      <c r="AE17" s="99"/>
      <c r="AF17" s="99"/>
      <c r="AG17" s="99"/>
      <c r="AH17" s="99"/>
      <c r="AI17" s="98"/>
      <c r="AJ17" s="98"/>
      <c r="AK17" s="99"/>
      <c r="AL17" s="99"/>
      <c r="AM17" s="99"/>
      <c r="AN17" s="98"/>
      <c r="AO17" s="98"/>
      <c r="AP17" s="98"/>
      <c r="AQ17"/>
      <c r="AR17" s="99"/>
      <c r="AS17" s="99"/>
      <c r="AT17" s="99"/>
      <c r="AU17" s="99"/>
      <c r="AV17" s="99"/>
      <c r="AW17" s="99"/>
      <c r="AX17" s="16"/>
      <c r="AY17" s="99"/>
      <c r="AZ17" s="99"/>
      <c r="BA17" s="99"/>
    </row>
    <row r="18" spans="1:53" x14ac:dyDescent="0.2">
      <c r="A18"/>
      <c r="B18"/>
      <c r="C18" s="99"/>
      <c r="D18" s="99"/>
      <c r="E18" s="99"/>
      <c r="F18" s="99"/>
      <c r="G18" s="99"/>
      <c r="H18" s="98"/>
      <c r="I18" s="16"/>
      <c r="J18" s="16"/>
      <c r="K18" s="99"/>
      <c r="L18" s="99"/>
      <c r="M18" s="99"/>
      <c r="N18" s="99"/>
      <c r="O18" s="99"/>
      <c r="P18" s="99"/>
      <c r="Q18" s="99"/>
      <c r="R18" s="99"/>
      <c r="S18" s="16"/>
      <c r="T18" s="99"/>
      <c r="U18" s="99"/>
      <c r="V18" s="99"/>
      <c r="W18" s="99"/>
      <c r="X18" s="99"/>
      <c r="Y18" s="99"/>
      <c r="Z18" s="99"/>
      <c r="AA18" s="99"/>
      <c r="AB18" s="16"/>
      <c r="AC18" s="99"/>
      <c r="AD18" s="99"/>
      <c r="AE18" s="99"/>
      <c r="AF18" s="99"/>
      <c r="AG18" s="99"/>
      <c r="AH18" s="99"/>
      <c r="AI18" s="98"/>
      <c r="AJ18" s="98"/>
      <c r="AK18" s="99"/>
      <c r="AL18" s="99"/>
      <c r="AM18" s="99"/>
      <c r="AN18" s="98"/>
      <c r="AO18" s="98"/>
      <c r="AP18" s="98"/>
      <c r="AQ18"/>
      <c r="AR18" s="99"/>
      <c r="AS18" s="99"/>
      <c r="AT18" s="99"/>
      <c r="AU18" s="99"/>
      <c r="AV18" s="99"/>
      <c r="AW18" s="99"/>
      <c r="AX18" s="16"/>
      <c r="AY18" s="99"/>
      <c r="AZ18" s="99"/>
      <c r="BA18" s="99"/>
    </row>
    <row r="19" spans="1:53" x14ac:dyDescent="0.2">
      <c r="A19"/>
      <c r="B19"/>
      <c r="C19" s="99"/>
      <c r="D19" s="99"/>
      <c r="E19" s="99"/>
      <c r="F19" s="99"/>
      <c r="G19" s="99"/>
      <c r="H19" s="98"/>
      <c r="I19" s="16"/>
      <c r="J19" s="16"/>
      <c r="K19" s="99"/>
      <c r="L19" s="99"/>
      <c r="M19" s="99"/>
      <c r="N19" s="99"/>
      <c r="O19" s="99"/>
      <c r="P19" s="99"/>
      <c r="Q19" s="99"/>
      <c r="R19" s="99"/>
      <c r="S19" s="16"/>
      <c r="T19" s="99"/>
      <c r="U19" s="99"/>
      <c r="V19" s="99"/>
      <c r="W19" s="99"/>
      <c r="X19" s="99"/>
      <c r="Y19" s="99"/>
      <c r="Z19" s="99"/>
      <c r="AA19" s="99"/>
      <c r="AB19" s="16"/>
      <c r="AC19" s="99"/>
      <c r="AD19" s="99"/>
      <c r="AE19" s="99"/>
      <c r="AF19" s="99"/>
      <c r="AG19" s="99"/>
      <c r="AH19" s="99"/>
      <c r="AI19" s="98"/>
      <c r="AJ19" s="98"/>
      <c r="AK19" s="99"/>
      <c r="AL19" s="99"/>
      <c r="AM19" s="99"/>
      <c r="AN19" s="98"/>
      <c r="AO19" s="98"/>
      <c r="AP19" s="98"/>
      <c r="AQ19"/>
      <c r="AR19" s="99"/>
      <c r="AS19" s="99"/>
      <c r="AT19" s="99"/>
      <c r="AU19" s="99"/>
      <c r="AV19" s="99"/>
      <c r="AW19" s="99"/>
      <c r="AX19" s="16"/>
      <c r="AY19" s="99"/>
      <c r="AZ19" s="99"/>
      <c r="BA19" s="99"/>
    </row>
    <row r="20" spans="1:53" x14ac:dyDescent="0.2">
      <c r="A20"/>
      <c r="B20"/>
      <c r="C20" s="99"/>
      <c r="D20" s="99"/>
      <c r="E20" s="99"/>
      <c r="F20" s="99"/>
      <c r="G20" s="99"/>
      <c r="H20" s="98"/>
      <c r="I20" s="16"/>
      <c r="J20" s="16"/>
      <c r="K20" s="99"/>
      <c r="L20" s="99"/>
      <c r="M20" s="99"/>
      <c r="N20" s="99"/>
      <c r="O20" s="99"/>
      <c r="P20" s="99"/>
      <c r="Q20" s="99"/>
      <c r="R20" s="99"/>
      <c r="S20" s="16"/>
      <c r="T20" s="99"/>
      <c r="U20" s="99"/>
      <c r="V20" s="99"/>
      <c r="W20" s="99"/>
      <c r="X20" s="99"/>
      <c r="Y20" s="99"/>
      <c r="Z20" s="99"/>
      <c r="AA20" s="99"/>
      <c r="AB20" s="16"/>
      <c r="AC20" s="99"/>
      <c r="AD20" s="99"/>
      <c r="AE20" s="99"/>
      <c r="AF20" s="99"/>
      <c r="AG20" s="99"/>
      <c r="AH20" s="99"/>
      <c r="AI20" s="98"/>
      <c r="AJ20" s="98"/>
      <c r="AK20" s="99"/>
      <c r="AL20" s="99"/>
      <c r="AM20" s="99"/>
      <c r="AN20" s="98"/>
      <c r="AO20" s="98"/>
      <c r="AP20" s="98"/>
      <c r="AQ20"/>
      <c r="AR20" s="99"/>
      <c r="AS20" s="99"/>
      <c r="AT20" s="99"/>
      <c r="AU20" s="99"/>
      <c r="AV20" s="99"/>
      <c r="AW20" s="99"/>
      <c r="AX20" s="16"/>
      <c r="AY20" s="99"/>
      <c r="AZ20" s="99"/>
      <c r="BA20" s="99"/>
    </row>
    <row r="21" spans="1:53" x14ac:dyDescent="0.2">
      <c r="A21"/>
      <c r="B21"/>
      <c r="C21" s="98"/>
      <c r="D21" s="99"/>
      <c r="E21" s="98"/>
      <c r="F21" s="98"/>
      <c r="G21" s="99"/>
      <c r="H21" s="98"/>
      <c r="I21" s="16"/>
      <c r="J21" s="16"/>
      <c r="K21" s="99"/>
      <c r="L21" s="99"/>
      <c r="M21" s="99"/>
      <c r="N21" s="98"/>
      <c r="O21" s="98"/>
      <c r="P21" s="98"/>
      <c r="Q21" s="99"/>
      <c r="R21" s="99"/>
      <c r="S21" s="16"/>
      <c r="T21" s="98"/>
      <c r="U21" s="99"/>
      <c r="V21" s="98"/>
      <c r="W21" s="99"/>
      <c r="X21" s="99"/>
      <c r="Y21" s="98"/>
      <c r="Z21" s="98"/>
      <c r="AA21" s="98"/>
      <c r="AB21" s="16"/>
      <c r="AC21" s="99"/>
      <c r="AD21" s="98"/>
      <c r="AE21" s="98"/>
      <c r="AF21" s="98"/>
      <c r="AG21" s="99"/>
      <c r="AH21" s="99"/>
      <c r="AI21" s="98"/>
      <c r="AJ21" s="98"/>
      <c r="AK21" s="99"/>
      <c r="AL21" s="98"/>
      <c r="AM21" s="99"/>
      <c r="AN21" s="98"/>
      <c r="AO21" s="98"/>
      <c r="AP21" s="98"/>
      <c r="AQ21"/>
      <c r="AR21" s="98"/>
      <c r="AS21" s="98"/>
      <c r="AT21" s="98"/>
      <c r="AU21" s="98"/>
      <c r="AV21" s="98"/>
      <c r="AW21" s="98"/>
      <c r="AX21" s="16"/>
      <c r="AY21" s="99"/>
      <c r="AZ21" s="98"/>
      <c r="BA21" s="98"/>
    </row>
    <row r="22" spans="1:53" x14ac:dyDescent="0.2">
      <c r="A22" s="98"/>
      <c r="B22" s="98"/>
      <c r="C22" s="98"/>
      <c r="D22" s="4"/>
      <c r="E22" s="98"/>
      <c r="F22" s="98"/>
      <c r="G22" s="98"/>
      <c r="H22" s="98"/>
      <c r="I22"/>
      <c r="J22" s="98"/>
      <c r="K22" s="98"/>
      <c r="L22" s="98"/>
      <c r="M22" s="98"/>
      <c r="N22" s="98"/>
      <c r="O22" s="98"/>
      <c r="P22" s="98"/>
      <c r="Q22" s="98"/>
      <c r="R22" s="98"/>
      <c r="S22" s="16"/>
      <c r="T22" s="98"/>
      <c r="U22" s="98"/>
      <c r="V22" s="98"/>
      <c r="W22" s="98"/>
      <c r="X22" s="98"/>
      <c r="Y22" s="98"/>
      <c r="Z22" s="98"/>
      <c r="AA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/>
      <c r="AR22" s="98"/>
      <c r="AS22" s="98"/>
      <c r="AT22" s="98"/>
      <c r="AU22" s="98"/>
      <c r="AV22" s="98"/>
      <c r="AW22" s="98"/>
      <c r="AY22" s="98"/>
      <c r="AZ22" s="98"/>
      <c r="BA22" s="98"/>
    </row>
    <row r="23" spans="1:53" x14ac:dyDescent="0.2">
      <c r="A23" s="98"/>
      <c r="B23" s="98"/>
      <c r="C23" s="98"/>
      <c r="D23" s="4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6"/>
      <c r="T23" s="98"/>
      <c r="U23" s="98"/>
      <c r="V23" s="98"/>
      <c r="W23" s="98"/>
      <c r="X23" s="98"/>
      <c r="Y23" s="98"/>
      <c r="Z23" s="98"/>
      <c r="AA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/>
      <c r="AR23" s="98"/>
      <c r="AS23" s="98"/>
      <c r="AT23" s="98"/>
      <c r="AU23" s="98"/>
      <c r="AV23" s="98"/>
      <c r="AW23" s="98"/>
      <c r="AY23" s="98"/>
      <c r="AZ23" s="98"/>
      <c r="BA23" s="98"/>
    </row>
    <row r="24" spans="1:53" x14ac:dyDescent="0.2">
      <c r="A24" s="98"/>
      <c r="B24" s="98"/>
      <c r="C24" s="98"/>
      <c r="D24" s="4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/>
      <c r="AR24" s="98"/>
      <c r="AS24" s="98"/>
      <c r="AT24" s="98"/>
      <c r="AU24" s="98"/>
      <c r="AV24" s="98"/>
      <c r="AW24" s="98"/>
      <c r="AY24" s="98"/>
      <c r="AZ24" s="98"/>
      <c r="BA24" s="98"/>
    </row>
    <row r="25" spans="1:53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/>
      <c r="AR25" s="98"/>
      <c r="AS25" s="98"/>
      <c r="AT25" s="98"/>
      <c r="AU25" s="98"/>
      <c r="AV25" s="98"/>
      <c r="AW25" s="98"/>
      <c r="AY25" s="98"/>
      <c r="AZ25" s="98"/>
      <c r="BA25" s="98"/>
    </row>
  </sheetData>
  <sheetProtection formatColumns="0"/>
  <customSheetViews>
    <customSheetView guid="{AE318230-F718-49FC-82EB-7CAC3DCD05F1}" showGridLines="0" topLeftCell="S1">
      <selection activeCell="AG2" sqref="AG2"/>
      <pageMargins left="0" right="0" top="0" bottom="0" header="0" footer="0"/>
    </customSheetView>
  </customSheetViews>
  <mergeCells count="2">
    <mergeCell ref="A13:BA13"/>
    <mergeCell ref="BB2:BB12"/>
  </mergeCells>
  <dataValidations count="21">
    <dataValidation type="list" allowBlank="1" showInputMessage="1" showErrorMessage="1" sqref="K3:K12 K14:K21" xr:uid="{00000000-0002-0000-1800-000000000000}">
      <formula1>Industry_sectors</formula1>
    </dataValidation>
    <dataValidation type="list" allowBlank="1" showInputMessage="1" showErrorMessage="1" sqref="L3:L12 L14:L21" xr:uid="{00000000-0002-0000-1800-000001000000}">
      <formula1>Holding_interest</formula1>
    </dataValidation>
    <dataValidation type="list" allowBlank="1" showInputMessage="1" showErrorMessage="1" sqref="Q3:Q12 Q14:Q21" xr:uid="{00000000-0002-0000-1800-000002000000}">
      <formula1>Rating_Agency</formula1>
    </dataValidation>
    <dataValidation type="list" allowBlank="1" showInputMessage="1" showErrorMessage="1" sqref="M3:M12 M14:M21" xr:uid="{00000000-0002-0000-1800-000003000000}">
      <formula1>Consortium</formula1>
    </dataValidation>
    <dataValidation type="list" allowBlank="1" showInputMessage="1" showErrorMessage="1" sqref="W14:W21" xr:uid="{00000000-0002-0000-1800-000004000000}">
      <formula1>Linked_Type</formula1>
    </dataValidation>
    <dataValidation type="list" allowBlank="1" showInputMessage="1" showErrorMessage="1" sqref="AC3:AC12 AC14:AC21" xr:uid="{00000000-0002-0000-1800-000005000000}">
      <formula1>Type_of_Security</formula1>
    </dataValidation>
    <dataValidation type="list" allowBlank="1" showInputMessage="1" showErrorMessage="1" sqref="AM3:AM12 AM14:AM21" xr:uid="{00000000-0002-0000-1800-000006000000}">
      <formula1>Dependence_Independence</formula1>
    </dataValidation>
    <dataValidation type="list" allowBlank="1" showInputMessage="1" showErrorMessage="1" sqref="J3:J12 J14:J21" xr:uid="{00000000-0002-0000-1800-000007000000}">
      <formula1>Country_list</formula1>
    </dataValidation>
    <dataValidation type="list" allowBlank="1" showInputMessage="1" showErrorMessage="1" sqref="AH3:AH12 AH14:AH21" xr:uid="{00000000-0002-0000-1800-000008000000}">
      <formula1>Amoritization</formula1>
    </dataValidation>
    <dataValidation type="list" allowBlank="1" showInputMessage="1" showErrorMessage="1" sqref="U3:U12 U14:U21" xr:uid="{00000000-0002-0000-1800-000009000000}">
      <formula1>Type_of_Interest_Rate</formula1>
    </dataValidation>
    <dataValidation type="list" allowBlank="1" showInputMessage="1" showErrorMessage="1" sqref="AK3:AK12 AK14:AK21" xr:uid="{00000000-0002-0000-1800-00000A000000}">
      <formula1>Valuation_Loans</formula1>
    </dataValidation>
    <dataValidation type="list" allowBlank="1" showInputMessage="1" showErrorMessage="1" sqref="X3:X12 X14:X21" xr:uid="{00000000-0002-0000-1800-00000B000000}">
      <formula1>Underlying_Interest_Rates</formula1>
    </dataValidation>
    <dataValidation type="list" allowBlank="1" showInputMessage="1" showErrorMessage="1" sqref="AB3:AB12 AB14:AB21" xr:uid="{00000000-0002-0000-1800-00000C000000}">
      <formula1>Subordination_Risk</formula1>
    </dataValidation>
    <dataValidation type="list" allowBlank="1" showInputMessage="1" showErrorMessage="1" sqref="AX3:AX12 AX14:AX21" xr:uid="{00000000-0002-0000-1800-00000D000000}">
      <formula1>Yes_No_Bad_Debt</formula1>
    </dataValidation>
    <dataValidation type="list" allowBlank="1" showInputMessage="1" showErrorMessage="1" sqref="AG3:AG12 AG14:AG21" xr:uid="{00000000-0002-0000-1800-00000E000000}">
      <formula1>Recourse_Nonrecourse</formula1>
    </dataValidation>
    <dataValidation type="list" allowBlank="1" showInputMessage="1" showErrorMessage="1" sqref="AJ3:AJ12 AJ14:AJ21" xr:uid="{00000000-0002-0000-1800-00000F000000}">
      <formula1>Repayment_Rights</formula1>
    </dataValidation>
    <dataValidation type="list" allowBlank="1" showInputMessage="1" showErrorMessage="1" sqref="D3:D12 D14:D21" xr:uid="{00000000-0002-0000-1800-000010000000}">
      <formula1>issuer_number_loan</formula1>
    </dataValidation>
    <dataValidation type="list" allowBlank="1" showInputMessage="1" showErrorMessage="1" sqref="H3:H12 H14:H21" xr:uid="{00000000-0002-0000-1800-000011000000}">
      <formula1>real_estate_loans</formula1>
    </dataValidation>
    <dataValidation type="list" allowBlank="1" showInputMessage="1" showErrorMessage="1" sqref="I3:I12 I14:I21" xr:uid="{00000000-0002-0000-1800-000012000000}">
      <formula1>israel_abroad</formula1>
    </dataValidation>
    <dataValidation type="list" allowBlank="1" showInputMessage="1" showErrorMessage="1" sqref="AY3:AY12 AY14:AY21" xr:uid="{00000000-0002-0000-1800-000013000000}">
      <formula1 xml:space="preserve"> In_the_books</formula1>
    </dataValidation>
    <dataValidation type="list" allowBlank="1" showInputMessage="1" showErrorMessage="1" sqref="R3:R12 R14:R21" xr:uid="{00000000-0002-0000-1800-000014000000}">
      <formula1>what_is_rated_loans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15000000}">
          <x14:formula1>
            <xm:f>'אפשרויות בחירה'!$C$970:$C$976</xm:f>
          </x14:formula1>
          <xm:sqref>G3:G12 G14:G21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/>
  <dimension ref="A1:AE22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5.125" style="2" customWidth="1"/>
    <col min="13" max="13" width="11.625" style="2" customWidth="1"/>
    <col min="14" max="14" width="12" style="2" customWidth="1"/>
    <col min="15" max="16" width="11.625" style="2" customWidth="1"/>
    <col min="17" max="17" width="19" style="2" customWidth="1"/>
    <col min="18" max="18" width="11.75" style="2" customWidth="1"/>
    <col min="19" max="20" width="11.625" style="2" customWidth="1"/>
    <col min="21" max="21" width="12.25" style="2" customWidth="1"/>
    <col min="22" max="22" width="14" style="2" customWidth="1"/>
    <col min="23" max="23" width="18.625" style="2" customWidth="1"/>
    <col min="24" max="24" width="16.375" style="2" customWidth="1"/>
    <col min="25" max="25" width="14.875" style="2" customWidth="1"/>
    <col min="26" max="26" width="11.625" style="2" customWidth="1"/>
    <col min="27" max="27" width="12.875" style="2" customWidth="1"/>
    <col min="28" max="28" width="17.875" style="2" customWidth="1"/>
    <col min="29" max="29" width="21.75" style="2" customWidth="1"/>
    <col min="30" max="30" width="20.125" style="2" customWidth="1"/>
    <col min="31" max="16384" width="9" style="2"/>
  </cols>
  <sheetData>
    <row r="1" spans="1:31" x14ac:dyDescent="0.2">
      <c r="A1" s="2" t="s">
        <v>2429</v>
      </c>
    </row>
    <row r="2" spans="1:31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56</v>
      </c>
      <c r="M2" s="146" t="s">
        <v>96</v>
      </c>
      <c r="N2" s="146" t="s">
        <v>97</v>
      </c>
      <c r="O2" s="146" t="s">
        <v>71</v>
      </c>
      <c r="P2" s="146" t="s">
        <v>58</v>
      </c>
      <c r="Q2" s="146" t="s">
        <v>84</v>
      </c>
      <c r="R2" s="146" t="s">
        <v>59</v>
      </c>
      <c r="S2" s="146" t="s">
        <v>72</v>
      </c>
      <c r="T2" s="146" t="s">
        <v>62</v>
      </c>
      <c r="U2" s="146" t="s">
        <v>74</v>
      </c>
      <c r="V2" s="146" t="s">
        <v>103</v>
      </c>
      <c r="W2" s="146" t="s">
        <v>104</v>
      </c>
      <c r="X2" s="146" t="s">
        <v>106</v>
      </c>
      <c r="Y2" s="146" t="s">
        <v>76</v>
      </c>
      <c r="Z2" s="146" t="s">
        <v>61</v>
      </c>
      <c r="AA2" s="146" t="s">
        <v>77</v>
      </c>
      <c r="AB2" s="146" t="s">
        <v>63</v>
      </c>
      <c r="AC2" s="146" t="s">
        <v>64</v>
      </c>
      <c r="AD2" s="147" t="s">
        <v>65</v>
      </c>
      <c r="AE2" s="210" t="s">
        <v>2404</v>
      </c>
    </row>
    <row r="3" spans="1:31" x14ac:dyDescent="0.2">
      <c r="A3" s="148" t="s">
        <v>1205</v>
      </c>
      <c r="B3" s="149" t="s">
        <v>1205</v>
      </c>
      <c r="C3" s="165"/>
      <c r="D3" s="165"/>
      <c r="E3" s="162"/>
      <c r="F3" s="165"/>
      <c r="G3" s="165"/>
      <c r="H3" s="165"/>
      <c r="I3" s="165"/>
      <c r="J3" s="162"/>
      <c r="K3" s="162"/>
      <c r="L3" s="165"/>
      <c r="M3" s="165"/>
      <c r="N3" s="165"/>
      <c r="O3" s="165"/>
      <c r="P3" s="165"/>
      <c r="Q3" s="165"/>
      <c r="R3" s="162"/>
      <c r="S3" s="165"/>
      <c r="T3" s="165"/>
      <c r="U3" s="165"/>
      <c r="V3" s="165"/>
      <c r="W3" s="165"/>
      <c r="X3" s="154"/>
      <c r="Y3" s="165"/>
      <c r="Z3" s="165"/>
      <c r="AA3" s="165"/>
      <c r="AB3" s="165"/>
      <c r="AC3" s="165"/>
      <c r="AD3" s="172"/>
      <c r="AE3" s="210"/>
    </row>
    <row r="4" spans="1:31" x14ac:dyDescent="0.2">
      <c r="A4" s="148" t="s">
        <v>1205</v>
      </c>
      <c r="B4" s="149" t="s">
        <v>1216</v>
      </c>
      <c r="C4" s="165"/>
      <c r="D4" s="165"/>
      <c r="E4" s="162"/>
      <c r="F4" s="165"/>
      <c r="G4" s="165"/>
      <c r="H4" s="165"/>
      <c r="I4" s="165"/>
      <c r="J4" s="162"/>
      <c r="K4" s="162"/>
      <c r="L4" s="165"/>
      <c r="M4" s="165"/>
      <c r="N4" s="165"/>
      <c r="O4" s="165"/>
      <c r="P4" s="165"/>
      <c r="Q4" s="165"/>
      <c r="R4" s="162"/>
      <c r="S4" s="165"/>
      <c r="T4" s="165"/>
      <c r="U4" s="165"/>
      <c r="V4" s="165"/>
      <c r="W4" s="165"/>
      <c r="X4" s="154"/>
      <c r="Y4" s="165"/>
      <c r="Z4" s="165"/>
      <c r="AA4" s="165"/>
      <c r="AB4" s="165"/>
      <c r="AC4" s="165"/>
      <c r="AD4" s="172"/>
      <c r="AE4" s="210"/>
    </row>
    <row r="5" spans="1:31" x14ac:dyDescent="0.2">
      <c r="A5" s="148" t="s">
        <v>1205</v>
      </c>
      <c r="B5" s="149" t="s">
        <v>1217</v>
      </c>
      <c r="C5" s="165"/>
      <c r="D5" s="165"/>
      <c r="E5" s="162"/>
      <c r="F5" s="165"/>
      <c r="G5" s="165"/>
      <c r="H5" s="165"/>
      <c r="I5" s="165"/>
      <c r="J5" s="162"/>
      <c r="K5" s="162"/>
      <c r="L5" s="165"/>
      <c r="M5" s="165"/>
      <c r="N5" s="165"/>
      <c r="O5" s="165"/>
      <c r="P5" s="165"/>
      <c r="Q5" s="165"/>
      <c r="R5" s="162"/>
      <c r="S5" s="165"/>
      <c r="T5" s="165"/>
      <c r="U5" s="165"/>
      <c r="V5" s="165"/>
      <c r="W5" s="165"/>
      <c r="X5" s="154"/>
      <c r="Y5" s="165"/>
      <c r="Z5" s="165"/>
      <c r="AA5" s="165"/>
      <c r="AB5" s="165"/>
      <c r="AC5" s="165"/>
      <c r="AD5" s="172"/>
      <c r="AE5" s="210"/>
    </row>
    <row r="6" spans="1:31" x14ac:dyDescent="0.2">
      <c r="A6" s="148" t="s">
        <v>1218</v>
      </c>
      <c r="B6" s="149" t="s">
        <v>1218</v>
      </c>
      <c r="C6" s="165"/>
      <c r="D6" s="165"/>
      <c r="E6" s="162"/>
      <c r="F6" s="165"/>
      <c r="G6" s="165"/>
      <c r="H6" s="165"/>
      <c r="I6" s="165"/>
      <c r="J6" s="162"/>
      <c r="K6" s="162"/>
      <c r="L6" s="165"/>
      <c r="M6" s="165"/>
      <c r="N6" s="165"/>
      <c r="O6" s="165"/>
      <c r="P6" s="165"/>
      <c r="Q6" s="165"/>
      <c r="R6" s="162"/>
      <c r="S6" s="165"/>
      <c r="T6" s="165"/>
      <c r="U6" s="165"/>
      <c r="V6" s="165"/>
      <c r="W6" s="165"/>
      <c r="X6" s="154"/>
      <c r="Y6" s="165"/>
      <c r="Z6" s="165"/>
      <c r="AA6" s="165"/>
      <c r="AB6" s="165"/>
      <c r="AC6" s="165"/>
      <c r="AD6" s="172"/>
      <c r="AE6" s="210"/>
    </row>
    <row r="7" spans="1:31" x14ac:dyDescent="0.2">
      <c r="A7" s="148" t="s">
        <v>1218</v>
      </c>
      <c r="B7" s="149" t="s">
        <v>1219</v>
      </c>
      <c r="C7" s="165"/>
      <c r="D7" s="165"/>
      <c r="E7" s="162"/>
      <c r="F7" s="165"/>
      <c r="G7" s="165"/>
      <c r="H7" s="165"/>
      <c r="I7" s="165"/>
      <c r="J7" s="162"/>
      <c r="K7" s="162"/>
      <c r="L7" s="165"/>
      <c r="M7" s="165"/>
      <c r="N7" s="165"/>
      <c r="O7" s="165"/>
      <c r="P7" s="165"/>
      <c r="Q7" s="165"/>
      <c r="R7" s="162"/>
      <c r="S7" s="165"/>
      <c r="T7" s="165"/>
      <c r="U7" s="165"/>
      <c r="V7" s="165"/>
      <c r="W7" s="165"/>
      <c r="X7" s="154"/>
      <c r="Y7" s="165"/>
      <c r="Z7" s="165"/>
      <c r="AA7" s="165"/>
      <c r="AB7" s="165"/>
      <c r="AC7" s="165"/>
      <c r="AD7" s="172"/>
      <c r="AE7" s="210"/>
    </row>
    <row r="8" spans="1:31" x14ac:dyDescent="0.2">
      <c r="A8" s="156" t="s">
        <v>1218</v>
      </c>
      <c r="B8" s="157" t="s">
        <v>1220</v>
      </c>
      <c r="C8" s="168"/>
      <c r="D8" s="168"/>
      <c r="E8" s="167"/>
      <c r="F8" s="168"/>
      <c r="G8" s="168"/>
      <c r="H8" s="168"/>
      <c r="I8" s="168"/>
      <c r="J8" s="167"/>
      <c r="K8" s="167"/>
      <c r="L8" s="168"/>
      <c r="M8" s="168"/>
      <c r="N8" s="168"/>
      <c r="O8" s="168"/>
      <c r="P8" s="168"/>
      <c r="Q8" s="168"/>
      <c r="R8" s="167"/>
      <c r="S8" s="168"/>
      <c r="T8" s="168"/>
      <c r="U8" s="168"/>
      <c r="V8" s="168"/>
      <c r="W8" s="168"/>
      <c r="X8" s="174"/>
      <c r="Y8" s="168"/>
      <c r="Z8" s="168"/>
      <c r="AA8" s="168"/>
      <c r="AB8" s="168"/>
      <c r="AC8" s="168"/>
      <c r="AD8" s="173"/>
      <c r="AE8" s="210"/>
    </row>
    <row r="9" spans="1:31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</row>
    <row r="10" spans="1:31" x14ac:dyDescent="0.2">
      <c r="A10" s="99" t="s">
        <v>2402</v>
      </c>
      <c r="B10" s="99"/>
      <c r="C10" s="99"/>
      <c r="D10" s="99"/>
      <c r="E10" s="16"/>
      <c r="F10" s="99"/>
      <c r="G10" s="99"/>
      <c r="H10" s="99"/>
      <c r="I10" s="99"/>
      <c r="J10" s="16"/>
      <c r="K10" s="16"/>
      <c r="L10" s="99"/>
      <c r="M10" s="99"/>
      <c r="N10" s="99"/>
      <c r="O10" s="99"/>
      <c r="P10" s="99"/>
      <c r="Q10" s="99"/>
      <c r="R10" s="16"/>
      <c r="S10" s="99"/>
      <c r="T10" s="99"/>
      <c r="U10" s="99"/>
      <c r="V10" s="99"/>
      <c r="W10" s="99"/>
      <c r="X10" s="98"/>
      <c r="Y10" s="99"/>
      <c r="Z10" s="99"/>
      <c r="AA10" s="99"/>
      <c r="AB10" s="99"/>
      <c r="AC10" s="99"/>
      <c r="AD10" s="99"/>
    </row>
    <row r="11" spans="1:31" x14ac:dyDescent="0.2">
      <c r="A11" s="208"/>
      <c r="B11" s="99"/>
      <c r="C11" s="99"/>
      <c r="D11" s="99"/>
      <c r="E11" s="16"/>
      <c r="F11" s="99"/>
      <c r="G11" s="99"/>
      <c r="H11" s="99"/>
      <c r="I11" s="99"/>
      <c r="J11" s="16"/>
      <c r="K11" s="16"/>
      <c r="L11" s="99"/>
      <c r="M11" s="99"/>
      <c r="N11" s="99"/>
      <c r="O11" s="99"/>
      <c r="P11" s="99"/>
      <c r="Q11" s="99"/>
      <c r="R11" s="16"/>
      <c r="S11" s="99"/>
      <c r="T11" s="99"/>
      <c r="U11" s="99"/>
      <c r="V11" s="99"/>
      <c r="W11" s="99"/>
      <c r="X11" s="98"/>
      <c r="Y11" s="99"/>
      <c r="Z11" s="99"/>
      <c r="AA11" s="99"/>
      <c r="AB11" s="99"/>
      <c r="AC11" s="99"/>
      <c r="AD11" s="99"/>
    </row>
    <row r="12" spans="1:31" x14ac:dyDescent="0.2">
      <c r="A12" s="99"/>
      <c r="B12" s="99"/>
      <c r="C12" s="99"/>
      <c r="D12" s="99"/>
      <c r="E12" s="16"/>
      <c r="F12" s="99"/>
      <c r="G12" s="99"/>
      <c r="H12" s="99"/>
      <c r="I12" s="99"/>
      <c r="J12" s="16"/>
      <c r="K12" s="16"/>
      <c r="L12" s="99"/>
      <c r="M12" s="99"/>
      <c r="N12" s="99"/>
      <c r="O12" s="99"/>
      <c r="P12" s="99"/>
      <c r="Q12" s="99"/>
      <c r="R12" s="16"/>
      <c r="S12" s="99"/>
      <c r="T12" s="99"/>
      <c r="U12" s="99"/>
      <c r="V12" s="99"/>
      <c r="W12" s="99"/>
      <c r="X12" s="98"/>
      <c r="Y12" s="99"/>
      <c r="Z12" s="99"/>
      <c r="AA12" s="99"/>
      <c r="AB12" s="99"/>
      <c r="AC12" s="99"/>
      <c r="AD12" s="99"/>
    </row>
    <row r="13" spans="1:31" x14ac:dyDescent="0.2">
      <c r="A13" s="99"/>
      <c r="B13" s="99"/>
      <c r="C13" s="99"/>
      <c r="D13" s="99"/>
      <c r="E13" s="16"/>
      <c r="F13" s="99"/>
      <c r="G13" s="99"/>
      <c r="H13" s="99"/>
      <c r="I13" s="99"/>
      <c r="J13" s="16"/>
      <c r="K13" s="16"/>
      <c r="L13" s="99"/>
      <c r="M13" s="99"/>
      <c r="N13" s="99"/>
      <c r="O13" s="99"/>
      <c r="P13" s="99"/>
      <c r="Q13" s="99"/>
      <c r="R13" s="16"/>
      <c r="S13" s="99"/>
      <c r="T13" s="99"/>
      <c r="U13" s="99"/>
      <c r="V13" s="99"/>
      <c r="W13" s="99"/>
      <c r="X13" s="98"/>
      <c r="Y13" s="99"/>
      <c r="Z13" s="99"/>
      <c r="AA13" s="99"/>
      <c r="AB13" s="99"/>
      <c r="AC13" s="99"/>
      <c r="AD13" s="99"/>
    </row>
    <row r="14" spans="1:31" x14ac:dyDescent="0.2">
      <c r="A14" s="99"/>
      <c r="B14" s="99"/>
      <c r="C14" s="99"/>
      <c r="D14" s="99"/>
      <c r="E14" s="16"/>
      <c r="F14" s="99"/>
      <c r="G14" s="99"/>
      <c r="H14" s="99"/>
      <c r="I14" s="99"/>
      <c r="J14" s="16"/>
      <c r="K14" s="16"/>
      <c r="L14" s="99"/>
      <c r="M14" s="99"/>
      <c r="N14" s="99"/>
      <c r="O14" s="99"/>
      <c r="P14" s="99"/>
      <c r="Q14" s="99"/>
      <c r="R14" s="16"/>
      <c r="S14" s="99"/>
      <c r="T14" s="99"/>
      <c r="U14" s="99"/>
      <c r="V14" s="99"/>
      <c r="W14" s="99"/>
      <c r="X14" s="98"/>
      <c r="Y14" s="99"/>
      <c r="Z14" s="99"/>
      <c r="AA14" s="99"/>
      <c r="AB14" s="99"/>
      <c r="AC14" s="99"/>
      <c r="AD14" s="99"/>
    </row>
    <row r="15" spans="1:31" x14ac:dyDescent="0.2">
      <c r="A15" s="99"/>
      <c r="B15" s="99"/>
      <c r="C15" s="99"/>
      <c r="D15" s="99"/>
      <c r="E15" s="16"/>
      <c r="F15" s="99"/>
      <c r="G15" s="99"/>
      <c r="H15" s="99"/>
      <c r="I15" s="99"/>
      <c r="J15" s="16"/>
      <c r="K15" s="16"/>
      <c r="L15" s="99"/>
      <c r="M15" s="99"/>
      <c r="N15" s="99"/>
      <c r="O15" s="99"/>
      <c r="P15" s="99"/>
      <c r="Q15" s="99"/>
      <c r="R15" s="16"/>
      <c r="S15" s="99"/>
      <c r="T15" s="99"/>
      <c r="U15" s="99"/>
      <c r="V15" s="99"/>
      <c r="W15" s="99"/>
      <c r="X15" s="98"/>
      <c r="Y15" s="99"/>
      <c r="Z15" s="99"/>
      <c r="AA15" s="99"/>
      <c r="AB15" s="99"/>
      <c r="AC15" s="99"/>
      <c r="AD15" s="99"/>
    </row>
    <row r="16" spans="1:31" x14ac:dyDescent="0.2">
      <c r="A16" s="99"/>
      <c r="B16" s="99"/>
      <c r="C16" s="99"/>
      <c r="D16" s="99"/>
      <c r="E16" s="16"/>
      <c r="F16" s="99"/>
      <c r="G16" s="99"/>
      <c r="H16" s="99"/>
      <c r="I16" s="99"/>
      <c r="J16" s="16"/>
      <c r="K16" s="16"/>
      <c r="L16" s="99"/>
      <c r="M16" s="99"/>
      <c r="N16" s="99"/>
      <c r="O16" s="99"/>
      <c r="P16" s="99"/>
      <c r="Q16" s="99"/>
      <c r="R16" s="16"/>
      <c r="S16" s="99"/>
      <c r="T16" s="99"/>
      <c r="U16" s="99"/>
      <c r="V16" s="99"/>
      <c r="W16" s="99"/>
      <c r="X16" s="98"/>
      <c r="Y16" s="99"/>
      <c r="Z16" s="99"/>
      <c r="AA16" s="99"/>
      <c r="AB16" s="99"/>
      <c r="AC16" s="99"/>
      <c r="AD16" s="99"/>
    </row>
    <row r="17" spans="1:30" x14ac:dyDescent="0.2">
      <c r="A17" s="99"/>
      <c r="B17" s="99"/>
      <c r="C17" s="99"/>
      <c r="D17" s="99"/>
      <c r="E17" s="16"/>
      <c r="F17" s="99"/>
      <c r="G17" s="99"/>
      <c r="H17" s="99"/>
      <c r="I17" s="99"/>
      <c r="J17" s="16"/>
      <c r="K17" s="16"/>
      <c r="L17" s="99"/>
      <c r="M17" s="99"/>
      <c r="N17" s="99"/>
      <c r="O17" s="99"/>
      <c r="P17" s="99"/>
      <c r="Q17" s="99"/>
      <c r="R17" s="16"/>
      <c r="S17" s="99"/>
      <c r="T17" s="99"/>
      <c r="U17" s="99"/>
      <c r="V17" s="99"/>
      <c r="W17" s="99"/>
      <c r="X17" s="98"/>
      <c r="Y17" s="99"/>
      <c r="Z17" s="99"/>
      <c r="AA17" s="99"/>
      <c r="AB17" s="99"/>
      <c r="AC17" s="99"/>
      <c r="AD17" s="99"/>
    </row>
    <row r="18" spans="1:30" x14ac:dyDescent="0.2">
      <c r="A18" s="99"/>
      <c r="B18" s="99"/>
      <c r="C18" s="99"/>
      <c r="D18" s="99"/>
      <c r="E18" s="16"/>
      <c r="F18" s="99"/>
      <c r="G18" s="99"/>
      <c r="H18" s="99"/>
      <c r="I18" s="99"/>
      <c r="J18" s="16"/>
      <c r="K18" s="16"/>
      <c r="L18" s="99"/>
      <c r="M18" s="99"/>
      <c r="N18" s="99"/>
      <c r="O18" s="99"/>
      <c r="P18" s="99"/>
      <c r="Q18" s="99"/>
      <c r="R18" s="16"/>
      <c r="S18" s="99"/>
      <c r="T18" s="99"/>
      <c r="U18" s="99"/>
      <c r="V18" s="99"/>
      <c r="W18" s="99"/>
      <c r="X18" s="98"/>
      <c r="Y18" s="99"/>
      <c r="Z18" s="99"/>
      <c r="AA18" s="99"/>
      <c r="AB18" s="99"/>
      <c r="AC18" s="99"/>
      <c r="AD18" s="99"/>
    </row>
    <row r="19" spans="1:30" x14ac:dyDescent="0.2">
      <c r="A19" s="99"/>
      <c r="B19" s="99"/>
      <c r="C19" s="99"/>
      <c r="D19" s="99"/>
      <c r="E19" s="16"/>
      <c r="F19" s="99"/>
      <c r="G19" s="99"/>
      <c r="H19" s="99"/>
      <c r="I19" s="99"/>
      <c r="J19" s="16"/>
      <c r="K19" s="16"/>
      <c r="L19" s="99"/>
      <c r="M19" s="99"/>
      <c r="N19" s="99"/>
      <c r="O19" s="99"/>
      <c r="P19" s="99"/>
      <c r="Q19" s="99"/>
      <c r="R19" s="16"/>
      <c r="S19" s="99"/>
      <c r="T19" s="99"/>
      <c r="U19" s="99"/>
      <c r="V19" s="99"/>
      <c r="W19" s="99"/>
      <c r="X19" s="98"/>
      <c r="Y19" s="99"/>
      <c r="Z19" s="99"/>
      <c r="AA19" s="99"/>
      <c r="AB19" s="99"/>
      <c r="AC19" s="99"/>
      <c r="AD19" s="99"/>
    </row>
    <row r="20" spans="1:30" x14ac:dyDescent="0.2">
      <c r="A20" s="99"/>
      <c r="B20" s="99"/>
      <c r="C20" s="99"/>
      <c r="D20" s="99"/>
      <c r="E20" s="16"/>
      <c r="F20" s="99"/>
      <c r="G20" s="99"/>
      <c r="H20" s="99"/>
      <c r="I20" s="99"/>
      <c r="J20" s="16"/>
      <c r="K20" s="16"/>
      <c r="L20" s="99"/>
      <c r="M20" s="99"/>
      <c r="N20" s="99"/>
      <c r="O20" s="99"/>
      <c r="P20" s="99"/>
      <c r="Q20" s="99"/>
      <c r="R20" s="16"/>
      <c r="S20" s="99"/>
      <c r="T20" s="99"/>
      <c r="U20" s="99"/>
      <c r="V20" s="99"/>
      <c r="W20" s="99"/>
      <c r="X20" s="98"/>
      <c r="Y20" s="99"/>
      <c r="Z20" s="99"/>
      <c r="AA20" s="99"/>
      <c r="AB20" s="99"/>
      <c r="AC20" s="99"/>
      <c r="AD20" s="99"/>
    </row>
    <row r="21" spans="1:30" x14ac:dyDescent="0.2">
      <c r="A21" s="98"/>
      <c r="B21" s="98"/>
      <c r="C21" s="98"/>
      <c r="D21" s="98"/>
      <c r="E21" s="16"/>
      <c r="F21" s="98"/>
      <c r="G21" s="98"/>
      <c r="H21" s="99"/>
      <c r="I21" s="99"/>
      <c r="J21" s="16"/>
      <c r="K21" s="16"/>
      <c r="L21" s="99"/>
      <c r="M21" s="99"/>
      <c r="N21" s="98"/>
      <c r="O21" s="98"/>
      <c r="P21" s="99"/>
      <c r="Q21" s="99"/>
      <c r="R21" s="98"/>
      <c r="S21" s="98"/>
      <c r="T21" s="98"/>
      <c r="U21" s="98"/>
      <c r="V21" s="99"/>
      <c r="W21" s="99"/>
      <c r="X21" s="98"/>
      <c r="Y21" s="98"/>
      <c r="Z21" s="98"/>
      <c r="AA21" s="98"/>
      <c r="AB21" s="98"/>
      <c r="AC21" s="98"/>
      <c r="AD21" s="98"/>
    </row>
    <row r="22" spans="1:30" customFormat="1" x14ac:dyDescent="0.2"/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D9"/>
    <mergeCell ref="AE2:AE8"/>
  </mergeCells>
  <dataValidations count="12">
    <dataValidation type="list" allowBlank="1" showInputMessage="1" showErrorMessage="1" sqref="J3:J8 J10:J21" xr:uid="{00000000-0002-0000-1900-000000000000}">
      <formula1>israel_abroad</formula1>
    </dataValidation>
    <dataValidation type="list" allowBlank="1" showInputMessage="1" showErrorMessage="1" sqref="L3:L8 L10:L21" xr:uid="{00000000-0002-0000-1900-000001000000}">
      <formula1>Holding_interest</formula1>
    </dataValidation>
    <dataValidation type="list" allowBlank="1" showInputMessage="1" showErrorMessage="1" sqref="P3:P8 P10:P21" xr:uid="{00000000-0002-0000-1900-000002000000}">
      <formula1>Rating_Agency</formula1>
    </dataValidation>
    <dataValidation type="list" allowBlank="1" showInputMessage="1" showErrorMessage="1" sqref="Q3:Q8 Q10:Q21" xr:uid="{00000000-0002-0000-1900-000003000000}">
      <formula1>What_is_rated</formula1>
    </dataValidation>
    <dataValidation type="list" allowBlank="1" showInputMessage="1" showErrorMessage="1" sqref="V3:V8 V10:V21" xr:uid="{00000000-0002-0000-1900-000004000000}">
      <formula1>Valuation</formula1>
    </dataValidation>
    <dataValidation type="list" allowBlank="1" showInputMessage="1" showErrorMessage="1" sqref="W3:W8 W10:W21" xr:uid="{00000000-0002-0000-1900-000005000000}">
      <formula1>Dependence_Independence</formula1>
    </dataValidation>
    <dataValidation type="list" allowBlank="1" showInputMessage="1" showErrorMessage="1" sqref="K3:K8 K10:K21" xr:uid="{00000000-0002-0000-1900-000006000000}">
      <formula1>Country_list</formula1>
    </dataValidation>
    <dataValidation type="list" allowBlank="1" showInputMessage="1" showErrorMessage="1" sqref="H3:H8 H10:H21" xr:uid="{00000000-0002-0000-1900-000007000000}">
      <formula1>Type_of_Security_ID_Fund</formula1>
    </dataValidation>
    <dataValidation type="list" allowBlank="1" showInputMessage="1" showErrorMessage="1" sqref="M4:M8 M10:M21" xr:uid="{00000000-0002-0000-1900-000008000000}">
      <formula1>Underlying_Asset</formula1>
    </dataValidation>
    <dataValidation type="list" allowBlank="1" showInputMessage="1" showErrorMessage="1" sqref="E3" xr:uid="{00000000-0002-0000-1900-000009000000}">
      <formula1>Issuer_Number_Type_3</formula1>
    </dataValidation>
    <dataValidation type="list" allowBlank="1" showInputMessage="1" showErrorMessage="1" sqref="E4:E8 E10:E21" xr:uid="{00000000-0002-0000-1900-00000A000000}">
      <formula1>Issuer_Number_Type_2</formula1>
    </dataValidation>
    <dataValidation type="list" allowBlank="1" showInputMessage="1" showErrorMessage="1" sqref="M3" xr:uid="{00000000-0002-0000-1900-00000B000000}">
      <formula1>Underlying_Asset_Structured</formula1>
    </dataValidation>
  </dataValidations>
  <pageMargins left="0.7" right="0.7" top="0.75" bottom="0.75" header="0.3" footer="0.3"/>
  <pageSetup paperSize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C000000}">
          <x14:formula1>
            <xm:f>'אפשרויות בחירה'!$C$986:$C$991</xm:f>
          </x14:formula1>
          <xm:sqref>I3:I8 I10:I21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W22"/>
  <sheetViews>
    <sheetView rightToLeft="1" workbookViewId="0"/>
  </sheetViews>
  <sheetFormatPr defaultColWidth="9" defaultRowHeight="14.25" x14ac:dyDescent="0.2"/>
  <cols>
    <col min="1" max="1" width="29.375" style="2" customWidth="1"/>
    <col min="2" max="3" width="11.625" style="2" customWidth="1"/>
    <col min="4" max="4" width="13.75" style="2" customWidth="1"/>
    <col min="5" max="5" width="16.5" style="4" customWidth="1"/>
    <col min="6" max="6" width="11.625" style="2" customWidth="1"/>
    <col min="7" max="7" width="17" style="2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1.75" style="2" customWidth="1"/>
    <col min="14" max="15" width="11.625" style="2" customWidth="1"/>
    <col min="16" max="16" width="12.25" style="2" customWidth="1"/>
    <col min="17" max="19" width="11.625" style="2" customWidth="1"/>
    <col min="20" max="20" width="17.875" style="2" customWidth="1"/>
    <col min="21" max="21" width="21.75" style="2" customWidth="1"/>
    <col min="22" max="22" width="20.125" style="2" customWidth="1"/>
    <col min="23" max="16384" width="9" style="2"/>
  </cols>
  <sheetData>
    <row r="1" spans="1:23" x14ac:dyDescent="0.2">
      <c r="A1" s="2" t="s">
        <v>2430</v>
      </c>
    </row>
    <row r="2" spans="1:23" ht="66.75" customHeight="1" x14ac:dyDescent="0.2">
      <c r="A2" s="145" t="s">
        <v>49</v>
      </c>
      <c r="B2" s="146" t="s">
        <v>50</v>
      </c>
      <c r="C2" s="146" t="s">
        <v>51</v>
      </c>
      <c r="D2" s="146" t="s">
        <v>52</v>
      </c>
      <c r="E2" s="146" t="s">
        <v>53</v>
      </c>
      <c r="F2" s="146" t="s">
        <v>54</v>
      </c>
      <c r="G2" s="146" t="s">
        <v>173</v>
      </c>
      <c r="H2" s="146" t="s">
        <v>55</v>
      </c>
      <c r="I2" s="146" t="s">
        <v>69</v>
      </c>
      <c r="J2" s="146" t="s">
        <v>56</v>
      </c>
      <c r="K2" s="146" t="s">
        <v>57</v>
      </c>
      <c r="L2" s="146" t="s">
        <v>58</v>
      </c>
      <c r="M2" s="146" t="s">
        <v>59</v>
      </c>
      <c r="N2" s="146" t="s">
        <v>72</v>
      </c>
      <c r="O2" s="146" t="s">
        <v>62</v>
      </c>
      <c r="P2" s="146" t="s">
        <v>74</v>
      </c>
      <c r="Q2" s="146" t="s">
        <v>60</v>
      </c>
      <c r="R2" s="146" t="s">
        <v>61</v>
      </c>
      <c r="S2" s="146" t="s">
        <v>174</v>
      </c>
      <c r="T2" s="146" t="s">
        <v>63</v>
      </c>
      <c r="U2" s="146" t="s">
        <v>64</v>
      </c>
      <c r="V2" s="147" t="s">
        <v>65</v>
      </c>
      <c r="W2" s="210" t="s">
        <v>2404</v>
      </c>
    </row>
    <row r="3" spans="1:23" x14ac:dyDescent="0.2">
      <c r="A3" s="148" t="s">
        <v>1205</v>
      </c>
      <c r="B3" s="149" t="s">
        <v>1205</v>
      </c>
      <c r="C3" s="165"/>
      <c r="D3" s="154"/>
      <c r="E3" s="162"/>
      <c r="F3" s="165"/>
      <c r="G3" s="165"/>
      <c r="H3" s="162"/>
      <c r="I3" s="162"/>
      <c r="J3" s="165"/>
      <c r="K3" s="165"/>
      <c r="L3" s="154"/>
      <c r="M3" s="162"/>
      <c r="N3" s="165"/>
      <c r="O3" s="165"/>
      <c r="P3" s="165"/>
      <c r="Q3" s="149"/>
      <c r="R3" s="165"/>
      <c r="S3" s="165"/>
      <c r="T3" s="165"/>
      <c r="U3" s="165"/>
      <c r="V3" s="172"/>
      <c r="W3" s="210"/>
    </row>
    <row r="4" spans="1:23" x14ac:dyDescent="0.2">
      <c r="A4" s="148" t="s">
        <v>1205</v>
      </c>
      <c r="B4" s="149" t="s">
        <v>1216</v>
      </c>
      <c r="C4" s="165"/>
      <c r="D4" s="154"/>
      <c r="E4" s="162"/>
      <c r="F4" s="165"/>
      <c r="G4" s="165"/>
      <c r="H4" s="162"/>
      <c r="I4" s="162"/>
      <c r="J4" s="165"/>
      <c r="K4" s="165"/>
      <c r="L4" s="154"/>
      <c r="M4" s="162"/>
      <c r="N4" s="165"/>
      <c r="O4" s="165"/>
      <c r="P4" s="165"/>
      <c r="Q4" s="154"/>
      <c r="R4" s="165"/>
      <c r="S4" s="149"/>
      <c r="T4" s="165"/>
      <c r="U4" s="165"/>
      <c r="V4" s="172"/>
      <c r="W4" s="210"/>
    </row>
    <row r="5" spans="1:23" x14ac:dyDescent="0.2">
      <c r="A5" s="148" t="s">
        <v>1205</v>
      </c>
      <c r="B5" s="149" t="s">
        <v>1217</v>
      </c>
      <c r="C5" s="165"/>
      <c r="D5" s="154"/>
      <c r="E5" s="162"/>
      <c r="F5" s="165"/>
      <c r="G5" s="165"/>
      <c r="H5" s="162"/>
      <c r="I5" s="162"/>
      <c r="J5" s="165"/>
      <c r="K5" s="165"/>
      <c r="L5" s="154"/>
      <c r="M5" s="162"/>
      <c r="N5" s="165"/>
      <c r="O5" s="165"/>
      <c r="P5" s="165"/>
      <c r="Q5" s="154"/>
      <c r="R5" s="165"/>
      <c r="S5" s="149"/>
      <c r="T5" s="165"/>
      <c r="U5" s="165"/>
      <c r="V5" s="172"/>
      <c r="W5" s="210"/>
    </row>
    <row r="6" spans="1:23" x14ac:dyDescent="0.2">
      <c r="A6" s="148" t="s">
        <v>1218</v>
      </c>
      <c r="B6" s="149" t="s">
        <v>1218</v>
      </c>
      <c r="C6" s="165"/>
      <c r="D6" s="154"/>
      <c r="E6" s="162"/>
      <c r="F6" s="165"/>
      <c r="G6" s="165"/>
      <c r="H6" s="162"/>
      <c r="I6" s="162"/>
      <c r="J6" s="165"/>
      <c r="K6" s="165"/>
      <c r="L6" s="154"/>
      <c r="M6" s="162"/>
      <c r="N6" s="165"/>
      <c r="O6" s="165"/>
      <c r="P6" s="165"/>
      <c r="Q6" s="154"/>
      <c r="R6" s="165"/>
      <c r="S6" s="149"/>
      <c r="T6" s="165"/>
      <c r="U6" s="165"/>
      <c r="V6" s="172"/>
      <c r="W6" s="210"/>
    </row>
    <row r="7" spans="1:23" x14ac:dyDescent="0.2">
      <c r="A7" s="148" t="s">
        <v>1218</v>
      </c>
      <c r="B7" s="149" t="s">
        <v>1219</v>
      </c>
      <c r="C7" s="165"/>
      <c r="D7" s="154"/>
      <c r="E7" s="162"/>
      <c r="F7" s="165"/>
      <c r="G7" s="165"/>
      <c r="H7" s="162"/>
      <c r="I7" s="162"/>
      <c r="J7" s="165"/>
      <c r="K7" s="165"/>
      <c r="L7" s="154"/>
      <c r="M7" s="162"/>
      <c r="N7" s="165"/>
      <c r="O7" s="165"/>
      <c r="P7" s="165"/>
      <c r="Q7" s="154"/>
      <c r="R7" s="165"/>
      <c r="S7" s="149"/>
      <c r="T7" s="165"/>
      <c r="U7" s="165"/>
      <c r="V7" s="172"/>
      <c r="W7" s="210"/>
    </row>
    <row r="8" spans="1:23" x14ac:dyDescent="0.2">
      <c r="A8" s="156" t="s">
        <v>1218</v>
      </c>
      <c r="B8" s="157" t="s">
        <v>1220</v>
      </c>
      <c r="C8" s="168"/>
      <c r="D8" s="174"/>
      <c r="E8" s="167"/>
      <c r="F8" s="168"/>
      <c r="G8" s="168"/>
      <c r="H8" s="167"/>
      <c r="I8" s="167"/>
      <c r="J8" s="168"/>
      <c r="K8" s="168"/>
      <c r="L8" s="174"/>
      <c r="M8" s="167"/>
      <c r="N8" s="168"/>
      <c r="O8" s="168"/>
      <c r="P8" s="168"/>
      <c r="Q8" s="174"/>
      <c r="R8" s="168"/>
      <c r="S8" s="168"/>
      <c r="T8" s="168"/>
      <c r="U8" s="168"/>
      <c r="V8" s="173"/>
      <c r="W8" s="210"/>
    </row>
    <row r="9" spans="1:23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</row>
    <row r="10" spans="1:23" x14ac:dyDescent="0.2">
      <c r="A10" s="99" t="s">
        <v>2402</v>
      </c>
      <c r="B10" s="99"/>
      <c r="C10" s="99"/>
      <c r="D10" s="98"/>
      <c r="E10" s="16"/>
      <c r="F10" s="99"/>
      <c r="G10" s="99"/>
      <c r="H10" s="16"/>
      <c r="I10" s="16"/>
      <c r="J10" s="99"/>
      <c r="K10" s="99"/>
      <c r="L10" s="98"/>
      <c r="M10" s="16"/>
      <c r="N10" s="99"/>
      <c r="O10" s="99"/>
      <c r="P10" s="99"/>
      <c r="Q10" s="98"/>
      <c r="R10" s="99"/>
      <c r="S10" s="99"/>
      <c r="T10" s="99"/>
      <c r="U10" s="99"/>
      <c r="V10" s="99"/>
    </row>
    <row r="11" spans="1:23" x14ac:dyDescent="0.2">
      <c r="A11" s="208"/>
      <c r="B11" s="99"/>
      <c r="C11" s="99"/>
      <c r="D11" s="98"/>
      <c r="E11" s="16"/>
      <c r="F11" s="99"/>
      <c r="G11" s="99"/>
      <c r="H11" s="16"/>
      <c r="I11" s="16"/>
      <c r="J11" s="99"/>
      <c r="K11" s="99"/>
      <c r="L11" s="98"/>
      <c r="M11" s="16"/>
      <c r="N11" s="99"/>
      <c r="O11" s="99"/>
      <c r="P11" s="99"/>
      <c r="Q11" s="98"/>
      <c r="R11" s="99"/>
      <c r="S11" s="99"/>
      <c r="T11" s="99"/>
      <c r="U11" s="99"/>
      <c r="V11" s="99"/>
    </row>
    <row r="12" spans="1:23" x14ac:dyDescent="0.2">
      <c r="A12" s="99"/>
      <c r="B12" s="99"/>
      <c r="C12" s="99"/>
      <c r="D12" s="98"/>
      <c r="E12" s="16"/>
      <c r="F12" s="99"/>
      <c r="G12" s="99"/>
      <c r="H12" s="16"/>
      <c r="I12" s="16"/>
      <c r="J12" s="99"/>
      <c r="K12" s="99"/>
      <c r="L12" s="98"/>
      <c r="M12" s="16"/>
      <c r="N12" s="99"/>
      <c r="O12" s="99"/>
      <c r="P12" s="99"/>
      <c r="Q12" s="98"/>
      <c r="R12" s="99"/>
      <c r="S12" s="99"/>
      <c r="T12" s="99"/>
      <c r="U12" s="99"/>
      <c r="V12" s="99"/>
    </row>
    <row r="13" spans="1:23" x14ac:dyDescent="0.2">
      <c r="A13" s="99"/>
      <c r="B13" s="99"/>
      <c r="C13" s="99"/>
      <c r="D13" s="98"/>
      <c r="E13" s="16"/>
      <c r="F13" s="99"/>
      <c r="G13" s="99"/>
      <c r="H13" s="16"/>
      <c r="I13" s="16"/>
      <c r="J13" s="99"/>
      <c r="K13" s="99"/>
      <c r="L13" s="98"/>
      <c r="M13" s="16"/>
      <c r="N13" s="99"/>
      <c r="O13" s="99"/>
      <c r="P13" s="99"/>
      <c r="Q13" s="98"/>
      <c r="R13" s="99"/>
      <c r="S13" s="99"/>
      <c r="T13" s="99"/>
      <c r="U13" s="99"/>
      <c r="V13" s="99"/>
    </row>
    <row r="14" spans="1:23" x14ac:dyDescent="0.2">
      <c r="A14" s="99"/>
      <c r="B14" s="99"/>
      <c r="C14" s="99"/>
      <c r="D14" s="98"/>
      <c r="E14" s="16"/>
      <c r="F14" s="99"/>
      <c r="G14" s="99"/>
      <c r="H14" s="16"/>
      <c r="I14" s="16"/>
      <c r="J14" s="99"/>
      <c r="K14" s="99"/>
      <c r="L14" s="98"/>
      <c r="M14" s="16"/>
      <c r="N14" s="99"/>
      <c r="O14" s="99"/>
      <c r="P14" s="99"/>
      <c r="Q14" s="98"/>
      <c r="R14" s="99"/>
      <c r="S14" s="99"/>
      <c r="T14" s="99"/>
      <c r="U14" s="99"/>
      <c r="V14" s="99"/>
    </row>
    <row r="15" spans="1:23" x14ac:dyDescent="0.2">
      <c r="A15" s="99"/>
      <c r="B15" s="99"/>
      <c r="C15" s="99"/>
      <c r="D15" s="98"/>
      <c r="E15" s="16"/>
      <c r="F15" s="99"/>
      <c r="G15" s="99"/>
      <c r="H15" s="16"/>
      <c r="I15" s="16"/>
      <c r="J15" s="99"/>
      <c r="K15" s="99"/>
      <c r="L15" s="98"/>
      <c r="M15" s="16"/>
      <c r="N15" s="99"/>
      <c r="O15" s="99"/>
      <c r="P15" s="99"/>
      <c r="Q15" s="98"/>
      <c r="R15" s="99"/>
      <c r="S15" s="99"/>
      <c r="T15" s="99"/>
      <c r="U15" s="99"/>
      <c r="V15" s="99"/>
    </row>
    <row r="16" spans="1:23" x14ac:dyDescent="0.2">
      <c r="A16" s="99"/>
      <c r="B16" s="99"/>
      <c r="C16" s="99"/>
      <c r="D16" s="98"/>
      <c r="E16" s="16"/>
      <c r="F16" s="99"/>
      <c r="G16" s="99"/>
      <c r="H16" s="16"/>
      <c r="I16" s="16"/>
      <c r="J16" s="99"/>
      <c r="K16" s="99"/>
      <c r="L16" s="98"/>
      <c r="M16" s="16"/>
      <c r="N16" s="99"/>
      <c r="O16" s="99"/>
      <c r="P16" s="99"/>
      <c r="Q16" s="98"/>
      <c r="R16" s="99"/>
      <c r="S16" s="99"/>
      <c r="T16" s="99"/>
      <c r="U16" s="99"/>
      <c r="V16" s="99"/>
    </row>
    <row r="17" spans="1:22" x14ac:dyDescent="0.2">
      <c r="A17" s="99"/>
      <c r="B17" s="99"/>
      <c r="C17" s="99"/>
      <c r="D17" s="98"/>
      <c r="E17" s="16"/>
      <c r="F17" s="99"/>
      <c r="G17" s="99"/>
      <c r="H17" s="16"/>
      <c r="I17" s="16"/>
      <c r="J17" s="99"/>
      <c r="K17" s="99"/>
      <c r="L17" s="98"/>
      <c r="M17" s="16"/>
      <c r="N17" s="99"/>
      <c r="O17" s="99"/>
      <c r="P17" s="99"/>
      <c r="Q17" s="98"/>
      <c r="R17" s="99"/>
      <c r="S17" s="99"/>
      <c r="T17" s="99"/>
      <c r="U17" s="99"/>
      <c r="V17" s="99"/>
    </row>
    <row r="18" spans="1:22" x14ac:dyDescent="0.2">
      <c r="A18" s="99"/>
      <c r="B18" s="99"/>
      <c r="C18" s="99"/>
      <c r="D18" s="98"/>
      <c r="E18" s="16"/>
      <c r="F18" s="99"/>
      <c r="G18" s="99"/>
      <c r="H18" s="16"/>
      <c r="I18" s="16"/>
      <c r="J18" s="99"/>
      <c r="K18" s="99"/>
      <c r="L18" s="98"/>
      <c r="M18" s="16"/>
      <c r="N18" s="99"/>
      <c r="O18" s="99"/>
      <c r="P18" s="99"/>
      <c r="Q18" s="98"/>
      <c r="R18" s="99"/>
      <c r="S18" s="99"/>
      <c r="T18" s="99"/>
      <c r="U18" s="99"/>
      <c r="V18" s="99"/>
    </row>
    <row r="19" spans="1:22" x14ac:dyDescent="0.2">
      <c r="A19" s="99"/>
      <c r="B19" s="99"/>
      <c r="C19" s="99"/>
      <c r="D19" s="98"/>
      <c r="E19" s="16"/>
      <c r="F19" s="99"/>
      <c r="G19" s="99"/>
      <c r="H19" s="16"/>
      <c r="I19" s="16"/>
      <c r="J19" s="99"/>
      <c r="K19" s="99"/>
      <c r="L19" s="98"/>
      <c r="M19" s="16"/>
      <c r="N19" s="99"/>
      <c r="O19" s="99"/>
      <c r="P19" s="99"/>
      <c r="Q19" s="98"/>
      <c r="R19" s="99"/>
      <c r="S19" s="99"/>
      <c r="T19" s="99"/>
      <c r="U19" s="99"/>
      <c r="V19" s="99"/>
    </row>
    <row r="20" spans="1:22" x14ac:dyDescent="0.2">
      <c r="A20" s="99"/>
      <c r="B20" s="99"/>
      <c r="C20" s="99"/>
      <c r="D20" s="98"/>
      <c r="E20" s="16"/>
      <c r="F20" s="99"/>
      <c r="G20" s="99"/>
      <c r="H20" s="16"/>
      <c r="I20" s="16"/>
      <c r="J20" s="99"/>
      <c r="K20" s="99"/>
      <c r="L20" s="98"/>
      <c r="M20" s="16"/>
      <c r="N20" s="99"/>
      <c r="O20" s="99"/>
      <c r="P20" s="99"/>
      <c r="Q20" s="98"/>
      <c r="R20" s="99"/>
      <c r="S20" s="99"/>
      <c r="T20" s="99"/>
      <c r="U20" s="99"/>
      <c r="V20" s="99"/>
    </row>
    <row r="21" spans="1:22" x14ac:dyDescent="0.2">
      <c r="A21" s="98"/>
      <c r="B21" s="98"/>
      <c r="C21" s="98"/>
      <c r="D21" s="98"/>
      <c r="E21" s="16"/>
      <c r="F21" s="99"/>
      <c r="G21" s="98"/>
      <c r="H21" s="16"/>
      <c r="I21" s="16"/>
      <c r="J21" s="9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</row>
    <row r="22" spans="1:22" x14ac:dyDescent="0.2">
      <c r="A22" s="98"/>
      <c r="B22" s="98"/>
      <c r="C22" s="98"/>
      <c r="D22" s="98"/>
      <c r="F22" s="98"/>
      <c r="G22" s="98"/>
      <c r="H22" s="98"/>
      <c r="I22" s="98"/>
      <c r="J22" s="98"/>
      <c r="K22" s="98"/>
      <c r="L22"/>
      <c r="M22" s="98"/>
      <c r="N22" s="98"/>
      <c r="O22" s="98"/>
      <c r="P22" s="98"/>
      <c r="Q22" s="98"/>
      <c r="R22" s="98"/>
      <c r="S22" s="98"/>
      <c r="T22" s="98"/>
      <c r="U22" s="98"/>
      <c r="V22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orientation="portrait" r:id="rId1"/>
    </customSheetView>
  </customSheetViews>
  <mergeCells count="2">
    <mergeCell ref="A9:V9"/>
    <mergeCell ref="W2:W8"/>
  </mergeCells>
  <dataValidations count="5">
    <dataValidation type="list" allowBlank="1" showInputMessage="1" showErrorMessage="1" sqref="H3:H8 H10:H21" xr:uid="{00000000-0002-0000-1A00-000000000000}">
      <formula1>israel_abroad</formula1>
    </dataValidation>
    <dataValidation type="list" allowBlank="1" showInputMessage="1" showErrorMessage="1" sqref="J3:J8 J10:J21" xr:uid="{00000000-0002-0000-1A00-000001000000}">
      <formula1>Holding_interest</formula1>
    </dataValidation>
    <dataValidation type="list" allowBlank="1" showInputMessage="1" showErrorMessage="1" sqref="I3:I8 I10:I21" xr:uid="{00000000-0002-0000-1A00-000002000000}">
      <formula1>Country_list</formula1>
    </dataValidation>
    <dataValidation type="list" allowBlank="1" showInputMessage="1" showErrorMessage="1" sqref="E3:E8 E10:E21" xr:uid="{00000000-0002-0000-1A00-000003000000}">
      <formula1>Issuer_Number_Banks</formula1>
    </dataValidation>
    <dataValidation type="list" allowBlank="1" showInputMessage="1" showErrorMessage="1" sqref="L3:L8 L10:L21" xr:uid="{00000000-0002-0000-1A00-000004000000}">
      <formula1>Rating_Agency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5000000}">
          <x14:formula1>
            <xm:f>'אפשרויות בחירה'!$C$992:$C$997</xm:f>
          </x14:formula1>
          <xm:sqref>F3:F8 F10:F21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Y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5.375" style="2" customWidth="1"/>
    <col min="6" max="6" width="15.125" style="2" customWidth="1"/>
    <col min="7" max="7" width="12" style="2" customWidth="1"/>
    <col min="8" max="8" width="15.25" style="2" customWidth="1"/>
    <col min="9" max="9" width="13.125" style="2" customWidth="1"/>
    <col min="10" max="10" width="11.625" style="2" customWidth="1"/>
    <col min="11" max="11" width="26.75" style="2" customWidth="1"/>
    <col min="12" max="12" width="27.5" style="2" customWidth="1"/>
    <col min="13" max="14" width="14" style="2" customWidth="1"/>
    <col min="15" max="15" width="18.625" style="2" customWidth="1"/>
    <col min="16" max="16" width="16.375" style="2" customWidth="1"/>
    <col min="17" max="17" width="11.75" style="2" customWidth="1"/>
    <col min="18" max="18" width="21.125" style="2" customWidth="1"/>
    <col min="19" max="19" width="17.875" style="2" customWidth="1"/>
    <col min="20" max="20" width="21.375" style="2" customWidth="1"/>
    <col min="21" max="21" width="24.625" style="2" customWidth="1"/>
    <col min="22" max="22" width="22" style="2" customWidth="1"/>
    <col min="23" max="23" width="21.75" style="2" customWidth="1"/>
    <col min="24" max="24" width="20.125" style="2" customWidth="1"/>
    <col min="25" max="16384" width="9" style="2"/>
  </cols>
  <sheetData>
    <row r="1" spans="1:25" x14ac:dyDescent="0.2">
      <c r="A1" s="2" t="s">
        <v>2431</v>
      </c>
    </row>
    <row r="2" spans="1:25" ht="66.75" customHeight="1" x14ac:dyDescent="0.2">
      <c r="A2" s="145" t="s">
        <v>49</v>
      </c>
      <c r="B2" s="146" t="s">
        <v>50</v>
      </c>
      <c r="C2" s="146" t="s">
        <v>175</v>
      </c>
      <c r="D2" s="146" t="s">
        <v>54</v>
      </c>
      <c r="E2" s="146" t="s">
        <v>176</v>
      </c>
      <c r="F2" s="146" t="s">
        <v>56</v>
      </c>
      <c r="G2" s="146" t="s">
        <v>97</v>
      </c>
      <c r="H2" s="146" t="s">
        <v>177</v>
      </c>
      <c r="I2" s="146" t="s">
        <v>178</v>
      </c>
      <c r="J2" s="146" t="s">
        <v>179</v>
      </c>
      <c r="K2" s="146" t="s">
        <v>180</v>
      </c>
      <c r="L2" s="146" t="s">
        <v>181</v>
      </c>
      <c r="M2" s="146" t="s">
        <v>103</v>
      </c>
      <c r="N2" s="146" t="s">
        <v>105</v>
      </c>
      <c r="O2" s="146" t="s">
        <v>104</v>
      </c>
      <c r="P2" s="146" t="s">
        <v>106</v>
      </c>
      <c r="Q2" s="146" t="s">
        <v>59</v>
      </c>
      <c r="R2" s="146" t="s">
        <v>172</v>
      </c>
      <c r="S2" s="146" t="s">
        <v>63</v>
      </c>
      <c r="T2" s="146" t="s">
        <v>78</v>
      </c>
      <c r="U2" s="146" t="s">
        <v>88</v>
      </c>
      <c r="V2" s="146" t="s">
        <v>17</v>
      </c>
      <c r="W2" s="146" t="s">
        <v>64</v>
      </c>
      <c r="X2" s="147" t="s">
        <v>65</v>
      </c>
      <c r="Y2" s="210" t="s">
        <v>2404</v>
      </c>
    </row>
    <row r="3" spans="1:25" x14ac:dyDescent="0.2">
      <c r="A3" s="148" t="s">
        <v>1205</v>
      </c>
      <c r="B3" s="149" t="s">
        <v>1205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2"/>
      <c r="R3" s="165"/>
      <c r="S3" s="165"/>
      <c r="T3" s="165"/>
      <c r="U3" s="165"/>
      <c r="V3" s="165"/>
      <c r="W3" s="165"/>
      <c r="X3" s="172"/>
      <c r="Y3" s="210"/>
    </row>
    <row r="4" spans="1:25" x14ac:dyDescent="0.2">
      <c r="A4" s="148" t="s">
        <v>1205</v>
      </c>
      <c r="B4" s="149" t="s">
        <v>1216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2"/>
      <c r="R4" s="165"/>
      <c r="S4" s="165"/>
      <c r="T4" s="165"/>
      <c r="U4" s="165"/>
      <c r="V4" s="165"/>
      <c r="W4" s="165"/>
      <c r="X4" s="172"/>
      <c r="Y4" s="210"/>
    </row>
    <row r="5" spans="1:25" x14ac:dyDescent="0.2">
      <c r="A5" s="148" t="s">
        <v>1205</v>
      </c>
      <c r="B5" s="149" t="s">
        <v>1217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2"/>
      <c r="R5" s="165"/>
      <c r="S5" s="165"/>
      <c r="T5" s="165"/>
      <c r="U5" s="165"/>
      <c r="V5" s="165"/>
      <c r="W5" s="165"/>
      <c r="X5" s="172"/>
      <c r="Y5" s="210"/>
    </row>
    <row r="6" spans="1:25" x14ac:dyDescent="0.2">
      <c r="A6" s="148" t="s">
        <v>1218</v>
      </c>
      <c r="B6" s="149" t="s">
        <v>1218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2"/>
      <c r="R6" s="165"/>
      <c r="S6" s="165"/>
      <c r="T6" s="165"/>
      <c r="U6" s="165"/>
      <c r="V6" s="165"/>
      <c r="W6" s="165"/>
      <c r="X6" s="172"/>
      <c r="Y6" s="210"/>
    </row>
    <row r="7" spans="1:25" x14ac:dyDescent="0.2">
      <c r="A7" s="148" t="s">
        <v>1218</v>
      </c>
      <c r="B7" s="149" t="s">
        <v>1219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2"/>
      <c r="R7" s="165"/>
      <c r="S7" s="165"/>
      <c r="T7" s="165"/>
      <c r="U7" s="165"/>
      <c r="V7" s="165"/>
      <c r="W7" s="165"/>
      <c r="X7" s="172"/>
      <c r="Y7" s="210"/>
    </row>
    <row r="8" spans="1:25" x14ac:dyDescent="0.2">
      <c r="A8" s="156" t="s">
        <v>1218</v>
      </c>
      <c r="B8" s="157" t="s">
        <v>1220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7"/>
      <c r="R8" s="168"/>
      <c r="S8" s="168"/>
      <c r="T8" s="168"/>
      <c r="U8" s="168"/>
      <c r="V8" s="168"/>
      <c r="W8" s="168"/>
      <c r="X8" s="173"/>
      <c r="Y8" s="210"/>
    </row>
    <row r="9" spans="1:25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</row>
    <row r="10" spans="1:25" x14ac:dyDescent="0.2">
      <c r="A10" s="99" t="s">
        <v>2402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6"/>
      <c r="R10" s="99"/>
      <c r="S10" s="99"/>
      <c r="T10" s="99"/>
      <c r="U10" s="99"/>
      <c r="V10" s="99"/>
      <c r="W10" s="99"/>
      <c r="X10" s="99"/>
    </row>
    <row r="11" spans="1:25" x14ac:dyDescent="0.2">
      <c r="A11" s="20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6"/>
      <c r="R11" s="99"/>
      <c r="S11" s="99"/>
      <c r="T11" s="99"/>
      <c r="U11" s="99"/>
      <c r="V11" s="99"/>
      <c r="W11" s="99"/>
      <c r="X11" s="99"/>
    </row>
    <row r="12" spans="1:25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6"/>
      <c r="R12" s="99"/>
      <c r="S12" s="99"/>
      <c r="T12" s="99"/>
      <c r="U12" s="99"/>
      <c r="V12" s="99"/>
      <c r="W12" s="99"/>
      <c r="X12" s="99"/>
    </row>
    <row r="13" spans="1:25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16"/>
      <c r="R13" s="99"/>
      <c r="S13" s="99"/>
      <c r="T13" s="99"/>
      <c r="U13" s="99"/>
      <c r="V13" s="99"/>
      <c r="W13" s="99"/>
      <c r="X13" s="99"/>
    </row>
    <row r="14" spans="1:25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16"/>
      <c r="R14" s="99"/>
      <c r="S14" s="99"/>
      <c r="T14" s="99"/>
      <c r="U14" s="99"/>
      <c r="V14" s="99"/>
      <c r="W14" s="99"/>
      <c r="X14" s="99"/>
    </row>
    <row r="15" spans="1:25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6"/>
      <c r="R15" s="99"/>
      <c r="S15" s="99"/>
      <c r="T15" s="99"/>
      <c r="U15" s="99"/>
      <c r="V15" s="99"/>
      <c r="W15" s="99"/>
      <c r="X15" s="99"/>
    </row>
    <row r="16" spans="1:25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16"/>
      <c r="R16" s="99"/>
      <c r="S16" s="99"/>
      <c r="T16" s="99"/>
      <c r="U16" s="99"/>
      <c r="V16" s="99"/>
      <c r="W16" s="99"/>
      <c r="X16" s="99"/>
    </row>
    <row r="17" spans="1:24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16"/>
      <c r="R17" s="99"/>
      <c r="S17" s="99"/>
      <c r="T17" s="99"/>
      <c r="U17" s="99"/>
      <c r="V17" s="99"/>
      <c r="W17" s="99"/>
      <c r="X17" s="99"/>
    </row>
    <row r="18" spans="1:24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6"/>
      <c r="R18" s="99"/>
      <c r="S18" s="99"/>
      <c r="T18" s="99"/>
      <c r="U18" s="99"/>
      <c r="V18" s="99"/>
      <c r="W18" s="99"/>
      <c r="X18" s="99"/>
    </row>
    <row r="19" spans="1:24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6"/>
      <c r="R19" s="99"/>
      <c r="S19" s="99"/>
      <c r="T19" s="99"/>
      <c r="U19" s="99"/>
      <c r="V19" s="99"/>
      <c r="W19" s="99"/>
      <c r="X19" s="99"/>
    </row>
    <row r="20" spans="1:24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6"/>
      <c r="R20" s="99"/>
      <c r="S20" s="99"/>
      <c r="T20" s="99"/>
      <c r="U20" s="99"/>
      <c r="V20" s="99"/>
      <c r="W20" s="99"/>
      <c r="X20" s="99"/>
    </row>
    <row r="21" spans="1:24" x14ac:dyDescent="0.2">
      <c r="A21" s="98"/>
      <c r="B21" s="98"/>
      <c r="C21" s="98"/>
      <c r="D21" s="99"/>
      <c r="E21" s="99"/>
      <c r="F21" s="99"/>
      <c r="G21" s="98"/>
      <c r="H21" s="99"/>
      <c r="I21" s="99"/>
      <c r="J21" s="98"/>
      <c r="K21" s="98"/>
      <c r="L21" s="99"/>
      <c r="M21" s="99"/>
      <c r="N21" s="98"/>
      <c r="O21" s="99"/>
      <c r="P21" s="98"/>
      <c r="Q21" s="98"/>
      <c r="R21" s="98"/>
      <c r="S21" s="98"/>
      <c r="T21" s="98"/>
      <c r="U21" s="98"/>
      <c r="V21" s="99"/>
      <c r="W21" s="98"/>
      <c r="X21" s="98"/>
    </row>
    <row r="22" spans="1:24" x14ac:dyDescent="0.2">
      <c r="A22" s="98"/>
      <c r="B22" s="98"/>
      <c r="C22" s="98"/>
      <c r="D22" s="99"/>
      <c r="E22" s="99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x14ac:dyDescent="0.2">
      <c r="A23" s="98"/>
      <c r="B23" s="98"/>
      <c r="C23" s="98"/>
      <c r="D23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</sheetData>
  <sheetProtection formatColumns="0"/>
  <customSheetViews>
    <customSheetView guid="{AE318230-F718-49FC-82EB-7CAC3DCD05F1}" showGridLines="0" hiddenRows="1">
      <selection activeCell="A3" sqref="A3:XFD3"/>
      <pageMargins left="0" right="0" top="0" bottom="0" header="0" footer="0"/>
      <pageSetup orientation="portrait" r:id="rId1"/>
    </customSheetView>
  </customSheetViews>
  <mergeCells count="2">
    <mergeCell ref="A9:X9"/>
    <mergeCell ref="Y2:Y8"/>
  </mergeCells>
  <dataValidations count="8">
    <dataValidation type="list" allowBlank="1" showInputMessage="1" showErrorMessage="1" sqref="F3:F8 F10:F21" xr:uid="{00000000-0002-0000-1B00-000000000000}">
      <formula1>Holding_interest</formula1>
    </dataValidation>
    <dataValidation type="list" allowBlank="1" showInputMessage="1" showErrorMessage="1" sqref="V3:V8 V10:V21" xr:uid="{00000000-0002-0000-1B00-000001000000}">
      <formula1>In_the_books</formula1>
    </dataValidation>
    <dataValidation type="list" allowBlank="1" showInputMessage="1" showErrorMessage="1" sqref="L3:L8 L10:L21" xr:uid="{00000000-0002-0000-1B00-000002000000}">
      <formula1>Valuation_Method</formula1>
    </dataValidation>
    <dataValidation type="list" allowBlank="1" showInputMessage="1" showErrorMessage="1" sqref="O3:O8 O10:O21" xr:uid="{00000000-0002-0000-1B00-000003000000}">
      <formula1>Dependence_Independence</formula1>
    </dataValidation>
    <dataValidation type="list" allowBlank="1" showInputMessage="1" showErrorMessage="1" sqref="E3:E8 E10:E22" xr:uid="{00000000-0002-0000-1B00-000004000000}">
      <formula1>Country_list</formula1>
    </dataValidation>
    <dataValidation type="list" allowBlank="1" showInputMessage="1" showErrorMessage="1" sqref="I3:I8 I10:I21" xr:uid="{00000000-0002-0000-1B00-000005000000}">
      <formula1>real_estate_lifestage</formula1>
    </dataValidation>
    <dataValidation type="list" allowBlank="1" showInputMessage="1" showErrorMessage="1" sqref="M3:M8 M10:M21" xr:uid="{00000000-0002-0000-1B00-000006000000}">
      <formula1>Valuation_Realestate</formula1>
    </dataValidation>
    <dataValidation type="list" allowBlank="1" showInputMessage="1" showErrorMessage="1" sqref="H3:H8 H10:H21" xr:uid="{00000000-0002-0000-1B00-000007000000}">
      <formula1>Real_Estate_Main_Use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8000000}">
          <x14:formula1>
            <xm:f>'אפשרויות בחירה'!$C$998:$C$999</xm:f>
          </x14:formula1>
          <xm:sqref>D3:D8 D10:D22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X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 customWidth="1"/>
    <col min="13" max="13" width="15.125" style="2" customWidth="1"/>
    <col min="14" max="14" width="11.75" style="2" customWidth="1"/>
    <col min="15" max="15" width="14" style="2" customWidth="1"/>
    <col min="16" max="16" width="18.625" style="2" customWidth="1"/>
    <col min="17" max="17" width="16.375" style="2" customWidth="1"/>
    <col min="18" max="18" width="30" style="2" customWidth="1"/>
    <col min="19" max="19" width="22.5" style="2" customWidth="1"/>
    <col min="20" max="20" width="18.875" style="2" customWidth="1"/>
    <col min="21" max="21" width="17.875" style="2" customWidth="1"/>
    <col min="22" max="22" width="21.75" style="2" customWidth="1"/>
    <col min="23" max="23" width="20.125" style="2" customWidth="1"/>
    <col min="24" max="16384" width="9" style="2"/>
  </cols>
  <sheetData>
    <row r="1" spans="1:24" x14ac:dyDescent="0.2">
      <c r="A1" s="2" t="s">
        <v>2432</v>
      </c>
    </row>
    <row r="2" spans="1:24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83</v>
      </c>
      <c r="M2" s="146" t="s">
        <v>56</v>
      </c>
      <c r="N2" s="146" t="s">
        <v>59</v>
      </c>
      <c r="O2" s="146" t="s">
        <v>103</v>
      </c>
      <c r="P2" s="146" t="s">
        <v>104</v>
      </c>
      <c r="Q2" s="146" t="s">
        <v>106</v>
      </c>
      <c r="R2" s="146" t="s">
        <v>107</v>
      </c>
      <c r="S2" s="146" t="s">
        <v>182</v>
      </c>
      <c r="T2" s="146" t="s">
        <v>183</v>
      </c>
      <c r="U2" s="146" t="s">
        <v>63</v>
      </c>
      <c r="V2" s="146" t="s">
        <v>64</v>
      </c>
      <c r="W2" s="147" t="s">
        <v>65</v>
      </c>
      <c r="X2" s="210" t="s">
        <v>2404</v>
      </c>
    </row>
    <row r="3" spans="1:24" x14ac:dyDescent="0.2">
      <c r="A3" s="148" t="s">
        <v>1205</v>
      </c>
      <c r="B3" s="149" t="s">
        <v>1205</v>
      </c>
      <c r="C3" s="165"/>
      <c r="D3" s="165"/>
      <c r="E3" s="162"/>
      <c r="F3" s="165"/>
      <c r="G3" s="165"/>
      <c r="H3" s="165"/>
      <c r="I3" s="165"/>
      <c r="J3" s="162"/>
      <c r="K3" s="162"/>
      <c r="L3" s="165"/>
      <c r="M3" s="165"/>
      <c r="N3" s="162"/>
      <c r="O3" s="165"/>
      <c r="P3" s="165"/>
      <c r="Q3" s="165"/>
      <c r="R3" s="165"/>
      <c r="S3" s="165"/>
      <c r="T3" s="165"/>
      <c r="U3" s="165"/>
      <c r="V3" s="165"/>
      <c r="W3" s="172"/>
      <c r="X3" s="210"/>
    </row>
    <row r="4" spans="1:24" x14ac:dyDescent="0.2">
      <c r="A4" s="148" t="s">
        <v>1205</v>
      </c>
      <c r="B4" s="149" t="s">
        <v>1216</v>
      </c>
      <c r="C4" s="165"/>
      <c r="D4" s="165"/>
      <c r="E4" s="162"/>
      <c r="F4" s="165"/>
      <c r="G4" s="165"/>
      <c r="H4" s="165"/>
      <c r="I4" s="165"/>
      <c r="J4" s="162"/>
      <c r="K4" s="162"/>
      <c r="L4" s="165"/>
      <c r="M4" s="165"/>
      <c r="N4" s="162"/>
      <c r="O4" s="165"/>
      <c r="P4" s="165"/>
      <c r="Q4" s="165"/>
      <c r="R4" s="165"/>
      <c r="S4" s="165"/>
      <c r="T4" s="165"/>
      <c r="U4" s="165"/>
      <c r="V4" s="165"/>
      <c r="W4" s="172"/>
      <c r="X4" s="210"/>
    </row>
    <row r="5" spans="1:24" x14ac:dyDescent="0.2">
      <c r="A5" s="148" t="s">
        <v>1205</v>
      </c>
      <c r="B5" s="149" t="s">
        <v>1217</v>
      </c>
      <c r="C5" s="165"/>
      <c r="D5" s="165"/>
      <c r="E5" s="162"/>
      <c r="F5" s="165"/>
      <c r="G5" s="165"/>
      <c r="H5" s="165"/>
      <c r="I5" s="165"/>
      <c r="J5" s="162"/>
      <c r="K5" s="162"/>
      <c r="L5" s="165"/>
      <c r="M5" s="165"/>
      <c r="N5" s="162"/>
      <c r="O5" s="165"/>
      <c r="P5" s="165"/>
      <c r="Q5" s="165"/>
      <c r="R5" s="165"/>
      <c r="S5" s="165"/>
      <c r="T5" s="165"/>
      <c r="U5" s="165"/>
      <c r="V5" s="165"/>
      <c r="W5" s="172"/>
      <c r="X5" s="210"/>
    </row>
    <row r="6" spans="1:24" x14ac:dyDescent="0.2">
      <c r="A6" s="148" t="s">
        <v>1218</v>
      </c>
      <c r="B6" s="149" t="s">
        <v>1218</v>
      </c>
      <c r="C6" s="165"/>
      <c r="D6" s="165"/>
      <c r="E6" s="162"/>
      <c r="F6" s="165"/>
      <c r="G6" s="165"/>
      <c r="H6" s="165"/>
      <c r="I6" s="165"/>
      <c r="J6" s="162"/>
      <c r="K6" s="162"/>
      <c r="L6" s="165"/>
      <c r="M6" s="165"/>
      <c r="N6" s="162"/>
      <c r="O6" s="165"/>
      <c r="P6" s="165"/>
      <c r="Q6" s="165"/>
      <c r="R6" s="165"/>
      <c r="S6" s="165"/>
      <c r="T6" s="165"/>
      <c r="U6" s="165"/>
      <c r="V6" s="165"/>
      <c r="W6" s="172"/>
      <c r="X6" s="210"/>
    </row>
    <row r="7" spans="1:24" x14ac:dyDescent="0.2">
      <c r="A7" s="148" t="s">
        <v>1218</v>
      </c>
      <c r="B7" s="149" t="s">
        <v>1219</v>
      </c>
      <c r="C7" s="165"/>
      <c r="D7" s="165"/>
      <c r="E7" s="162"/>
      <c r="F7" s="165"/>
      <c r="G7" s="165"/>
      <c r="H7" s="165"/>
      <c r="I7" s="165"/>
      <c r="J7" s="162"/>
      <c r="K7" s="162"/>
      <c r="L7" s="165"/>
      <c r="M7" s="165"/>
      <c r="N7" s="162"/>
      <c r="O7" s="165"/>
      <c r="P7" s="165"/>
      <c r="Q7" s="165"/>
      <c r="R7" s="165"/>
      <c r="S7" s="165"/>
      <c r="T7" s="165"/>
      <c r="U7" s="165"/>
      <c r="V7" s="165"/>
      <c r="W7" s="172"/>
      <c r="X7" s="210"/>
    </row>
    <row r="8" spans="1:24" x14ac:dyDescent="0.2">
      <c r="A8" s="156" t="s">
        <v>1218</v>
      </c>
      <c r="B8" s="157" t="s">
        <v>1220</v>
      </c>
      <c r="C8" s="168"/>
      <c r="D8" s="168"/>
      <c r="E8" s="167"/>
      <c r="F8" s="168"/>
      <c r="G8" s="168"/>
      <c r="H8" s="168"/>
      <c r="I8" s="168"/>
      <c r="J8" s="167"/>
      <c r="K8" s="167"/>
      <c r="L8" s="168"/>
      <c r="M8" s="168"/>
      <c r="N8" s="167"/>
      <c r="O8" s="168"/>
      <c r="P8" s="168"/>
      <c r="Q8" s="168"/>
      <c r="R8" s="168"/>
      <c r="S8" s="168"/>
      <c r="T8" s="168"/>
      <c r="U8" s="168"/>
      <c r="V8" s="168"/>
      <c r="W8" s="173"/>
      <c r="X8" s="210"/>
    </row>
    <row r="9" spans="1:24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</row>
    <row r="10" spans="1:24" x14ac:dyDescent="0.2">
      <c r="A10" s="99" t="s">
        <v>2402</v>
      </c>
      <c r="B10" s="99"/>
      <c r="C10" s="99"/>
      <c r="D10" s="99"/>
      <c r="E10" s="16"/>
      <c r="F10" s="99"/>
      <c r="G10" s="99"/>
      <c r="H10" s="99"/>
      <c r="I10" s="99"/>
      <c r="J10" s="16"/>
      <c r="K10" s="16"/>
      <c r="L10" s="99"/>
      <c r="M10" s="99"/>
      <c r="N10" s="16"/>
      <c r="O10" s="99"/>
      <c r="P10" s="99"/>
      <c r="Q10" s="99"/>
      <c r="R10" s="99"/>
      <c r="S10" s="99"/>
      <c r="T10" s="99"/>
      <c r="U10" s="99"/>
      <c r="V10" s="99"/>
      <c r="W10" s="99"/>
    </row>
    <row r="11" spans="1:24" x14ac:dyDescent="0.2">
      <c r="A11" s="208"/>
      <c r="B11" s="99"/>
      <c r="C11" s="99"/>
      <c r="D11" s="99"/>
      <c r="E11" s="16"/>
      <c r="F11" s="99"/>
      <c r="G11" s="99"/>
      <c r="H11" s="99"/>
      <c r="I11" s="99"/>
      <c r="J11" s="16"/>
      <c r="K11" s="16"/>
      <c r="L11" s="99"/>
      <c r="M11" s="99"/>
      <c r="N11" s="16"/>
      <c r="O11" s="99"/>
      <c r="P11" s="99"/>
      <c r="Q11" s="99"/>
      <c r="R11" s="99"/>
      <c r="S11" s="99"/>
      <c r="T11" s="99"/>
      <c r="U11" s="99"/>
      <c r="V11" s="99"/>
      <c r="W11" s="99"/>
    </row>
    <row r="12" spans="1:24" x14ac:dyDescent="0.2">
      <c r="A12" s="99"/>
      <c r="B12" s="99"/>
      <c r="C12" s="99"/>
      <c r="D12" s="99"/>
      <c r="E12" s="16"/>
      <c r="F12" s="99"/>
      <c r="G12" s="99"/>
      <c r="H12" s="99"/>
      <c r="I12" s="99"/>
      <c r="J12" s="16"/>
      <c r="K12" s="16"/>
      <c r="L12" s="99"/>
      <c r="M12" s="99"/>
      <c r="N12" s="16"/>
      <c r="O12" s="99"/>
      <c r="P12" s="99"/>
      <c r="Q12" s="99"/>
      <c r="R12" s="99"/>
      <c r="S12" s="99"/>
      <c r="T12" s="99"/>
      <c r="U12" s="99"/>
      <c r="V12" s="99"/>
      <c r="W12" s="99"/>
    </row>
    <row r="13" spans="1:24" x14ac:dyDescent="0.2">
      <c r="A13" s="99"/>
      <c r="B13" s="99"/>
      <c r="C13" s="99"/>
      <c r="D13" s="99"/>
      <c r="E13" s="16"/>
      <c r="F13" s="99"/>
      <c r="G13" s="99"/>
      <c r="H13" s="99"/>
      <c r="I13" s="99"/>
      <c r="J13" s="16"/>
      <c r="K13" s="16"/>
      <c r="L13" s="99"/>
      <c r="M13" s="99"/>
      <c r="N13" s="16"/>
      <c r="O13" s="99"/>
      <c r="P13" s="99"/>
      <c r="Q13" s="99"/>
      <c r="R13" s="99"/>
      <c r="S13" s="99"/>
      <c r="T13" s="99"/>
      <c r="U13" s="99"/>
      <c r="V13" s="99"/>
      <c r="W13" s="99"/>
    </row>
    <row r="14" spans="1:24" x14ac:dyDescent="0.2">
      <c r="A14" s="99"/>
      <c r="B14" s="99"/>
      <c r="C14" s="99"/>
      <c r="D14" s="99"/>
      <c r="E14" s="16"/>
      <c r="F14" s="99"/>
      <c r="G14" s="99"/>
      <c r="H14" s="99"/>
      <c r="I14" s="99"/>
      <c r="J14" s="16"/>
      <c r="K14" s="16"/>
      <c r="L14" s="99"/>
      <c r="M14" s="99"/>
      <c r="N14" s="16"/>
      <c r="O14" s="99"/>
      <c r="P14" s="99"/>
      <c r="Q14" s="99"/>
      <c r="R14" s="99"/>
      <c r="S14" s="99"/>
      <c r="T14" s="99"/>
      <c r="U14" s="99"/>
      <c r="V14" s="99"/>
      <c r="W14" s="99"/>
    </row>
    <row r="15" spans="1:24" x14ac:dyDescent="0.2">
      <c r="A15" s="99"/>
      <c r="B15" s="99"/>
      <c r="C15" s="99"/>
      <c r="D15" s="99"/>
      <c r="E15" s="16"/>
      <c r="F15" s="99"/>
      <c r="G15" s="99"/>
      <c r="H15" s="99"/>
      <c r="I15" s="99"/>
      <c r="J15" s="16"/>
      <c r="K15" s="16"/>
      <c r="L15" s="99"/>
      <c r="M15" s="99"/>
      <c r="N15" s="16"/>
      <c r="O15" s="99"/>
      <c r="P15" s="99"/>
      <c r="Q15" s="99"/>
      <c r="R15" s="99"/>
      <c r="S15" s="99"/>
      <c r="T15" s="99"/>
      <c r="U15" s="99"/>
      <c r="V15" s="99"/>
      <c r="W15" s="99"/>
    </row>
    <row r="16" spans="1:24" x14ac:dyDescent="0.2">
      <c r="A16" s="99"/>
      <c r="B16" s="99"/>
      <c r="C16" s="99"/>
      <c r="D16" s="99"/>
      <c r="E16" s="16"/>
      <c r="F16" s="99"/>
      <c r="G16" s="99"/>
      <c r="H16" s="99"/>
      <c r="I16" s="99"/>
      <c r="J16" s="16"/>
      <c r="K16" s="16"/>
      <c r="L16" s="99"/>
      <c r="M16" s="99"/>
      <c r="N16" s="16"/>
      <c r="O16" s="99"/>
      <c r="P16" s="99"/>
      <c r="Q16" s="99"/>
      <c r="R16" s="99"/>
      <c r="S16" s="99"/>
      <c r="T16" s="99"/>
      <c r="U16" s="99"/>
      <c r="V16" s="99"/>
      <c r="W16" s="99"/>
    </row>
    <row r="17" spans="1:23" ht="15" x14ac:dyDescent="0.25">
      <c r="A17" s="23"/>
      <c r="B17" s="99"/>
      <c r="C17" s="99"/>
      <c r="D17" s="99"/>
      <c r="E17" s="16"/>
      <c r="F17" s="99"/>
      <c r="G17" s="99"/>
      <c r="H17" s="99"/>
      <c r="I17" s="99"/>
      <c r="J17" s="16"/>
      <c r="K17" s="16"/>
      <c r="L17" s="99"/>
      <c r="M17" s="99"/>
      <c r="N17" s="16"/>
      <c r="O17" s="99"/>
      <c r="P17" s="99"/>
      <c r="Q17" s="99"/>
      <c r="R17" s="99"/>
      <c r="S17" s="99"/>
      <c r="T17" s="99"/>
      <c r="U17" s="99"/>
      <c r="V17" s="99"/>
      <c r="W17" s="99"/>
    </row>
    <row r="18" spans="1:23" x14ac:dyDescent="0.2">
      <c r="A18" s="99"/>
      <c r="B18" s="99"/>
      <c r="C18" s="99"/>
      <c r="D18" s="99"/>
      <c r="E18" s="16"/>
      <c r="F18" s="99"/>
      <c r="G18" s="99"/>
      <c r="H18" s="99"/>
      <c r="I18" s="99"/>
      <c r="J18" s="16"/>
      <c r="K18" s="16"/>
      <c r="L18" s="99"/>
      <c r="M18" s="99"/>
      <c r="N18" s="16"/>
      <c r="O18" s="99"/>
      <c r="P18" s="99"/>
      <c r="Q18" s="99"/>
      <c r="R18" s="99"/>
      <c r="S18" s="99"/>
      <c r="T18" s="99"/>
      <c r="U18" s="99"/>
      <c r="V18" s="99"/>
      <c r="W18" s="99"/>
    </row>
    <row r="19" spans="1:23" x14ac:dyDescent="0.2">
      <c r="A19" s="99"/>
      <c r="B19" s="99"/>
      <c r="C19" s="99"/>
      <c r="D19" s="99"/>
      <c r="E19" s="16"/>
      <c r="F19" s="99"/>
      <c r="G19" s="99"/>
      <c r="H19" s="99"/>
      <c r="I19" s="99"/>
      <c r="J19" s="16"/>
      <c r="K19" s="16"/>
      <c r="L19" s="99"/>
      <c r="M19" s="99"/>
      <c r="N19" s="16"/>
      <c r="O19" s="99"/>
      <c r="P19" s="99"/>
      <c r="Q19" s="99"/>
      <c r="R19" s="99"/>
      <c r="S19" s="99"/>
      <c r="T19" s="99"/>
      <c r="U19" s="99"/>
      <c r="V19" s="99"/>
      <c r="W19" s="99"/>
    </row>
    <row r="20" spans="1:23" x14ac:dyDescent="0.2">
      <c r="A20" s="99"/>
      <c r="B20" s="99"/>
      <c r="C20" s="99"/>
      <c r="D20" s="99"/>
      <c r="E20" s="16"/>
      <c r="F20" s="99"/>
      <c r="G20" s="99"/>
      <c r="H20" s="99"/>
      <c r="I20" s="98"/>
      <c r="J20" s="16"/>
      <c r="K20" s="16"/>
      <c r="L20" s="99"/>
      <c r="M20" s="99"/>
      <c r="N20" s="16"/>
      <c r="O20" s="99"/>
      <c r="P20" s="99"/>
      <c r="Q20" s="99"/>
      <c r="R20" s="99"/>
      <c r="S20" s="99"/>
      <c r="T20" s="99"/>
      <c r="U20" s="99"/>
      <c r="V20" s="99"/>
      <c r="W20" s="99"/>
    </row>
    <row r="21" spans="1:23" x14ac:dyDescent="0.2">
      <c r="A21" s="98"/>
      <c r="B21" s="98"/>
      <c r="C21" s="98"/>
      <c r="D21" s="98"/>
      <c r="E21" s="16"/>
      <c r="F21" s="98"/>
      <c r="G21" s="98"/>
      <c r="H21" s="99"/>
      <c r="I21" s="99"/>
      <c r="J21" s="16"/>
      <c r="K21" s="16"/>
      <c r="L21" s="99"/>
      <c r="M21" s="99"/>
      <c r="N21" s="98"/>
      <c r="O21" s="99"/>
      <c r="P21" s="99"/>
      <c r="Q21" s="98"/>
      <c r="R21" s="98"/>
      <c r="S21" s="98"/>
      <c r="T21" s="98"/>
      <c r="U21" s="98"/>
      <c r="V21" s="98"/>
      <c r="W21" s="98"/>
    </row>
    <row r="22" spans="1:23" customFormat="1" x14ac:dyDescent="0.2"/>
    <row r="23" spans="1:23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W9"/>
    <mergeCell ref="X2:X8"/>
  </mergeCells>
  <dataValidations count="10">
    <dataValidation type="list" allowBlank="1" showInputMessage="1" showErrorMessage="1" sqref="J3:J8 J10:J21" xr:uid="{00000000-0002-0000-1C00-000000000000}">
      <formula1>israel_abroad</formula1>
    </dataValidation>
    <dataValidation type="list" allowBlank="1" showInputMessage="1" showErrorMessage="1" sqref="M3:M8 M10:M21" xr:uid="{00000000-0002-0000-1C00-000001000000}">
      <formula1>Holding_interest</formula1>
    </dataValidation>
    <dataValidation type="list" allowBlank="1" showInputMessage="1" showErrorMessage="1" sqref="O3:O8 O10:O21" xr:uid="{00000000-0002-0000-1C00-000002000000}">
      <formula1>Valuation</formula1>
    </dataValidation>
    <dataValidation type="list" allowBlank="1" showInputMessage="1" showErrorMessage="1" sqref="P3:P8 P10:P21" xr:uid="{00000000-0002-0000-1C00-000003000000}">
      <formula1>Dependence_Independence</formula1>
    </dataValidation>
    <dataValidation type="list" allowBlank="1" showInputMessage="1" showErrorMessage="1" sqref="K3:K8 K10:K21" xr:uid="{00000000-0002-0000-1C00-000004000000}">
      <formula1>Country_list</formula1>
    </dataValidation>
    <dataValidation type="list" allowBlank="1" showInputMessage="1" showErrorMessage="1" sqref="E4:E8 E10:E21" xr:uid="{00000000-0002-0000-1C00-000005000000}">
      <formula1>Issuer_Number_Type_2</formula1>
    </dataValidation>
    <dataValidation type="list" allowBlank="1" showInputMessage="1" showErrorMessage="1" sqref="E3" xr:uid="{00000000-0002-0000-1C00-000006000000}">
      <formula1>Issuer_Number_Type_3</formula1>
    </dataValidation>
    <dataValidation type="list" allowBlank="1" showInputMessage="1" showErrorMessage="1" sqref="H3:H8 H10:H21" xr:uid="{00000000-0002-0000-1C00-000007000000}">
      <formula1>Type_of_Security_ID_Fund</formula1>
    </dataValidation>
    <dataValidation type="list" allowBlank="1" showInputMessage="1" showErrorMessage="1" sqref="I21" xr:uid="{00000000-0002-0000-1C00-000008000000}">
      <formula1>$C$863:$C$865</formula1>
    </dataValidation>
    <dataValidation type="list" allowBlank="1" showInputMessage="1" showErrorMessage="1" sqref="L3:L8 L10:L21" xr:uid="{00000000-0002-0000-1C00-000009000000}">
      <formula1>Industry_Sector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A000000}">
          <x14:formula1>
            <xm:f>'אפשרויות בחירה'!$C$1034:$C$1036</xm:f>
          </x14:formula1>
          <xm:sqref>I3:I8 I10:I19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6"/>
  <sheetViews>
    <sheetView showGridLines="0" rightToLeft="1" tabSelected="1" workbookViewId="0"/>
  </sheetViews>
  <sheetFormatPr defaultColWidth="9" defaultRowHeight="12.75" x14ac:dyDescent="0.2"/>
  <cols>
    <col min="1" max="1" width="42.75" style="6" customWidth="1"/>
    <col min="2" max="2" width="13" style="7" customWidth="1"/>
    <col min="3" max="3" width="24" style="7" customWidth="1"/>
    <col min="4" max="5" width="13" style="7" customWidth="1"/>
    <col min="6" max="6" width="11.125" style="6" customWidth="1"/>
    <col min="7" max="8" width="8.625" style="6" customWidth="1"/>
    <col min="9" max="10" width="9" style="6"/>
    <col min="11" max="12" width="8.625" style="6" customWidth="1"/>
    <col min="13" max="16384" width="9" style="6"/>
  </cols>
  <sheetData>
    <row r="1" spans="1:6" x14ac:dyDescent="0.2">
      <c r="A1" s="6" t="s">
        <v>2406</v>
      </c>
    </row>
    <row r="2" spans="1:6" ht="18.75" customHeight="1" x14ac:dyDescent="0.2">
      <c r="A2" s="141" t="s">
        <v>2397</v>
      </c>
      <c r="B2" s="142" t="s">
        <v>2398</v>
      </c>
      <c r="C2" s="143" t="s">
        <v>14</v>
      </c>
      <c r="D2" s="144" t="s">
        <v>2399</v>
      </c>
      <c r="E2" s="142" t="s">
        <v>2400</v>
      </c>
      <c r="F2" s="209" t="s">
        <v>2404</v>
      </c>
    </row>
    <row r="3" spans="1:6" ht="39.75" customHeight="1" x14ac:dyDescent="0.2">
      <c r="A3" s="141" t="s">
        <v>2396</v>
      </c>
      <c r="B3" s="142" t="s">
        <v>15</v>
      </c>
      <c r="C3" s="142" t="s">
        <v>16</v>
      </c>
      <c r="D3" s="142" t="s">
        <v>17</v>
      </c>
      <c r="E3" s="142" t="s">
        <v>18</v>
      </c>
      <c r="F3" s="209"/>
    </row>
    <row r="4" spans="1:6" ht="14.25" x14ac:dyDescent="0.2">
      <c r="A4" s="139" t="s">
        <v>19</v>
      </c>
      <c r="B4" s="122">
        <v>575239.98800000001</v>
      </c>
      <c r="C4" s="140"/>
      <c r="D4" s="140"/>
      <c r="E4" s="123">
        <v>6.1269999999999998E-2</v>
      </c>
      <c r="F4" s="209"/>
    </row>
    <row r="5" spans="1:6" ht="14.25" x14ac:dyDescent="0.2">
      <c r="A5" s="133" t="s">
        <v>20</v>
      </c>
      <c r="B5" s="122">
        <v>1539076.8370000001</v>
      </c>
      <c r="C5" s="34"/>
      <c r="D5" s="34"/>
      <c r="E5" s="123">
        <v>0.16392000000000001</v>
      </c>
      <c r="F5" s="209"/>
    </row>
    <row r="6" spans="1:6" x14ac:dyDescent="0.2">
      <c r="A6" s="133" t="s">
        <v>21</v>
      </c>
      <c r="B6" s="34"/>
      <c r="C6" s="34"/>
      <c r="D6" s="34"/>
      <c r="E6" s="34"/>
      <c r="F6" s="209"/>
    </row>
    <row r="7" spans="1:6" ht="14.25" x14ac:dyDescent="0.2">
      <c r="A7" s="133" t="s">
        <v>22</v>
      </c>
      <c r="B7" s="122">
        <v>937041.34299999999</v>
      </c>
      <c r="C7" s="34"/>
      <c r="D7" s="34"/>
      <c r="E7" s="123">
        <v>9.98E-2</v>
      </c>
      <c r="F7" s="209"/>
    </row>
    <row r="8" spans="1:6" ht="14.25" x14ac:dyDescent="0.2">
      <c r="A8" s="133" t="s">
        <v>23</v>
      </c>
      <c r="B8" s="122">
        <v>1128270.635</v>
      </c>
      <c r="C8" s="34"/>
      <c r="D8" s="34"/>
      <c r="E8" s="123">
        <v>0.12017</v>
      </c>
      <c r="F8" s="209"/>
    </row>
    <row r="9" spans="1:6" ht="14.25" x14ac:dyDescent="0.2">
      <c r="A9" s="133" t="s">
        <v>24</v>
      </c>
      <c r="B9" s="122">
        <v>3177548.0419999999</v>
      </c>
      <c r="C9" s="34"/>
      <c r="D9" s="34"/>
      <c r="E9" s="123">
        <v>0.33843000000000001</v>
      </c>
      <c r="F9" s="209"/>
    </row>
    <row r="10" spans="1:6" ht="14.25" x14ac:dyDescent="0.2">
      <c r="A10" s="133" t="s">
        <v>25</v>
      </c>
      <c r="B10" s="122">
        <v>284602.326</v>
      </c>
      <c r="C10" s="34"/>
      <c r="D10" s="34"/>
      <c r="E10" s="123">
        <v>3.031E-2</v>
      </c>
      <c r="F10" s="209"/>
    </row>
    <row r="11" spans="1:6" ht="14.25" x14ac:dyDescent="0.2">
      <c r="A11" s="133" t="s">
        <v>26</v>
      </c>
      <c r="B11" s="122">
        <v>823.54700000000003</v>
      </c>
      <c r="C11" s="34"/>
      <c r="D11" s="34"/>
      <c r="E11" s="123">
        <v>9.0000000000000006E-5</v>
      </c>
      <c r="F11" s="209"/>
    </row>
    <row r="12" spans="1:6" ht="14.25" x14ac:dyDescent="0.2">
      <c r="A12" s="133" t="s">
        <v>27</v>
      </c>
      <c r="B12" s="122">
        <v>-7.8879999999999999</v>
      </c>
      <c r="C12" s="34"/>
      <c r="D12" s="34"/>
      <c r="E12" s="123">
        <v>0</v>
      </c>
      <c r="F12" s="209"/>
    </row>
    <row r="13" spans="1:6" ht="14.25" x14ac:dyDescent="0.2">
      <c r="A13" s="133" t="s">
        <v>28</v>
      </c>
      <c r="B13" s="122">
        <v>-1162.9369999999999</v>
      </c>
      <c r="C13" s="34"/>
      <c r="D13" s="34"/>
      <c r="E13" s="123">
        <v>-1.2E-4</v>
      </c>
      <c r="F13" s="209"/>
    </row>
    <row r="14" spans="1:6" ht="14.25" x14ac:dyDescent="0.2">
      <c r="A14" s="133" t="s">
        <v>29</v>
      </c>
      <c r="B14" s="122">
        <v>22227.66</v>
      </c>
      <c r="C14" s="34"/>
      <c r="D14" s="34"/>
      <c r="E14" s="123">
        <v>2.3700000000000001E-3</v>
      </c>
      <c r="F14" s="209"/>
    </row>
    <row r="15" spans="1:6" x14ac:dyDescent="0.2">
      <c r="A15" s="133" t="s">
        <v>30</v>
      </c>
      <c r="B15" s="34"/>
      <c r="C15" s="34"/>
      <c r="D15" s="34"/>
      <c r="E15" s="34"/>
      <c r="F15" s="209"/>
    </row>
    <row r="16" spans="1:6" x14ac:dyDescent="0.2">
      <c r="A16" s="133" t="s">
        <v>31</v>
      </c>
      <c r="B16" s="34"/>
      <c r="C16" s="34"/>
      <c r="D16" s="34"/>
      <c r="E16" s="34"/>
      <c r="F16" s="209"/>
    </row>
    <row r="17" spans="1:6" x14ac:dyDescent="0.2">
      <c r="A17" s="133" t="s">
        <v>32</v>
      </c>
      <c r="B17" s="34"/>
      <c r="C17" s="34"/>
      <c r="D17" s="34"/>
      <c r="E17" s="34"/>
      <c r="F17" s="209"/>
    </row>
    <row r="18" spans="1:6" x14ac:dyDescent="0.2">
      <c r="A18" s="133" t="s">
        <v>33</v>
      </c>
      <c r="B18" s="34"/>
      <c r="C18" s="34"/>
      <c r="D18" s="34"/>
      <c r="E18" s="34"/>
      <c r="F18" s="209"/>
    </row>
    <row r="19" spans="1:6" ht="14.25" x14ac:dyDescent="0.2">
      <c r="A19" s="133" t="s">
        <v>34</v>
      </c>
      <c r="B19" s="122">
        <v>111719.05899999999</v>
      </c>
      <c r="C19" s="34"/>
      <c r="D19" s="34"/>
      <c r="E19" s="123">
        <v>1.1900000000000001E-2</v>
      </c>
      <c r="F19" s="209"/>
    </row>
    <row r="20" spans="1:6" ht="14.25" x14ac:dyDescent="0.2">
      <c r="A20" s="133" t="s">
        <v>35</v>
      </c>
      <c r="B20" s="122">
        <v>2463.989</v>
      </c>
      <c r="C20" s="34"/>
      <c r="D20" s="34"/>
      <c r="E20" s="123">
        <v>2.5999999999999998E-4</v>
      </c>
      <c r="F20" s="209"/>
    </row>
    <row r="21" spans="1:6" ht="14.25" x14ac:dyDescent="0.2">
      <c r="A21" s="133" t="s">
        <v>36</v>
      </c>
      <c r="B21" s="122">
        <v>1488608.9680000001</v>
      </c>
      <c r="C21" s="34"/>
      <c r="D21" s="34"/>
      <c r="E21" s="123">
        <v>0.15855</v>
      </c>
      <c r="F21" s="209"/>
    </row>
    <row r="22" spans="1:6" x14ac:dyDescent="0.2">
      <c r="A22" s="133" t="s">
        <v>37</v>
      </c>
      <c r="B22" s="34"/>
      <c r="C22" s="34"/>
      <c r="D22" s="34"/>
      <c r="E22" s="34"/>
      <c r="F22" s="209"/>
    </row>
    <row r="23" spans="1:6" x14ac:dyDescent="0.2">
      <c r="A23" s="133" t="s">
        <v>38</v>
      </c>
      <c r="B23" s="34"/>
      <c r="C23" s="34"/>
      <c r="D23" s="34"/>
      <c r="E23" s="34"/>
      <c r="F23" s="209"/>
    </row>
    <row r="24" spans="1:6" ht="14.25" x14ac:dyDescent="0.2">
      <c r="A24" s="133" t="s">
        <v>39</v>
      </c>
      <c r="B24" s="122">
        <v>83804.274999999994</v>
      </c>
      <c r="C24" s="34"/>
      <c r="D24" s="34"/>
      <c r="E24" s="123">
        <v>8.9300000000000004E-3</v>
      </c>
      <c r="F24" s="209"/>
    </row>
    <row r="25" spans="1:6" ht="14.25" x14ac:dyDescent="0.2">
      <c r="A25" s="133" t="s">
        <v>40</v>
      </c>
      <c r="B25" s="122">
        <v>38856.47</v>
      </c>
      <c r="C25" s="34"/>
      <c r="D25" s="34"/>
      <c r="E25" s="123">
        <v>4.1399999999999996E-3</v>
      </c>
      <c r="F25" s="209"/>
    </row>
    <row r="26" spans="1:6" x14ac:dyDescent="0.2">
      <c r="A26" s="133" t="s">
        <v>41</v>
      </c>
      <c r="B26" s="34"/>
      <c r="C26" s="34"/>
      <c r="D26" s="34"/>
      <c r="E26" s="34"/>
      <c r="F26" s="209"/>
    </row>
    <row r="27" spans="1:6" x14ac:dyDescent="0.2">
      <c r="A27" s="133" t="s">
        <v>42</v>
      </c>
      <c r="B27" s="34"/>
      <c r="C27" s="34"/>
      <c r="D27" s="34"/>
      <c r="E27" s="34"/>
      <c r="F27" s="209"/>
    </row>
    <row r="28" spans="1:6" x14ac:dyDescent="0.2">
      <c r="A28" s="133" t="s">
        <v>43</v>
      </c>
      <c r="B28" s="34"/>
      <c r="C28" s="34"/>
      <c r="D28" s="34"/>
      <c r="E28" s="34"/>
      <c r="F28" s="209"/>
    </row>
    <row r="29" spans="1:6" x14ac:dyDescent="0.2">
      <c r="A29" s="133" t="s">
        <v>44</v>
      </c>
      <c r="B29" s="34"/>
      <c r="C29" s="34"/>
      <c r="D29" s="34"/>
      <c r="E29" s="34"/>
      <c r="F29" s="209"/>
    </row>
    <row r="30" spans="1:6" x14ac:dyDescent="0.2">
      <c r="A30" s="133" t="s">
        <v>45</v>
      </c>
      <c r="B30" s="34"/>
      <c r="C30" s="34"/>
      <c r="D30" s="34"/>
      <c r="E30" s="34"/>
      <c r="F30" s="209"/>
    </row>
    <row r="31" spans="1:6" x14ac:dyDescent="0.2">
      <c r="A31" s="134" t="s">
        <v>46</v>
      </c>
      <c r="B31" s="120">
        <v>9389112.314000003</v>
      </c>
      <c r="C31" s="120">
        <f>SUM(C4:C30)</f>
        <v>0</v>
      </c>
      <c r="D31" s="120">
        <f>SUM(D4:D30)</f>
        <v>0</v>
      </c>
      <c r="E31" s="121">
        <f>SUM(E4:E30)</f>
        <v>1.0000199999999999</v>
      </c>
      <c r="F31" s="209"/>
    </row>
    <row r="32" spans="1:6" x14ac:dyDescent="0.2">
      <c r="A32" s="133" t="s">
        <v>47</v>
      </c>
      <c r="B32" s="34"/>
      <c r="C32" s="34"/>
      <c r="D32" s="34"/>
      <c r="E32" s="34"/>
      <c r="F32" s="209"/>
    </row>
    <row r="33" spans="1:6" x14ac:dyDescent="0.2">
      <c r="A33" s="135" t="s">
        <v>48</v>
      </c>
      <c r="B33" s="136">
        <v>1024900.1928368956</v>
      </c>
      <c r="C33" s="137"/>
      <c r="D33" s="137"/>
      <c r="E33" s="137"/>
      <c r="F33" s="209"/>
    </row>
    <row r="34" spans="1:6" x14ac:dyDescent="0.2">
      <c r="A34" s="209" t="s">
        <v>2403</v>
      </c>
      <c r="B34" s="209"/>
      <c r="C34" s="209"/>
      <c r="D34" s="209"/>
      <c r="E34" s="209"/>
    </row>
    <row r="35" spans="1:6" x14ac:dyDescent="0.2">
      <c r="A35" s="6" t="s">
        <v>2402</v>
      </c>
    </row>
    <row r="36" spans="1:6" x14ac:dyDescent="0.2">
      <c r="A36" s="205"/>
    </row>
  </sheetData>
  <customSheetViews>
    <customSheetView guid="{AE318230-F718-49FC-82EB-7CAC3DCD05F1}" showGridLines="0">
      <pageMargins left="0" right="0" top="0" bottom="0" header="0" footer="0"/>
      <pageSetup orientation="portrait" r:id="rId1"/>
    </customSheetView>
  </customSheetViews>
  <mergeCells count="2">
    <mergeCell ref="A34:E34"/>
    <mergeCell ref="F2:F33"/>
  </mergeCells>
  <pageMargins left="0.7" right="0.7" top="0.75" bottom="0.75" header="0.3" footer="0.3"/>
  <pageSetup orientation="portrait"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S21"/>
  <sheetViews>
    <sheetView rightToLeft="1" workbookViewId="0"/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13.25" style="2" customWidth="1"/>
    <col min="4" max="4" width="14.875" style="2" customWidth="1"/>
    <col min="5" max="6" width="11.625" style="2" customWidth="1"/>
    <col min="7" max="7" width="19.875" style="2" customWidth="1"/>
    <col min="8" max="8" width="15.125" style="2" customWidth="1"/>
    <col min="9" max="9" width="11.625" style="2" customWidth="1"/>
    <col min="10" max="10" width="11.75" style="2" customWidth="1"/>
    <col min="11" max="11" width="16.375" style="2" customWidth="1"/>
    <col min="12" max="13" width="11.625" style="2" customWidth="1"/>
    <col min="14" max="14" width="17.875" style="2" customWidth="1"/>
    <col min="15" max="15" width="21.375" style="2" customWidth="1"/>
    <col min="16" max="16" width="22" style="2" customWidth="1"/>
    <col min="17" max="17" width="21.75" style="2" customWidth="1"/>
    <col min="18" max="18" width="20.125" style="2" customWidth="1"/>
    <col min="19" max="16384" width="9" style="2"/>
  </cols>
  <sheetData>
    <row r="1" spans="1:19" x14ac:dyDescent="0.2">
      <c r="A1" s="2" t="s">
        <v>2433</v>
      </c>
    </row>
    <row r="2" spans="1:19" ht="66.75" customHeight="1" x14ac:dyDescent="0.2">
      <c r="A2" s="145" t="s">
        <v>49</v>
      </c>
      <c r="B2" s="146" t="s">
        <v>50</v>
      </c>
      <c r="C2" s="146" t="s">
        <v>184</v>
      </c>
      <c r="D2" s="146" t="s">
        <v>185</v>
      </c>
      <c r="E2" s="146" t="s">
        <v>54</v>
      </c>
      <c r="F2" s="146" t="s">
        <v>55</v>
      </c>
      <c r="G2" s="146" t="s">
        <v>69</v>
      </c>
      <c r="H2" s="146" t="s">
        <v>56</v>
      </c>
      <c r="I2" s="146" t="s">
        <v>186</v>
      </c>
      <c r="J2" s="146" t="s">
        <v>59</v>
      </c>
      <c r="K2" s="146" t="s">
        <v>106</v>
      </c>
      <c r="L2" s="146" t="s">
        <v>60</v>
      </c>
      <c r="M2" s="146" t="s">
        <v>61</v>
      </c>
      <c r="N2" s="146" t="s">
        <v>63</v>
      </c>
      <c r="O2" s="146" t="s">
        <v>78</v>
      </c>
      <c r="P2" s="146" t="s">
        <v>17</v>
      </c>
      <c r="Q2" s="146" t="s">
        <v>64</v>
      </c>
      <c r="R2" s="147" t="s">
        <v>65</v>
      </c>
      <c r="S2" s="210" t="s">
        <v>2404</v>
      </c>
    </row>
    <row r="3" spans="1:19" x14ac:dyDescent="0.2">
      <c r="A3" s="148" t="s">
        <v>1205</v>
      </c>
      <c r="B3" s="149" t="s">
        <v>1205</v>
      </c>
      <c r="C3" s="165"/>
      <c r="D3" s="165"/>
      <c r="E3" s="165"/>
      <c r="F3" s="162"/>
      <c r="G3" s="162"/>
      <c r="H3" s="165"/>
      <c r="I3" s="149"/>
      <c r="J3" s="162"/>
      <c r="K3" s="165"/>
      <c r="L3" s="149"/>
      <c r="M3" s="165"/>
      <c r="N3" s="165"/>
      <c r="O3" s="165"/>
      <c r="P3" s="162"/>
      <c r="Q3" s="165"/>
      <c r="R3" s="172"/>
      <c r="S3" s="210"/>
    </row>
    <row r="4" spans="1:19" x14ac:dyDescent="0.2">
      <c r="A4" s="148" t="s">
        <v>1205</v>
      </c>
      <c r="B4" s="149" t="s">
        <v>1216</v>
      </c>
      <c r="C4" s="165"/>
      <c r="D4" s="165"/>
      <c r="E4" s="165"/>
      <c r="F4" s="162"/>
      <c r="G4" s="162"/>
      <c r="H4" s="165"/>
      <c r="I4" s="149"/>
      <c r="J4" s="162"/>
      <c r="K4" s="165"/>
      <c r="L4" s="154"/>
      <c r="M4" s="165"/>
      <c r="N4" s="165"/>
      <c r="O4" s="165"/>
      <c r="P4" s="162"/>
      <c r="Q4" s="165"/>
      <c r="R4" s="172"/>
      <c r="S4" s="210"/>
    </row>
    <row r="5" spans="1:19" x14ac:dyDescent="0.2">
      <c r="A5" s="148" t="s">
        <v>1205</v>
      </c>
      <c r="B5" s="149" t="s">
        <v>1217</v>
      </c>
      <c r="C5" s="165"/>
      <c r="D5" s="165"/>
      <c r="E5" s="165"/>
      <c r="F5" s="162"/>
      <c r="G5" s="162"/>
      <c r="H5" s="165"/>
      <c r="I5" s="149"/>
      <c r="J5" s="162"/>
      <c r="K5" s="165"/>
      <c r="L5" s="154"/>
      <c r="M5" s="165"/>
      <c r="N5" s="165"/>
      <c r="O5" s="165"/>
      <c r="P5" s="162"/>
      <c r="Q5" s="165"/>
      <c r="R5" s="172"/>
      <c r="S5" s="210"/>
    </row>
    <row r="6" spans="1:19" x14ac:dyDescent="0.2">
      <c r="A6" s="148" t="s">
        <v>1218</v>
      </c>
      <c r="B6" s="149" t="s">
        <v>1218</v>
      </c>
      <c r="C6" s="165"/>
      <c r="D6" s="165"/>
      <c r="E6" s="165"/>
      <c r="F6" s="162"/>
      <c r="G6" s="162"/>
      <c r="H6" s="165"/>
      <c r="I6" s="149"/>
      <c r="J6" s="162"/>
      <c r="K6" s="165"/>
      <c r="L6" s="154"/>
      <c r="M6" s="165"/>
      <c r="N6" s="165"/>
      <c r="O6" s="165"/>
      <c r="P6" s="162"/>
      <c r="Q6" s="165"/>
      <c r="R6" s="172"/>
      <c r="S6" s="210"/>
    </row>
    <row r="7" spans="1:19" x14ac:dyDescent="0.2">
      <c r="A7" s="148" t="s">
        <v>1218</v>
      </c>
      <c r="B7" s="149" t="s">
        <v>1219</v>
      </c>
      <c r="C7" s="165"/>
      <c r="D7" s="165"/>
      <c r="E7" s="165"/>
      <c r="F7" s="162"/>
      <c r="G7" s="162"/>
      <c r="H7" s="165"/>
      <c r="I7" s="149"/>
      <c r="J7" s="162"/>
      <c r="K7" s="165"/>
      <c r="L7" s="154"/>
      <c r="M7" s="165"/>
      <c r="N7" s="165"/>
      <c r="O7" s="165"/>
      <c r="P7" s="162"/>
      <c r="Q7" s="165"/>
      <c r="R7" s="172"/>
      <c r="S7" s="210"/>
    </row>
    <row r="8" spans="1:19" x14ac:dyDescent="0.2">
      <c r="A8" s="156" t="s">
        <v>1218</v>
      </c>
      <c r="B8" s="157" t="s">
        <v>1220</v>
      </c>
      <c r="C8" s="168"/>
      <c r="D8" s="168"/>
      <c r="E8" s="168"/>
      <c r="F8" s="167"/>
      <c r="G8" s="167"/>
      <c r="H8" s="168"/>
      <c r="I8" s="157"/>
      <c r="J8" s="167"/>
      <c r="K8" s="168"/>
      <c r="L8" s="174"/>
      <c r="M8" s="168"/>
      <c r="N8" s="168"/>
      <c r="O8" s="168"/>
      <c r="P8" s="167"/>
      <c r="Q8" s="168"/>
      <c r="R8" s="173"/>
      <c r="S8" s="210"/>
    </row>
    <row r="9" spans="1:19" x14ac:dyDescent="0.2">
      <c r="A9" s="213" t="s">
        <v>2403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</row>
    <row r="10" spans="1:19" x14ac:dyDescent="0.2">
      <c r="A10" s="99" t="s">
        <v>2402</v>
      </c>
      <c r="B10" s="99"/>
      <c r="C10" s="99"/>
      <c r="D10" s="99"/>
      <c r="E10" s="99"/>
      <c r="F10" s="16"/>
      <c r="G10" s="16"/>
      <c r="H10" s="99"/>
      <c r="I10" s="99"/>
      <c r="J10" s="16"/>
      <c r="K10" s="99"/>
      <c r="L10" s="98"/>
      <c r="M10" s="99"/>
      <c r="N10" s="99"/>
      <c r="O10" s="99"/>
      <c r="P10" s="16"/>
      <c r="Q10" s="99"/>
      <c r="R10" s="99"/>
    </row>
    <row r="11" spans="1:19" x14ac:dyDescent="0.2">
      <c r="A11" s="208"/>
      <c r="B11" s="99"/>
      <c r="C11" s="99"/>
      <c r="D11" s="99"/>
      <c r="E11" s="99"/>
      <c r="F11" s="16"/>
      <c r="G11" s="16"/>
      <c r="H11" s="99"/>
      <c r="I11" s="99"/>
      <c r="J11" s="16"/>
      <c r="K11" s="99"/>
      <c r="L11" s="98"/>
      <c r="M11" s="99"/>
      <c r="N11" s="99"/>
      <c r="O11" s="99"/>
      <c r="P11" s="16"/>
      <c r="Q11" s="99"/>
      <c r="R11" s="99"/>
    </row>
    <row r="12" spans="1:19" x14ac:dyDescent="0.2">
      <c r="A12" s="99"/>
      <c r="B12" s="99"/>
      <c r="C12" s="99"/>
      <c r="D12" s="99"/>
      <c r="E12" s="99"/>
      <c r="F12" s="16"/>
      <c r="G12" s="16"/>
      <c r="H12" s="99"/>
      <c r="I12" s="99"/>
      <c r="J12" s="16"/>
      <c r="K12" s="99"/>
      <c r="L12" s="98"/>
      <c r="M12" s="99"/>
      <c r="N12" s="99"/>
      <c r="O12" s="99"/>
      <c r="P12" s="16"/>
      <c r="Q12" s="99"/>
      <c r="R12" s="99"/>
    </row>
    <row r="13" spans="1:19" x14ac:dyDescent="0.2">
      <c r="A13" s="99"/>
      <c r="B13" s="99"/>
      <c r="C13" s="99"/>
      <c r="D13" s="99"/>
      <c r="E13" s="99"/>
      <c r="F13" s="16"/>
      <c r="G13" s="16"/>
      <c r="H13" s="99"/>
      <c r="I13" s="99"/>
      <c r="J13" s="16"/>
      <c r="K13" s="99"/>
      <c r="L13" s="98"/>
      <c r="M13" s="99"/>
      <c r="N13" s="99"/>
      <c r="O13" s="99"/>
      <c r="P13" s="16"/>
      <c r="Q13" s="99"/>
      <c r="R13" s="99"/>
    </row>
    <row r="14" spans="1:19" x14ac:dyDescent="0.2">
      <c r="A14" s="99"/>
      <c r="B14" s="99"/>
      <c r="C14" s="99"/>
      <c r="D14" s="99"/>
      <c r="E14" s="99"/>
      <c r="F14" s="16"/>
      <c r="G14" s="16"/>
      <c r="H14" s="99"/>
      <c r="I14" s="99"/>
      <c r="J14" s="16"/>
      <c r="K14" s="99"/>
      <c r="L14" s="98"/>
      <c r="M14" s="99"/>
      <c r="N14" s="99"/>
      <c r="O14" s="99"/>
      <c r="P14" s="16"/>
      <c r="Q14" s="99"/>
      <c r="R14" s="99"/>
    </row>
    <row r="15" spans="1:19" x14ac:dyDescent="0.2">
      <c r="A15" s="99"/>
      <c r="B15" s="99"/>
      <c r="C15" s="99"/>
      <c r="D15" s="99"/>
      <c r="E15" s="99"/>
      <c r="F15" s="16"/>
      <c r="G15" s="16"/>
      <c r="H15" s="99"/>
      <c r="I15" s="99"/>
      <c r="J15" s="16"/>
      <c r="K15" s="99"/>
      <c r="L15" s="98"/>
      <c r="M15" s="99"/>
      <c r="N15" s="99"/>
      <c r="O15" s="99"/>
      <c r="P15" s="16"/>
      <c r="Q15" s="99"/>
      <c r="R15" s="99"/>
    </row>
    <row r="16" spans="1:19" x14ac:dyDescent="0.2">
      <c r="A16" s="99"/>
      <c r="B16" s="99"/>
      <c r="C16" s="99"/>
      <c r="D16" s="99"/>
      <c r="E16" s="99"/>
      <c r="F16" s="16"/>
      <c r="G16" s="16"/>
      <c r="H16" s="99"/>
      <c r="I16" s="99"/>
      <c r="J16" s="16"/>
      <c r="K16" s="99"/>
      <c r="L16" s="98"/>
      <c r="M16" s="99"/>
      <c r="N16" s="99"/>
      <c r="O16" s="99"/>
      <c r="P16" s="16"/>
      <c r="Q16" s="99"/>
      <c r="R16" s="99"/>
    </row>
    <row r="17" spans="1:18" x14ac:dyDescent="0.2">
      <c r="A17" s="99"/>
      <c r="B17" s="99"/>
      <c r="C17" s="99"/>
      <c r="D17" s="99"/>
      <c r="E17" s="99"/>
      <c r="F17" s="16"/>
      <c r="G17" s="16"/>
      <c r="H17" s="99"/>
      <c r="I17" s="99"/>
      <c r="J17" s="16"/>
      <c r="K17" s="99"/>
      <c r="L17" s="98"/>
      <c r="M17" s="99"/>
      <c r="N17" s="99"/>
      <c r="O17" s="99"/>
      <c r="P17" s="16"/>
      <c r="Q17" s="99"/>
      <c r="R17" s="99"/>
    </row>
    <row r="18" spans="1:18" x14ac:dyDescent="0.2">
      <c r="A18" s="99"/>
      <c r="B18" s="99"/>
      <c r="C18" s="99"/>
      <c r="D18" s="99"/>
      <c r="E18" s="99"/>
      <c r="F18" s="16"/>
      <c r="G18" s="16"/>
      <c r="H18" s="99"/>
      <c r="I18" s="99"/>
      <c r="J18" s="16"/>
      <c r="K18" s="99"/>
      <c r="L18" s="98"/>
      <c r="M18" s="99"/>
      <c r="N18" s="99"/>
      <c r="O18" s="99"/>
      <c r="P18" s="16"/>
      <c r="Q18" s="99"/>
      <c r="R18" s="99"/>
    </row>
    <row r="19" spans="1:18" x14ac:dyDescent="0.2">
      <c r="A19" s="99"/>
      <c r="B19" s="99"/>
      <c r="C19" s="99"/>
      <c r="D19" s="99"/>
      <c r="E19" s="99"/>
      <c r="F19" s="16"/>
      <c r="G19" s="16"/>
      <c r="H19" s="99"/>
      <c r="I19" s="99"/>
      <c r="J19" s="16"/>
      <c r="K19" s="99"/>
      <c r="L19" s="98"/>
      <c r="M19" s="99"/>
      <c r="N19" s="99"/>
      <c r="O19" s="99"/>
      <c r="P19" s="16"/>
      <c r="Q19" s="99"/>
      <c r="R19" s="99"/>
    </row>
    <row r="20" spans="1:18" x14ac:dyDescent="0.2">
      <c r="A20" s="99"/>
      <c r="B20" s="99"/>
      <c r="C20" s="99"/>
      <c r="D20" s="99"/>
      <c r="E20" s="99"/>
      <c r="F20" s="16"/>
      <c r="G20" s="16"/>
      <c r="H20" s="99"/>
      <c r="I20" s="99"/>
      <c r="J20" s="16"/>
      <c r="K20" s="99"/>
      <c r="L20" s="98"/>
      <c r="M20" s="99"/>
      <c r="N20" s="99"/>
      <c r="O20" s="99"/>
      <c r="P20" s="16"/>
      <c r="Q20" s="99"/>
      <c r="R20" s="99"/>
    </row>
    <row r="21" spans="1:18" x14ac:dyDescent="0.2">
      <c r="A21" s="98"/>
      <c r="B21" s="98"/>
      <c r="C21" s="98"/>
      <c r="D21" s="98"/>
      <c r="E21" s="99"/>
      <c r="F21" s="16"/>
      <c r="G21" s="16"/>
      <c r="H21" s="99"/>
      <c r="I21" s="98"/>
      <c r="J21" s="98"/>
      <c r="K21" s="98"/>
      <c r="L21" s="98"/>
      <c r="M21" s="98"/>
      <c r="N21" s="98"/>
      <c r="O21" s="98"/>
      <c r="P21" s="16"/>
      <c r="Q21" s="98"/>
      <c r="R21" s="98"/>
    </row>
  </sheetData>
  <sheetProtection formatColumns="0"/>
  <customSheetViews>
    <customSheetView guid="{AE318230-F718-49FC-82EB-7CAC3DCD05F1}" showGridLines="0" hiddenRows="1">
      <selection activeCell="K2" sqref="K2"/>
      <pageMargins left="0" right="0" top="0" bottom="0" header="0" footer="0"/>
      <pageSetup orientation="portrait" r:id="rId1"/>
    </customSheetView>
  </customSheetViews>
  <mergeCells count="2">
    <mergeCell ref="A9:R9"/>
    <mergeCell ref="S2:S8"/>
  </mergeCells>
  <dataValidations count="5">
    <dataValidation type="list" allowBlank="1" showInputMessage="1" showErrorMessage="1" sqref="F3:F8 F10:F21" xr:uid="{00000000-0002-0000-1D00-000000000000}">
      <formula1>israel_abroad</formula1>
    </dataValidation>
    <dataValidation type="list" allowBlank="1" showInputMessage="1" showErrorMessage="1" sqref="H3:H8 H10:H21" xr:uid="{00000000-0002-0000-1D00-000001000000}">
      <formula1>Holding_interest</formula1>
    </dataValidation>
    <dataValidation type="list" allowBlank="1" showInputMessage="1" showErrorMessage="1" sqref="P3:P8 P10:P21" xr:uid="{00000000-0002-0000-1D00-000002000000}">
      <formula1>In_the_books</formula1>
    </dataValidation>
    <dataValidation type="list" allowBlank="1" showInputMessage="1" showErrorMessage="1" sqref="G3:G8 G10:G21" xr:uid="{00000000-0002-0000-1D00-000003000000}">
      <formula1>Country_list</formula1>
    </dataValidation>
    <dataValidation type="list" allowBlank="1" showInputMessage="1" showErrorMessage="1" sqref="E3:E8 E10:E21" xr:uid="{00000000-0002-0000-1D00-000004000000}">
      <formula1>other_investments</formula1>
    </dataValidation>
  </dataValidations>
  <pageMargins left="0.7" right="0.7" top="0.75" bottom="0.75" header="0.3" footer="0.3"/>
  <pageSetup orientation="portrait"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V23"/>
  <sheetViews>
    <sheetView rightToLeft="1" workbookViewId="0"/>
  </sheetViews>
  <sheetFormatPr defaultColWidth="11.625" defaultRowHeight="14.1" customHeight="1" x14ac:dyDescent="0.2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22.875" style="2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7.125" style="2" customWidth="1"/>
    <col min="14" max="14" width="11.75" style="2" customWidth="1"/>
    <col min="15" max="17" width="11.625" style="2" customWidth="1"/>
    <col min="18" max="18" width="36" style="2" customWidth="1"/>
    <col min="19" max="19" width="32.75" style="2" customWidth="1"/>
    <col min="20" max="20" width="21.25" style="2" customWidth="1"/>
    <col min="21" max="16384" width="11.625" style="2"/>
  </cols>
  <sheetData>
    <row r="1" spans="1:22" ht="14.1" customHeight="1" x14ac:dyDescent="0.2">
      <c r="A1" s="2" t="s">
        <v>2434</v>
      </c>
    </row>
    <row r="2" spans="1:22" ht="66.75" customHeight="1" x14ac:dyDescent="0.2">
      <c r="A2" s="145" t="s">
        <v>49</v>
      </c>
      <c r="B2" s="146" t="s">
        <v>50</v>
      </c>
      <c r="C2" s="146" t="s">
        <v>150</v>
      </c>
      <c r="D2" s="146" t="s">
        <v>151</v>
      </c>
      <c r="E2" s="146" t="s">
        <v>152</v>
      </c>
      <c r="F2" s="146" t="s">
        <v>153</v>
      </c>
      <c r="G2" s="146" t="s">
        <v>187</v>
      </c>
      <c r="H2" s="146" t="s">
        <v>55</v>
      </c>
      <c r="I2" s="146" t="s">
        <v>69</v>
      </c>
      <c r="J2" s="146" t="s">
        <v>56</v>
      </c>
      <c r="K2" s="146" t="s">
        <v>71</v>
      </c>
      <c r="L2" s="146" t="s">
        <v>58</v>
      </c>
      <c r="M2" s="146" t="s">
        <v>158</v>
      </c>
      <c r="N2" s="146" t="s">
        <v>59</v>
      </c>
      <c r="O2" s="146" t="s">
        <v>61</v>
      </c>
      <c r="P2" s="146" t="s">
        <v>62</v>
      </c>
      <c r="Q2" s="146" t="s">
        <v>159</v>
      </c>
      <c r="R2" s="146" t="s">
        <v>188</v>
      </c>
      <c r="S2" s="146" t="s">
        <v>189</v>
      </c>
      <c r="T2" s="147" t="s">
        <v>190</v>
      </c>
      <c r="U2" s="210" t="s">
        <v>2404</v>
      </c>
      <c r="V2" s="98"/>
    </row>
    <row r="3" spans="1:22" ht="14.1" customHeight="1" x14ac:dyDescent="0.2">
      <c r="A3" s="148" t="s">
        <v>1205</v>
      </c>
      <c r="B3" s="149" t="s">
        <v>1205</v>
      </c>
      <c r="C3" s="154"/>
      <c r="D3" s="165"/>
      <c r="E3" s="154"/>
      <c r="F3" s="154"/>
      <c r="G3" s="162"/>
      <c r="H3" s="162"/>
      <c r="I3" s="162"/>
      <c r="J3" s="165"/>
      <c r="K3" s="165"/>
      <c r="L3" s="165"/>
      <c r="M3" s="165"/>
      <c r="N3" s="154"/>
      <c r="O3" s="154"/>
      <c r="P3" s="149"/>
      <c r="Q3" s="165"/>
      <c r="R3" s="162"/>
      <c r="S3" s="162"/>
      <c r="T3" s="197"/>
      <c r="U3" s="210"/>
      <c r="V3" s="98"/>
    </row>
    <row r="4" spans="1:22" ht="14.1" customHeight="1" x14ac:dyDescent="0.2">
      <c r="A4" s="148" t="s">
        <v>1205</v>
      </c>
      <c r="B4" s="149" t="s">
        <v>1216</v>
      </c>
      <c r="C4" s="154"/>
      <c r="D4" s="165"/>
      <c r="E4" s="154"/>
      <c r="F4" s="154"/>
      <c r="G4" s="149"/>
      <c r="H4" s="162"/>
      <c r="I4" s="162"/>
      <c r="J4" s="165"/>
      <c r="K4" s="165"/>
      <c r="L4" s="165"/>
      <c r="M4" s="165"/>
      <c r="N4" s="154"/>
      <c r="O4" s="154"/>
      <c r="P4" s="154"/>
      <c r="Q4" s="165"/>
      <c r="R4" s="154"/>
      <c r="S4" s="154"/>
      <c r="T4" s="198"/>
      <c r="U4" s="210"/>
      <c r="V4" s="98"/>
    </row>
    <row r="5" spans="1:22" ht="14.1" customHeight="1" x14ac:dyDescent="0.2">
      <c r="A5" s="148" t="s">
        <v>1205</v>
      </c>
      <c r="B5" s="149" t="s">
        <v>1217</v>
      </c>
      <c r="C5" s="154"/>
      <c r="D5" s="165"/>
      <c r="E5" s="154"/>
      <c r="F5" s="154"/>
      <c r="G5" s="149"/>
      <c r="H5" s="162"/>
      <c r="I5" s="162"/>
      <c r="J5" s="165"/>
      <c r="K5" s="165"/>
      <c r="L5" s="165"/>
      <c r="M5" s="165"/>
      <c r="N5" s="154"/>
      <c r="O5" s="154"/>
      <c r="P5" s="154"/>
      <c r="Q5" s="165"/>
      <c r="R5" s="154"/>
      <c r="S5" s="154"/>
      <c r="T5" s="198"/>
      <c r="U5" s="210"/>
      <c r="V5" s="98"/>
    </row>
    <row r="6" spans="1:22" ht="14.1" customHeight="1" x14ac:dyDescent="0.2">
      <c r="A6" s="148" t="s">
        <v>1218</v>
      </c>
      <c r="B6" s="149" t="s">
        <v>1218</v>
      </c>
      <c r="C6" s="154"/>
      <c r="D6" s="165"/>
      <c r="E6" s="154"/>
      <c r="F6" s="154"/>
      <c r="G6" s="149"/>
      <c r="H6" s="162"/>
      <c r="I6" s="162"/>
      <c r="J6" s="165"/>
      <c r="K6" s="165"/>
      <c r="L6" s="165"/>
      <c r="M6" s="165"/>
      <c r="N6" s="154"/>
      <c r="O6" s="154"/>
      <c r="P6" s="154"/>
      <c r="Q6" s="165"/>
      <c r="R6" s="154"/>
      <c r="S6" s="154"/>
      <c r="T6" s="198"/>
      <c r="U6" s="210"/>
      <c r="V6" s="98"/>
    </row>
    <row r="7" spans="1:22" ht="14.1" customHeight="1" x14ac:dyDescent="0.2">
      <c r="A7" s="148" t="s">
        <v>1218</v>
      </c>
      <c r="B7" s="149" t="s">
        <v>1219</v>
      </c>
      <c r="C7" s="154"/>
      <c r="D7" s="165"/>
      <c r="E7" s="154"/>
      <c r="F7" s="154"/>
      <c r="G7" s="149"/>
      <c r="H7" s="162"/>
      <c r="I7" s="162"/>
      <c r="J7" s="165"/>
      <c r="K7" s="165"/>
      <c r="L7" s="165"/>
      <c r="M7" s="165"/>
      <c r="N7" s="154"/>
      <c r="O7" s="154"/>
      <c r="P7" s="154"/>
      <c r="Q7" s="165"/>
      <c r="R7" s="154"/>
      <c r="S7" s="154"/>
      <c r="T7" s="198"/>
      <c r="U7" s="210"/>
      <c r="V7" s="98"/>
    </row>
    <row r="8" spans="1:22" ht="14.1" customHeight="1" x14ac:dyDescent="0.2">
      <c r="A8" s="156" t="s">
        <v>1218</v>
      </c>
      <c r="B8" s="157" t="s">
        <v>1220</v>
      </c>
      <c r="C8" s="174"/>
      <c r="D8" s="168"/>
      <c r="E8" s="174"/>
      <c r="F8" s="174"/>
      <c r="G8" s="157"/>
      <c r="H8" s="167"/>
      <c r="I8" s="167"/>
      <c r="J8" s="168"/>
      <c r="K8" s="168"/>
      <c r="L8" s="168"/>
      <c r="M8" s="168"/>
      <c r="N8" s="174"/>
      <c r="O8" s="174"/>
      <c r="P8" s="174"/>
      <c r="Q8" s="168"/>
      <c r="R8" s="174"/>
      <c r="S8" s="174"/>
      <c r="T8" s="199"/>
      <c r="U8" s="210"/>
      <c r="V8" s="98"/>
    </row>
    <row r="9" spans="1:22" ht="14.1" customHeight="1" x14ac:dyDescent="0.2">
      <c r="A9" s="210" t="s">
        <v>2403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98"/>
      <c r="V9" s="98"/>
    </row>
    <row r="10" spans="1:22" ht="14.1" customHeight="1" x14ac:dyDescent="0.2">
      <c r="A10" s="98" t="s">
        <v>2402</v>
      </c>
      <c r="B10" s="98"/>
      <c r="C10" s="98"/>
      <c r="D10" s="99"/>
      <c r="E10" s="98"/>
      <c r="F10" s="98"/>
      <c r="G10"/>
      <c r="H10" s="16"/>
      <c r="I10" s="16"/>
      <c r="J10" s="99"/>
      <c r="K10" s="99"/>
      <c r="L10" s="99"/>
      <c r="M10" s="99"/>
      <c r="N10" s="98"/>
      <c r="O10" s="98"/>
      <c r="P10" s="98"/>
      <c r="Q10" s="99"/>
      <c r="R10" s="98"/>
      <c r="S10" s="98"/>
      <c r="T10" s="98"/>
      <c r="U10" s="98"/>
      <c r="V10" s="98"/>
    </row>
    <row r="11" spans="1:22" ht="13.5" customHeight="1" x14ac:dyDescent="0.2">
      <c r="A11" s="100"/>
      <c r="B11" s="98"/>
      <c r="C11" s="98"/>
      <c r="D11" s="99"/>
      <c r="E11" s="98"/>
      <c r="F11" s="98"/>
      <c r="G11"/>
      <c r="H11" s="16"/>
      <c r="I11" s="16"/>
      <c r="J11" s="99"/>
      <c r="K11" s="99"/>
      <c r="L11" s="99"/>
      <c r="M11" s="99"/>
      <c r="N11" s="98"/>
      <c r="O11" s="98"/>
      <c r="P11" s="98"/>
      <c r="Q11" s="99"/>
      <c r="R11" s="98"/>
      <c r="S11" s="98"/>
      <c r="T11" s="98"/>
      <c r="U11" s="98"/>
      <c r="V11" s="98"/>
    </row>
    <row r="12" spans="1:22" ht="13.5" customHeight="1" x14ac:dyDescent="0.2">
      <c r="A12" s="98"/>
      <c r="B12" s="98"/>
      <c r="C12" s="98"/>
      <c r="D12" s="99"/>
      <c r="E12" s="98"/>
      <c r="F12" s="98"/>
      <c r="G12"/>
      <c r="H12" s="16"/>
      <c r="I12" s="16"/>
      <c r="J12" s="99"/>
      <c r="K12" s="99"/>
      <c r="L12" s="99"/>
      <c r="M12" s="99"/>
      <c r="N12" s="98"/>
      <c r="O12" s="98"/>
      <c r="P12" s="98"/>
      <c r="Q12" s="99"/>
      <c r="R12" s="98"/>
      <c r="S12" s="98"/>
      <c r="T12" s="98"/>
      <c r="U12" s="98"/>
      <c r="V12" s="98"/>
    </row>
    <row r="13" spans="1:22" ht="14.1" customHeight="1" x14ac:dyDescent="0.2">
      <c r="A13" s="98"/>
      <c r="B13" s="98"/>
      <c r="C13" s="98"/>
      <c r="D13" s="99"/>
      <c r="E13" s="98"/>
      <c r="F13" s="98"/>
      <c r="G13"/>
      <c r="H13" s="16"/>
      <c r="I13" s="16"/>
      <c r="J13" s="99"/>
      <c r="K13" s="99"/>
      <c r="L13" s="99"/>
      <c r="M13" s="99"/>
      <c r="N13" s="98"/>
      <c r="O13" s="98"/>
      <c r="P13" s="98"/>
      <c r="Q13" s="99"/>
      <c r="R13" s="98"/>
      <c r="S13" s="98"/>
      <c r="T13" s="98"/>
      <c r="U13" s="98"/>
      <c r="V13" s="98"/>
    </row>
    <row r="14" spans="1:22" ht="14.1" customHeight="1" x14ac:dyDescent="0.2">
      <c r="A14" s="98"/>
      <c r="B14" s="98"/>
      <c r="C14" s="98"/>
      <c r="D14" s="99"/>
      <c r="E14" s="98"/>
      <c r="F14" s="98"/>
      <c r="G14"/>
      <c r="H14" s="16"/>
      <c r="I14" s="16"/>
      <c r="J14" s="99"/>
      <c r="K14" s="99"/>
      <c r="L14" s="99"/>
      <c r="M14" s="99"/>
      <c r="N14" s="98"/>
      <c r="O14" s="98"/>
      <c r="P14" s="98"/>
      <c r="Q14" s="99"/>
      <c r="R14" s="98"/>
      <c r="S14" s="98"/>
      <c r="T14" s="98"/>
      <c r="U14" s="98"/>
      <c r="V14" s="98"/>
    </row>
    <row r="15" spans="1:22" ht="14.1" customHeight="1" x14ac:dyDescent="0.2">
      <c r="A15" s="98"/>
      <c r="B15" s="98"/>
      <c r="C15" s="98"/>
      <c r="D15" s="99"/>
      <c r="E15" s="98"/>
      <c r="F15" s="98"/>
      <c r="G15"/>
      <c r="H15" s="16"/>
      <c r="I15" s="16"/>
      <c r="J15" s="99"/>
      <c r="K15" s="99"/>
      <c r="L15" s="99"/>
      <c r="M15" s="99"/>
      <c r="N15" s="98"/>
      <c r="O15" s="98"/>
      <c r="P15" s="98"/>
      <c r="Q15" s="99"/>
      <c r="R15" s="98"/>
      <c r="S15" s="98"/>
      <c r="T15" s="98"/>
      <c r="U15" s="98"/>
      <c r="V15" s="98"/>
    </row>
    <row r="16" spans="1:22" ht="14.1" customHeight="1" x14ac:dyDescent="0.2">
      <c r="A16" s="98"/>
      <c r="B16" s="98"/>
      <c r="C16" s="98"/>
      <c r="D16" s="99"/>
      <c r="E16" s="98"/>
      <c r="F16" s="98"/>
      <c r="G16"/>
      <c r="H16" s="16"/>
      <c r="I16" s="16"/>
      <c r="J16" s="99"/>
      <c r="K16" s="99"/>
      <c r="L16" s="99"/>
      <c r="M16" s="99"/>
      <c r="N16" s="98"/>
      <c r="O16" s="98"/>
      <c r="P16" s="98"/>
      <c r="Q16" s="99"/>
      <c r="R16" s="98"/>
      <c r="S16" s="98"/>
      <c r="T16" s="98"/>
      <c r="U16" s="98"/>
      <c r="V16" s="98"/>
    </row>
    <row r="17" spans="1:22" ht="14.1" customHeight="1" x14ac:dyDescent="0.2">
      <c r="A17" s="98"/>
      <c r="B17" s="98"/>
      <c r="C17" s="98"/>
      <c r="D17" s="99"/>
      <c r="E17" s="98"/>
      <c r="F17" s="98"/>
      <c r="G17"/>
      <c r="H17" s="16"/>
      <c r="I17" s="16"/>
      <c r="J17" s="99"/>
      <c r="K17" s="99"/>
      <c r="L17" s="99"/>
      <c r="M17" s="99"/>
      <c r="N17" s="98"/>
      <c r="O17" s="98"/>
      <c r="P17" s="98"/>
      <c r="Q17" s="99"/>
      <c r="R17" s="98"/>
      <c r="S17" s="98"/>
      <c r="T17" s="98"/>
      <c r="U17" s="98"/>
      <c r="V17" s="98"/>
    </row>
    <row r="18" spans="1:22" ht="14.1" customHeight="1" x14ac:dyDescent="0.2">
      <c r="D18" s="99"/>
      <c r="E18" s="98"/>
      <c r="F18" s="98"/>
      <c r="G18"/>
      <c r="H18" s="16"/>
      <c r="I18" s="16"/>
      <c r="J18" s="99"/>
      <c r="K18" s="99"/>
      <c r="L18" s="99"/>
      <c r="M18" s="99"/>
      <c r="N18" s="98"/>
      <c r="O18" s="98"/>
      <c r="P18" s="98"/>
      <c r="Q18" s="99"/>
    </row>
    <row r="19" spans="1:22" ht="14.1" customHeight="1" x14ac:dyDescent="0.2">
      <c r="D19" s="99"/>
      <c r="E19" s="98"/>
      <c r="F19" s="98"/>
      <c r="G19"/>
      <c r="H19" s="16"/>
      <c r="I19" s="16"/>
      <c r="J19" s="99"/>
      <c r="K19" s="99"/>
      <c r="L19" s="99"/>
      <c r="M19" s="99"/>
      <c r="N19" s="98"/>
      <c r="O19" s="98"/>
      <c r="P19" s="98"/>
      <c r="Q19" s="99"/>
    </row>
    <row r="20" spans="1:22" ht="14.1" customHeight="1" x14ac:dyDescent="0.2">
      <c r="D20" s="99"/>
      <c r="E20" s="98"/>
      <c r="F20" s="98"/>
      <c r="G20"/>
      <c r="H20" s="16"/>
      <c r="I20" s="16"/>
      <c r="J20" s="99"/>
      <c r="K20" s="99"/>
      <c r="L20" s="99"/>
      <c r="M20" s="99"/>
      <c r="N20" s="98"/>
      <c r="O20" s="98"/>
      <c r="P20" s="98"/>
      <c r="Q20" s="99"/>
    </row>
    <row r="21" spans="1:22" ht="14.1" customHeight="1" x14ac:dyDescent="0.2">
      <c r="D21" s="99"/>
      <c r="E21" s="98"/>
      <c r="F21" s="98"/>
      <c r="G21"/>
      <c r="H21" s="16"/>
      <c r="I21" s="16"/>
      <c r="J21" s="99"/>
      <c r="K21" s="98"/>
      <c r="L21" s="99"/>
      <c r="M21" s="99"/>
      <c r="N21" s="98"/>
      <c r="O21" s="98"/>
      <c r="P21" s="98"/>
      <c r="Q21" s="99"/>
    </row>
    <row r="22" spans="1:22" ht="14.1" customHeight="1" x14ac:dyDescent="0.2">
      <c r="D22" s="4"/>
      <c r="E22" s="98"/>
      <c r="F22" s="98"/>
      <c r="G22" s="98"/>
      <c r="H22" s="98"/>
      <c r="I22" s="98"/>
      <c r="J22"/>
      <c r="K22" s="98"/>
      <c r="L22" s="98"/>
      <c r="M22" s="98"/>
      <c r="N22" s="98"/>
      <c r="O22" s="98"/>
      <c r="P22" s="98"/>
      <c r="Q22" s="98"/>
    </row>
    <row r="23" spans="1:22" ht="14.1" customHeight="1" x14ac:dyDescent="0.2">
      <c r="D23" s="4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</sheetData>
  <sheetProtection formatColumns="0"/>
  <dataConsolidate/>
  <customSheetViews>
    <customSheetView guid="{AE318230-F718-49FC-82EB-7CAC3DCD05F1}" showGridLines="0" hiddenRows="1">
      <selection activeCell="F2" sqref="F2"/>
      <pageMargins left="0" right="0" top="0" bottom="0" header="0" footer="0"/>
    </customSheetView>
  </customSheetViews>
  <mergeCells count="2">
    <mergeCell ref="A9:T9"/>
    <mergeCell ref="U2:U8"/>
  </mergeCells>
  <dataValidations count="7">
    <dataValidation type="list" allowBlank="1" showInputMessage="1" showErrorMessage="1" sqref="H3:H8 H10:H21" xr:uid="{00000000-0002-0000-1E00-000000000000}">
      <formula1>israel_abroad</formula1>
    </dataValidation>
    <dataValidation type="list" allowBlank="1" showInputMessage="1" showErrorMessage="1" sqref="I3:I8 I10:I21" xr:uid="{00000000-0002-0000-1E00-000001000000}">
      <formula1>Country_list</formula1>
    </dataValidation>
    <dataValidation type="list" allowBlank="1" showInputMessage="1" showErrorMessage="1" sqref="D3:D8 D10:D21" xr:uid="{00000000-0002-0000-1E00-000002000000}">
      <formula1>issuer_number_loan</formula1>
    </dataValidation>
    <dataValidation type="list" allowBlank="1" showInputMessage="1" showErrorMessage="1" sqref="L3:L8 L10:L21" xr:uid="{00000000-0002-0000-1E00-000003000000}">
      <formula1>Rating_Agency</formula1>
    </dataValidation>
    <dataValidation type="list" allowBlank="1" showInputMessage="1" showErrorMessage="1" sqref="Q3:Q8 Q10:Q21" xr:uid="{00000000-0002-0000-1E00-000004000000}">
      <formula1>Type_of_Interest_Rate</formula1>
    </dataValidation>
    <dataValidation type="list" allowBlank="1" showInputMessage="1" showErrorMessage="1" sqref="J3:J8 J10:J21" xr:uid="{00000000-0002-0000-1E00-000005000000}">
      <formula1>Holding_interest</formula1>
    </dataValidation>
    <dataValidation type="list" allowBlank="1" showInputMessage="1" showErrorMessage="1" sqref="M3:M8 M10:M21" xr:uid="{00000000-0002-0000-1E00-000006000000}">
      <formula1>what_is_rated_loans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/>
  <dimension ref="A1:V148"/>
  <sheetViews>
    <sheetView rightToLeft="1" workbookViewId="0"/>
  </sheetViews>
  <sheetFormatPr defaultColWidth="11.625" defaultRowHeight="14.1" customHeight="1" x14ac:dyDescent="0.2"/>
  <cols>
    <col min="1" max="1" width="29.375" style="2" customWidth="1"/>
    <col min="2" max="3" width="11.625" style="2" customWidth="1"/>
    <col min="4" max="4" width="21.75" style="2" customWidth="1"/>
    <col min="5" max="5" width="27.5" style="2" customWidth="1"/>
    <col min="6" max="6" width="30.25" style="2" customWidth="1"/>
    <col min="7" max="7" width="13.5" style="2" customWidth="1"/>
    <col min="8" max="8" width="19.25" style="2" customWidth="1"/>
    <col min="9" max="9" width="22.625" style="2" customWidth="1"/>
    <col min="10" max="10" width="11.75" style="2" customWidth="1"/>
    <col min="11" max="11" width="28.875" style="2" customWidth="1"/>
    <col min="12" max="12" width="42.25" style="2" customWidth="1"/>
    <col min="13" max="13" width="28.375" style="2" customWidth="1"/>
    <col min="14" max="14" width="47.25" style="2" customWidth="1"/>
    <col min="15" max="15" width="33.375" style="2" customWidth="1"/>
    <col min="16" max="16" width="17.875" style="2" customWidth="1"/>
    <col min="17" max="17" width="24.5" style="2" customWidth="1"/>
    <col min="18" max="22" width="11.625" style="2" customWidth="1"/>
    <col min="23" max="16384" width="11.625" style="2"/>
  </cols>
  <sheetData>
    <row r="1" spans="1:22" ht="14.1" customHeight="1" x14ac:dyDescent="0.2">
      <c r="A1" s="2" t="s">
        <v>2435</v>
      </c>
    </row>
    <row r="2" spans="1:22" ht="66.75" customHeight="1" x14ac:dyDescent="0.2">
      <c r="A2" s="145" t="s">
        <v>49</v>
      </c>
      <c r="B2" s="146" t="s">
        <v>50</v>
      </c>
      <c r="C2" s="146" t="s">
        <v>54</v>
      </c>
      <c r="D2" s="146" t="s">
        <v>108</v>
      </c>
      <c r="E2" s="146" t="s">
        <v>109</v>
      </c>
      <c r="F2" s="146" t="s">
        <v>110</v>
      </c>
      <c r="G2" s="146" t="s">
        <v>111</v>
      </c>
      <c r="H2" s="146" t="s">
        <v>112</v>
      </c>
      <c r="I2" s="146" t="s">
        <v>113</v>
      </c>
      <c r="J2" s="146" t="s">
        <v>59</v>
      </c>
      <c r="K2" s="146" t="s">
        <v>191</v>
      </c>
      <c r="L2" s="146" t="s">
        <v>192</v>
      </c>
      <c r="M2" s="146" t="s">
        <v>193</v>
      </c>
      <c r="N2" s="146" t="s">
        <v>194</v>
      </c>
      <c r="O2" s="146" t="s">
        <v>195</v>
      </c>
      <c r="P2" s="146" t="s">
        <v>196</v>
      </c>
      <c r="Q2" s="147" t="s">
        <v>197</v>
      </c>
      <c r="R2" s="210" t="s">
        <v>2404</v>
      </c>
      <c r="S2" s="98"/>
      <c r="T2" s="98"/>
      <c r="U2" s="98"/>
      <c r="V2" s="98"/>
    </row>
    <row r="3" spans="1:22" ht="14.1" customHeight="1" x14ac:dyDescent="0.2">
      <c r="A3" s="148" t="s">
        <v>1205</v>
      </c>
      <c r="B3" s="149" t="s">
        <v>1205</v>
      </c>
      <c r="C3" s="154" t="s">
        <v>1068</v>
      </c>
      <c r="D3" s="149" t="s">
        <v>2247</v>
      </c>
      <c r="E3" s="154"/>
      <c r="F3" s="165"/>
      <c r="G3" s="149" t="s">
        <v>2248</v>
      </c>
      <c r="H3" s="149" t="s">
        <v>2249</v>
      </c>
      <c r="I3" s="149" t="s">
        <v>314</v>
      </c>
      <c r="J3" s="149" t="s">
        <v>1210</v>
      </c>
      <c r="K3" s="179">
        <v>44118</v>
      </c>
      <c r="L3" s="150">
        <v>600</v>
      </c>
      <c r="M3" s="150">
        <v>2188.1999999999998</v>
      </c>
      <c r="N3" s="150">
        <v>84</v>
      </c>
      <c r="O3" s="150">
        <v>306.34800000000001</v>
      </c>
      <c r="P3" s="196">
        <v>0.14000000000000001</v>
      </c>
      <c r="Q3" s="200">
        <v>47573</v>
      </c>
      <c r="R3" s="210"/>
      <c r="S3" s="98"/>
      <c r="T3" s="98"/>
      <c r="U3" s="98"/>
      <c r="V3" s="16"/>
    </row>
    <row r="4" spans="1:22" ht="14.1" customHeight="1" x14ac:dyDescent="0.2">
      <c r="A4" s="148" t="s">
        <v>1205</v>
      </c>
      <c r="B4" s="149" t="s">
        <v>1205</v>
      </c>
      <c r="C4" s="154" t="s">
        <v>1068</v>
      </c>
      <c r="D4" s="149" t="s">
        <v>2289</v>
      </c>
      <c r="E4" s="154"/>
      <c r="F4" s="165"/>
      <c r="G4" s="149" t="s">
        <v>2306</v>
      </c>
      <c r="H4" s="149" t="s">
        <v>2307</v>
      </c>
      <c r="I4" s="149" t="s">
        <v>314</v>
      </c>
      <c r="J4" s="149" t="s">
        <v>1212</v>
      </c>
      <c r="K4" s="179">
        <v>42901</v>
      </c>
      <c r="L4" s="150">
        <v>340</v>
      </c>
      <c r="M4" s="150">
        <v>1290.7760000000001</v>
      </c>
      <c r="N4" s="150">
        <v>2.0972999999999882</v>
      </c>
      <c r="O4" s="150">
        <v>7.9621897199999569</v>
      </c>
      <c r="P4" s="196">
        <v>6.1685294117646717E-3</v>
      </c>
      <c r="Q4" s="200">
        <v>45814</v>
      </c>
      <c r="R4" s="210"/>
      <c r="S4" s="98"/>
      <c r="T4" s="98"/>
      <c r="U4" s="98"/>
      <c r="V4" s="16"/>
    </row>
    <row r="5" spans="1:22" ht="13.5" customHeight="1" x14ac:dyDescent="0.2">
      <c r="A5" s="148" t="s">
        <v>1205</v>
      </c>
      <c r="B5" s="149" t="s">
        <v>1205</v>
      </c>
      <c r="C5" s="154" t="s">
        <v>1068</v>
      </c>
      <c r="D5" s="149" t="s">
        <v>2166</v>
      </c>
      <c r="E5" s="154"/>
      <c r="F5" s="165"/>
      <c r="G5" s="149" t="s">
        <v>2238</v>
      </c>
      <c r="H5" s="149" t="s">
        <v>2239</v>
      </c>
      <c r="I5" s="149" t="s">
        <v>314</v>
      </c>
      <c r="J5" s="149" t="s">
        <v>1212</v>
      </c>
      <c r="K5" s="179">
        <v>45641</v>
      </c>
      <c r="L5" s="150">
        <v>1050</v>
      </c>
      <c r="M5" s="150">
        <v>3986.22</v>
      </c>
      <c r="N5" s="150">
        <v>597.85719999999992</v>
      </c>
      <c r="O5" s="150">
        <v>2269.70507408</v>
      </c>
      <c r="P5" s="196">
        <v>0.56938780952380952</v>
      </c>
      <c r="Q5" s="200">
        <v>47818</v>
      </c>
      <c r="R5" s="210"/>
      <c r="S5" s="98"/>
      <c r="T5" s="98"/>
      <c r="U5" s="98"/>
      <c r="V5" s="16"/>
    </row>
    <row r="6" spans="1:22" ht="13.5" customHeight="1" x14ac:dyDescent="0.2">
      <c r="A6" s="148" t="s">
        <v>1205</v>
      </c>
      <c r="B6" s="149" t="s">
        <v>1205</v>
      </c>
      <c r="C6" s="154" t="s">
        <v>1068</v>
      </c>
      <c r="D6" s="149" t="s">
        <v>2124</v>
      </c>
      <c r="E6" s="154"/>
      <c r="F6" s="165"/>
      <c r="G6" s="149" t="s">
        <v>2133</v>
      </c>
      <c r="H6" s="149" t="s">
        <v>2134</v>
      </c>
      <c r="I6" s="149" t="s">
        <v>314</v>
      </c>
      <c r="J6" s="149" t="s">
        <v>1209</v>
      </c>
      <c r="K6" s="179">
        <v>45034</v>
      </c>
      <c r="L6" s="150">
        <v>4000</v>
      </c>
      <c r="M6" s="150">
        <v>4000</v>
      </c>
      <c r="N6" s="150">
        <v>2800</v>
      </c>
      <c r="O6" s="150">
        <v>2800</v>
      </c>
      <c r="P6" s="196">
        <v>0.7</v>
      </c>
      <c r="Q6" s="200">
        <v>46692</v>
      </c>
      <c r="R6" s="210"/>
      <c r="S6" s="98"/>
      <c r="T6" s="98"/>
      <c r="U6" s="98"/>
      <c r="V6" s="16"/>
    </row>
    <row r="7" spans="1:22" ht="14.1" customHeight="1" x14ac:dyDescent="0.2">
      <c r="A7" s="148" t="s">
        <v>1205</v>
      </c>
      <c r="B7" s="149" t="s">
        <v>1205</v>
      </c>
      <c r="C7" s="154" t="s">
        <v>1068</v>
      </c>
      <c r="D7" s="149" t="s">
        <v>2178</v>
      </c>
      <c r="E7" s="154"/>
      <c r="F7" s="165"/>
      <c r="G7" s="149" t="s">
        <v>2245</v>
      </c>
      <c r="H7" s="149" t="s">
        <v>2246</v>
      </c>
      <c r="I7" s="149" t="s">
        <v>314</v>
      </c>
      <c r="J7" s="149" t="s">
        <v>1210</v>
      </c>
      <c r="K7" s="179">
        <v>45034</v>
      </c>
      <c r="L7" s="150">
        <v>816.50752</v>
      </c>
      <c r="M7" s="150">
        <v>2977.8029254399999</v>
      </c>
      <c r="N7" s="150">
        <v>440.37179000000003</v>
      </c>
      <c r="O7" s="150">
        <v>1606.03591813</v>
      </c>
      <c r="P7" s="196">
        <v>0.53933586551658463</v>
      </c>
      <c r="Q7" s="200">
        <v>47453</v>
      </c>
      <c r="R7" s="210"/>
      <c r="S7" s="98"/>
      <c r="T7" s="98"/>
      <c r="U7" s="98"/>
      <c r="V7" s="16"/>
    </row>
    <row r="8" spans="1:22" ht="14.1" customHeight="1" x14ac:dyDescent="0.2">
      <c r="A8" s="148" t="s">
        <v>1205</v>
      </c>
      <c r="B8" s="149" t="s">
        <v>1205</v>
      </c>
      <c r="C8" s="154" t="s">
        <v>1068</v>
      </c>
      <c r="D8" s="149" t="s">
        <v>2297</v>
      </c>
      <c r="E8" s="154"/>
      <c r="F8" s="165"/>
      <c r="G8" s="149" t="s">
        <v>2298</v>
      </c>
      <c r="H8" s="149" t="s">
        <v>2299</v>
      </c>
      <c r="I8" s="149" t="s">
        <v>314</v>
      </c>
      <c r="J8" s="149" t="s">
        <v>1212</v>
      </c>
      <c r="K8" s="179">
        <v>44431</v>
      </c>
      <c r="L8" s="150">
        <v>254.86649999999997</v>
      </c>
      <c r="M8" s="150">
        <v>967.57518059999995</v>
      </c>
      <c r="N8" s="150">
        <v>62.988629999999972</v>
      </c>
      <c r="O8" s="150">
        <v>239.13003493199992</v>
      </c>
      <c r="P8" s="196">
        <v>0.24714362224929515</v>
      </c>
      <c r="Q8" s="200">
        <v>46966</v>
      </c>
      <c r="R8" s="210"/>
      <c r="S8" s="98"/>
      <c r="T8" s="98"/>
      <c r="U8" s="98"/>
      <c r="V8" s="16"/>
    </row>
    <row r="9" spans="1:22" ht="14.1" customHeight="1" x14ac:dyDescent="0.2">
      <c r="A9" s="148" t="s">
        <v>1205</v>
      </c>
      <c r="B9" s="149" t="s">
        <v>1205</v>
      </c>
      <c r="C9" s="154" t="s">
        <v>1068</v>
      </c>
      <c r="D9" s="149" t="s">
        <v>2130</v>
      </c>
      <c r="E9" s="154"/>
      <c r="F9" s="165"/>
      <c r="G9" s="149" t="s">
        <v>2131</v>
      </c>
      <c r="H9" s="149" t="s">
        <v>2132</v>
      </c>
      <c r="I9" s="149" t="s">
        <v>314</v>
      </c>
      <c r="J9" s="149" t="s">
        <v>1210</v>
      </c>
      <c r="K9" s="179">
        <v>42019</v>
      </c>
      <c r="L9" s="150">
        <v>300</v>
      </c>
      <c r="M9" s="150">
        <v>1094.0999999999999</v>
      </c>
      <c r="N9" s="150">
        <v>25.966799999999989</v>
      </c>
      <c r="O9" s="150">
        <v>94.700919599999949</v>
      </c>
      <c r="P9" s="196">
        <v>8.6555999999999966E-2</v>
      </c>
      <c r="Q9" s="200">
        <v>45986</v>
      </c>
      <c r="R9" s="210"/>
      <c r="S9" s="98"/>
      <c r="T9" s="98"/>
      <c r="U9" s="98"/>
      <c r="V9" s="16"/>
    </row>
    <row r="10" spans="1:22" ht="14.1" customHeight="1" x14ac:dyDescent="0.2">
      <c r="A10" s="148" t="s">
        <v>1205</v>
      </c>
      <c r="B10" s="149" t="s">
        <v>1205</v>
      </c>
      <c r="C10" s="154" t="s">
        <v>1068</v>
      </c>
      <c r="D10" s="149" t="s">
        <v>2151</v>
      </c>
      <c r="E10" s="154"/>
      <c r="F10" s="165"/>
      <c r="G10" s="149" t="s">
        <v>2152</v>
      </c>
      <c r="H10" s="149" t="s">
        <v>2153</v>
      </c>
      <c r="I10" s="149" t="s">
        <v>314</v>
      </c>
      <c r="J10" s="149" t="s">
        <v>1210</v>
      </c>
      <c r="K10" s="179">
        <v>42768</v>
      </c>
      <c r="L10" s="150">
        <v>150</v>
      </c>
      <c r="M10" s="150">
        <v>547.04999999999995</v>
      </c>
      <c r="N10" s="150">
        <v>9</v>
      </c>
      <c r="O10" s="150">
        <v>32.823</v>
      </c>
      <c r="P10" s="201">
        <v>0.06</v>
      </c>
      <c r="Q10" s="200">
        <v>46006</v>
      </c>
      <c r="R10" s="210"/>
      <c r="S10" s="98"/>
      <c r="T10" s="98"/>
      <c r="U10" s="98"/>
      <c r="V10" s="98"/>
    </row>
    <row r="11" spans="1:22" ht="14.1" customHeight="1" x14ac:dyDescent="0.2">
      <c r="A11" s="148" t="s">
        <v>1205</v>
      </c>
      <c r="B11" s="149" t="s">
        <v>1205</v>
      </c>
      <c r="C11" s="154" t="s">
        <v>1068</v>
      </c>
      <c r="D11" s="149" t="s">
        <v>2169</v>
      </c>
      <c r="E11" s="154"/>
      <c r="F11" s="165"/>
      <c r="G11" s="149" t="s">
        <v>2170</v>
      </c>
      <c r="H11" s="149" t="s">
        <v>2171</v>
      </c>
      <c r="I11" s="149" t="s">
        <v>314</v>
      </c>
      <c r="J11" s="149" t="s">
        <v>1210</v>
      </c>
      <c r="K11" s="179">
        <v>43375</v>
      </c>
      <c r="L11" s="150">
        <v>700</v>
      </c>
      <c r="M11" s="150">
        <v>2552.9</v>
      </c>
      <c r="N11" s="150">
        <v>64.226699999999951</v>
      </c>
      <c r="O11" s="150">
        <v>234.23477489999982</v>
      </c>
      <c r="P11" s="201">
        <v>9.1752428571428499E-2</v>
      </c>
      <c r="Q11" s="200">
        <v>46997</v>
      </c>
      <c r="R11" s="210"/>
      <c r="S11" s="98"/>
      <c r="T11" s="98"/>
      <c r="U11" s="98"/>
      <c r="V11" s="98"/>
    </row>
    <row r="12" spans="1:22" ht="14.1" customHeight="1" x14ac:dyDescent="0.2">
      <c r="A12" s="148" t="s">
        <v>1205</v>
      </c>
      <c r="B12" s="149" t="s">
        <v>1205</v>
      </c>
      <c r="C12" s="154" t="s">
        <v>1068</v>
      </c>
      <c r="D12" s="149" t="s">
        <v>2121</v>
      </c>
      <c r="E12" s="154"/>
      <c r="F12" s="165"/>
      <c r="G12" s="149" t="s">
        <v>2122</v>
      </c>
      <c r="H12" s="149" t="s">
        <v>2123</v>
      </c>
      <c r="I12" s="149" t="s">
        <v>314</v>
      </c>
      <c r="J12" s="149" t="s">
        <v>1209</v>
      </c>
      <c r="K12" s="179">
        <v>43801</v>
      </c>
      <c r="L12" s="150">
        <v>2500</v>
      </c>
      <c r="M12" s="150">
        <v>2500</v>
      </c>
      <c r="N12" s="150">
        <v>741.41189999999995</v>
      </c>
      <c r="O12" s="150">
        <v>741.41189999999995</v>
      </c>
      <c r="P12" s="201">
        <v>0.29656475999999998</v>
      </c>
      <c r="Q12" s="200">
        <v>46327</v>
      </c>
      <c r="R12" s="210"/>
      <c r="S12" s="98"/>
      <c r="T12" s="98"/>
      <c r="U12" s="98"/>
      <c r="V12" s="98"/>
    </row>
    <row r="13" spans="1:22" ht="14.1" customHeight="1" x14ac:dyDescent="0.2">
      <c r="A13" s="148" t="s">
        <v>1205</v>
      </c>
      <c r="B13" s="149" t="s">
        <v>1205</v>
      </c>
      <c r="C13" s="154" t="s">
        <v>1068</v>
      </c>
      <c r="D13" s="149" t="s">
        <v>2143</v>
      </c>
      <c r="E13" s="154"/>
      <c r="F13" s="165"/>
      <c r="G13" s="149" t="s">
        <v>2144</v>
      </c>
      <c r="H13" s="149" t="s">
        <v>2145</v>
      </c>
      <c r="I13" s="149" t="s">
        <v>314</v>
      </c>
      <c r="J13" s="149" t="s">
        <v>1210</v>
      </c>
      <c r="K13" s="179">
        <v>44836</v>
      </c>
      <c r="L13" s="150">
        <v>620</v>
      </c>
      <c r="M13" s="150">
        <v>2261.14</v>
      </c>
      <c r="N13" s="150">
        <v>458.46395000000001</v>
      </c>
      <c r="O13" s="150">
        <v>1672.01802565</v>
      </c>
      <c r="P13" s="201">
        <v>0.73945798387096773</v>
      </c>
      <c r="Q13" s="200">
        <v>48458</v>
      </c>
      <c r="R13" s="210"/>
      <c r="S13" s="98"/>
      <c r="T13" s="98"/>
      <c r="U13" s="98"/>
      <c r="V13" s="98"/>
    </row>
    <row r="14" spans="1:22" ht="14.1" customHeight="1" x14ac:dyDescent="0.2">
      <c r="A14" s="148" t="s">
        <v>1205</v>
      </c>
      <c r="B14" s="149" t="s">
        <v>1205</v>
      </c>
      <c r="C14" s="154" t="s">
        <v>1068</v>
      </c>
      <c r="D14" s="149" t="s">
        <v>2315</v>
      </c>
      <c r="E14" s="154"/>
      <c r="F14" s="165"/>
      <c r="G14" s="149" t="s">
        <v>2316</v>
      </c>
      <c r="H14" s="149" t="s">
        <v>2317</v>
      </c>
      <c r="I14" s="149" t="s">
        <v>314</v>
      </c>
      <c r="J14" s="149" t="s">
        <v>1212</v>
      </c>
      <c r="K14" s="179">
        <v>45630</v>
      </c>
      <c r="L14" s="150">
        <v>980.00000000000011</v>
      </c>
      <c r="M14" s="150">
        <v>3720.4720000000007</v>
      </c>
      <c r="N14" s="150">
        <v>824.08383000000003</v>
      </c>
      <c r="O14" s="150">
        <v>3128.5518522120005</v>
      </c>
      <c r="P14" s="201">
        <v>0.84090186734693873</v>
      </c>
      <c r="Q14" s="200">
        <v>49282</v>
      </c>
      <c r="R14" s="210"/>
      <c r="S14" s="98"/>
      <c r="T14" s="98"/>
      <c r="U14" s="98"/>
      <c r="V14" s="98"/>
    </row>
    <row r="15" spans="1:22" ht="14.1" customHeight="1" x14ac:dyDescent="0.2">
      <c r="A15" s="148" t="s">
        <v>1205</v>
      </c>
      <c r="B15" s="149" t="s">
        <v>1205</v>
      </c>
      <c r="C15" s="155" t="s">
        <v>1068</v>
      </c>
      <c r="D15" s="149" t="s">
        <v>2255</v>
      </c>
      <c r="E15" s="155"/>
      <c r="F15" s="165"/>
      <c r="G15" s="149" t="s">
        <v>2256</v>
      </c>
      <c r="H15" s="149" t="s">
        <v>2257</v>
      </c>
      <c r="I15" s="149" t="s">
        <v>314</v>
      </c>
      <c r="J15" s="149" t="s">
        <v>1210</v>
      </c>
      <c r="K15" s="179">
        <v>43804</v>
      </c>
      <c r="L15" s="150">
        <v>564.00409999999999</v>
      </c>
      <c r="M15" s="150">
        <v>2056.9229526999998</v>
      </c>
      <c r="N15" s="150">
        <v>78.435039999999972</v>
      </c>
      <c r="O15" s="150">
        <v>286.05259087999991</v>
      </c>
      <c r="P15" s="201">
        <v>0.13906820890131824</v>
      </c>
      <c r="Q15" s="200">
        <v>47453</v>
      </c>
      <c r="R15" s="210"/>
    </row>
    <row r="16" spans="1:22" ht="14.1" customHeight="1" x14ac:dyDescent="0.2">
      <c r="A16" s="148" t="s">
        <v>1205</v>
      </c>
      <c r="B16" s="149" t="s">
        <v>1205</v>
      </c>
      <c r="C16" s="155" t="s">
        <v>1068</v>
      </c>
      <c r="D16" s="149" t="s">
        <v>2204</v>
      </c>
      <c r="E16" s="155"/>
      <c r="F16" s="165"/>
      <c r="G16" s="149" t="s">
        <v>2205</v>
      </c>
      <c r="H16" s="149" t="s">
        <v>2206</v>
      </c>
      <c r="I16" s="149" t="s">
        <v>314</v>
      </c>
      <c r="J16" s="149" t="s">
        <v>1210</v>
      </c>
      <c r="K16" s="179">
        <v>43502</v>
      </c>
      <c r="L16" s="150">
        <v>502.15398599999997</v>
      </c>
      <c r="M16" s="150">
        <v>1831.3555869419999</v>
      </c>
      <c r="N16" s="150">
        <v>18.798047000000011</v>
      </c>
      <c r="O16" s="150">
        <v>68.556477409000024</v>
      </c>
      <c r="P16" s="201">
        <v>3.7434825818548838E-2</v>
      </c>
      <c r="Q16" s="200">
        <v>47119</v>
      </c>
      <c r="R16" s="210"/>
    </row>
    <row r="17" spans="1:18" ht="14.1" customHeight="1" x14ac:dyDescent="0.2">
      <c r="A17" s="148" t="s">
        <v>1205</v>
      </c>
      <c r="B17" s="149" t="s">
        <v>1205</v>
      </c>
      <c r="C17" s="155" t="s">
        <v>1068</v>
      </c>
      <c r="D17" s="149" t="s">
        <v>2181</v>
      </c>
      <c r="E17" s="155"/>
      <c r="F17" s="165"/>
      <c r="G17" s="149" t="s">
        <v>2182</v>
      </c>
      <c r="H17" s="149" t="s">
        <v>2183</v>
      </c>
      <c r="I17" s="149" t="s">
        <v>314</v>
      </c>
      <c r="J17" s="149" t="s">
        <v>1210</v>
      </c>
      <c r="K17" s="179">
        <v>43319</v>
      </c>
      <c r="L17" s="150">
        <v>942.11519999999996</v>
      </c>
      <c r="M17" s="150">
        <v>3435.8941344</v>
      </c>
      <c r="N17" s="150">
        <v>170.77669999999995</v>
      </c>
      <c r="O17" s="150">
        <v>622.82262489999982</v>
      </c>
      <c r="P17" s="201">
        <v>0.18126944560495359</v>
      </c>
      <c r="Q17" s="200">
        <v>46188</v>
      </c>
      <c r="R17" s="210"/>
    </row>
    <row r="18" spans="1:18" ht="14.1" customHeight="1" x14ac:dyDescent="0.2">
      <c r="A18" s="148" t="s">
        <v>1205</v>
      </c>
      <c r="B18" s="149" t="s">
        <v>1205</v>
      </c>
      <c r="C18" s="155" t="s">
        <v>1068</v>
      </c>
      <c r="D18" s="149" t="s">
        <v>2224</v>
      </c>
      <c r="E18" s="155"/>
      <c r="F18" s="165"/>
      <c r="G18" s="149" t="s">
        <v>2260</v>
      </c>
      <c r="H18" s="149" t="s">
        <v>2261</v>
      </c>
      <c r="I18" s="149" t="s">
        <v>314</v>
      </c>
      <c r="J18" s="149" t="s">
        <v>1210</v>
      </c>
      <c r="K18" s="178">
        <v>45330</v>
      </c>
      <c r="L18" s="150">
        <v>1228.6464799999999</v>
      </c>
      <c r="M18" s="150">
        <v>4480.8737125600001</v>
      </c>
      <c r="N18" s="150">
        <v>883.39008000000001</v>
      </c>
      <c r="O18" s="150">
        <v>3221.7236217599993</v>
      </c>
      <c r="P18" s="201">
        <v>0.7189945150048368</v>
      </c>
      <c r="Q18" s="200">
        <v>48983</v>
      </c>
      <c r="R18" s="210"/>
    </row>
    <row r="19" spans="1:18" ht="14.1" customHeight="1" x14ac:dyDescent="0.2">
      <c r="A19" s="148" t="s">
        <v>1205</v>
      </c>
      <c r="B19" s="149" t="s">
        <v>1205</v>
      </c>
      <c r="C19" s="155" t="s">
        <v>1068</v>
      </c>
      <c r="D19" s="149" t="s">
        <v>2252</v>
      </c>
      <c r="E19" s="155"/>
      <c r="F19" s="154"/>
      <c r="G19" s="149" t="s">
        <v>2253</v>
      </c>
      <c r="H19" s="149" t="s">
        <v>2254</v>
      </c>
      <c r="I19" s="149" t="s">
        <v>314</v>
      </c>
      <c r="J19" s="149" t="s">
        <v>1212</v>
      </c>
      <c r="K19" s="178">
        <v>45238</v>
      </c>
      <c r="L19" s="150">
        <v>1360</v>
      </c>
      <c r="M19" s="150">
        <v>5163.1040000000003</v>
      </c>
      <c r="N19" s="150">
        <v>988.85633000000007</v>
      </c>
      <c r="O19" s="150">
        <v>3754.0941712120002</v>
      </c>
      <c r="P19" s="201">
        <v>0.72710024264705886</v>
      </c>
      <c r="Q19" s="200">
        <v>47788</v>
      </c>
      <c r="R19" s="210"/>
    </row>
    <row r="20" spans="1:18" ht="14.1" customHeight="1" x14ac:dyDescent="0.2">
      <c r="A20" s="148" t="s">
        <v>1205</v>
      </c>
      <c r="B20" s="149" t="s">
        <v>1205</v>
      </c>
      <c r="C20" s="155" t="s">
        <v>1068</v>
      </c>
      <c r="D20" s="149" t="s">
        <v>2169</v>
      </c>
      <c r="E20" s="155"/>
      <c r="F20" s="154"/>
      <c r="G20" s="149" t="s">
        <v>2184</v>
      </c>
      <c r="H20" s="149" t="s">
        <v>2185</v>
      </c>
      <c r="I20" s="149" t="s">
        <v>314</v>
      </c>
      <c r="J20" s="149" t="s">
        <v>1210</v>
      </c>
      <c r="K20" s="178">
        <v>44537</v>
      </c>
      <c r="L20" s="150">
        <v>800</v>
      </c>
      <c r="M20" s="150">
        <v>2917.6</v>
      </c>
      <c r="N20" s="150">
        <v>147.85752000000002</v>
      </c>
      <c r="O20" s="150">
        <v>539.23637544000007</v>
      </c>
      <c r="P20" s="201">
        <v>0.18482190000000001</v>
      </c>
      <c r="Q20" s="200">
        <v>46997</v>
      </c>
      <c r="R20" s="210"/>
    </row>
    <row r="21" spans="1:18" ht="14.1" customHeight="1" x14ac:dyDescent="0.2">
      <c r="A21" s="148" t="s">
        <v>1205</v>
      </c>
      <c r="B21" s="149" t="s">
        <v>1205</v>
      </c>
      <c r="C21" s="155" t="s">
        <v>1068</v>
      </c>
      <c r="D21" s="149" t="s">
        <v>2140</v>
      </c>
      <c r="E21" s="155"/>
      <c r="F21" s="154"/>
      <c r="G21" s="149" t="s">
        <v>2161</v>
      </c>
      <c r="H21" s="149" t="s">
        <v>2162</v>
      </c>
      <c r="I21" s="149" t="s">
        <v>314</v>
      </c>
      <c r="J21" s="149" t="s">
        <v>1210</v>
      </c>
      <c r="K21" s="178">
        <v>45267</v>
      </c>
      <c r="L21" s="150">
        <v>240</v>
      </c>
      <c r="M21" s="150">
        <v>875.28</v>
      </c>
      <c r="N21" s="150">
        <v>207.55547000000001</v>
      </c>
      <c r="O21" s="150">
        <v>756.95479908999994</v>
      </c>
      <c r="P21" s="201">
        <v>0.86481445833333337</v>
      </c>
      <c r="Q21" s="200">
        <v>47757</v>
      </c>
      <c r="R21" s="210"/>
    </row>
    <row r="22" spans="1:18" ht="14.1" customHeight="1" x14ac:dyDescent="0.2">
      <c r="A22" s="148" t="s">
        <v>1205</v>
      </c>
      <c r="B22" s="149" t="s">
        <v>1205</v>
      </c>
      <c r="C22" s="155" t="s">
        <v>1068</v>
      </c>
      <c r="D22" s="149" t="s">
        <v>2198</v>
      </c>
      <c r="E22" s="155"/>
      <c r="F22" s="154"/>
      <c r="G22" s="149" t="s">
        <v>2199</v>
      </c>
      <c r="H22" s="149" t="s">
        <v>2200</v>
      </c>
      <c r="I22" s="149" t="s">
        <v>314</v>
      </c>
      <c r="J22" s="149" t="s">
        <v>1210</v>
      </c>
      <c r="K22" s="178">
        <v>44235</v>
      </c>
      <c r="L22" s="150">
        <v>610.15854899999999</v>
      </c>
      <c r="M22" s="150">
        <v>2225.2482282030001</v>
      </c>
      <c r="N22" s="150">
        <v>60.484097999999996</v>
      </c>
      <c r="O22" s="150">
        <v>220.58550540599998</v>
      </c>
      <c r="P22" s="201">
        <v>9.9128493895772649E-2</v>
      </c>
      <c r="Q22" s="200">
        <v>47880</v>
      </c>
      <c r="R22" s="210"/>
    </row>
    <row r="23" spans="1:18" ht="14.1" customHeight="1" x14ac:dyDescent="0.2">
      <c r="A23" s="148" t="s">
        <v>1205</v>
      </c>
      <c r="B23" s="149" t="s">
        <v>1205</v>
      </c>
      <c r="C23" s="155" t="s">
        <v>1068</v>
      </c>
      <c r="D23" s="149" t="s">
        <v>2303</v>
      </c>
      <c r="E23" s="155"/>
      <c r="F23" s="154"/>
      <c r="G23" s="149" t="s">
        <v>2304</v>
      </c>
      <c r="H23" s="149" t="s">
        <v>2305</v>
      </c>
      <c r="I23" s="149" t="s">
        <v>314</v>
      </c>
      <c r="J23" s="149" t="s">
        <v>1210</v>
      </c>
      <c r="K23" s="178">
        <v>45390</v>
      </c>
      <c r="L23" s="150">
        <v>560</v>
      </c>
      <c r="M23" s="150">
        <v>2042.32</v>
      </c>
      <c r="N23" s="150">
        <v>376.47209999999995</v>
      </c>
      <c r="O23" s="150">
        <v>1372.9937487</v>
      </c>
      <c r="P23" s="201">
        <v>0.67227160714285705</v>
      </c>
      <c r="Q23" s="200">
        <v>49042</v>
      </c>
      <c r="R23" s="210"/>
    </row>
    <row r="24" spans="1:18" ht="14.1" customHeight="1" x14ac:dyDescent="0.2">
      <c r="A24" s="148" t="s">
        <v>1205</v>
      </c>
      <c r="B24" s="149" t="s">
        <v>1205</v>
      </c>
      <c r="C24" s="155" t="s">
        <v>1068</v>
      </c>
      <c r="D24" s="149" t="s">
        <v>2186</v>
      </c>
      <c r="E24" s="155"/>
      <c r="F24" s="154"/>
      <c r="G24" s="149" t="s">
        <v>2187</v>
      </c>
      <c r="H24" s="149" t="s">
        <v>2188</v>
      </c>
      <c r="I24" s="149" t="s">
        <v>314</v>
      </c>
      <c r="J24" s="149" t="s">
        <v>1210</v>
      </c>
      <c r="K24" s="178">
        <v>45390</v>
      </c>
      <c r="L24" s="150">
        <v>1200</v>
      </c>
      <c r="M24" s="150">
        <v>4376.3999999999996</v>
      </c>
      <c r="N24" s="150">
        <v>459.75894999999997</v>
      </c>
      <c r="O24" s="150">
        <v>1676.7408906499998</v>
      </c>
      <c r="P24" s="201">
        <v>0.38313245833333331</v>
      </c>
      <c r="Q24" s="200">
        <v>46722</v>
      </c>
      <c r="R24" s="210"/>
    </row>
    <row r="25" spans="1:18" ht="14.1" customHeight="1" x14ac:dyDescent="0.2">
      <c r="A25" s="148" t="s">
        <v>1205</v>
      </c>
      <c r="B25" s="149" t="s">
        <v>1205</v>
      </c>
      <c r="C25" s="155" t="s">
        <v>1068</v>
      </c>
      <c r="D25" s="149" t="s">
        <v>2268</v>
      </c>
      <c r="E25" s="155"/>
      <c r="F25" s="154"/>
      <c r="G25" s="149" t="s">
        <v>2269</v>
      </c>
      <c r="H25" s="149" t="s">
        <v>2270</v>
      </c>
      <c r="I25" s="149" t="s">
        <v>314</v>
      </c>
      <c r="J25" s="149" t="s">
        <v>1212</v>
      </c>
      <c r="K25" s="178">
        <v>42776</v>
      </c>
      <c r="L25" s="150">
        <v>300</v>
      </c>
      <c r="M25" s="150">
        <v>1138.92</v>
      </c>
      <c r="N25" s="150">
        <v>14.826000000000001</v>
      </c>
      <c r="O25" s="150">
        <v>56.285426400000006</v>
      </c>
      <c r="P25" s="201">
        <v>4.9419999999999999E-2</v>
      </c>
      <c r="Q25" s="200">
        <v>45689</v>
      </c>
      <c r="R25" s="210"/>
    </row>
    <row r="26" spans="1:18" ht="14.1" customHeight="1" x14ac:dyDescent="0.2">
      <c r="A26" s="148" t="s">
        <v>1205</v>
      </c>
      <c r="B26" s="149" t="s">
        <v>1205</v>
      </c>
      <c r="C26" s="155" t="s">
        <v>1068</v>
      </c>
      <c r="D26" s="149" t="s">
        <v>2207</v>
      </c>
      <c r="E26" s="155"/>
      <c r="F26" s="154"/>
      <c r="G26" s="149" t="s">
        <v>2208</v>
      </c>
      <c r="H26" s="149" t="s">
        <v>2209</v>
      </c>
      <c r="I26" s="149" t="s">
        <v>314</v>
      </c>
      <c r="J26" s="149" t="s">
        <v>1210</v>
      </c>
      <c r="K26" s="178">
        <v>44264</v>
      </c>
      <c r="L26" s="150">
        <v>500</v>
      </c>
      <c r="M26" s="150">
        <v>1823.5</v>
      </c>
      <c r="N26" s="150">
        <v>22.377599999999976</v>
      </c>
      <c r="O26" s="150">
        <v>81.611107199999907</v>
      </c>
      <c r="P26" s="201">
        <v>4.4755199999999953E-2</v>
      </c>
      <c r="Q26" s="200">
        <v>47908</v>
      </c>
      <c r="R26" s="210"/>
    </row>
    <row r="27" spans="1:18" ht="14.1" customHeight="1" x14ac:dyDescent="0.2">
      <c r="A27" s="148" t="s">
        <v>1205</v>
      </c>
      <c r="B27" s="149" t="s">
        <v>1205</v>
      </c>
      <c r="C27" s="155" t="s">
        <v>1068</v>
      </c>
      <c r="D27" s="149" t="s">
        <v>2221</v>
      </c>
      <c r="E27" s="155"/>
      <c r="F27" s="154"/>
      <c r="G27" s="149" t="s">
        <v>2265</v>
      </c>
      <c r="H27" s="149" t="s">
        <v>2266</v>
      </c>
      <c r="I27" s="149" t="s">
        <v>314</v>
      </c>
      <c r="J27" s="149" t="s">
        <v>1210</v>
      </c>
      <c r="K27" s="178">
        <v>45055</v>
      </c>
      <c r="L27" s="150">
        <v>480</v>
      </c>
      <c r="M27" s="150">
        <v>1750.56</v>
      </c>
      <c r="N27" s="150">
        <v>129.6</v>
      </c>
      <c r="O27" s="150">
        <v>472.65119999999996</v>
      </c>
      <c r="P27" s="201">
        <v>0.27</v>
      </c>
      <c r="Q27" s="200">
        <v>47818</v>
      </c>
      <c r="R27" s="210"/>
    </row>
    <row r="28" spans="1:18" ht="14.1" customHeight="1" x14ac:dyDescent="0.2">
      <c r="A28" s="148" t="s">
        <v>1205</v>
      </c>
      <c r="B28" s="149" t="s">
        <v>1205</v>
      </c>
      <c r="C28" s="155" t="s">
        <v>1068</v>
      </c>
      <c r="D28" s="149" t="s">
        <v>2213</v>
      </c>
      <c r="E28" s="155"/>
      <c r="F28" s="154"/>
      <c r="G28" s="149" t="s">
        <v>2310</v>
      </c>
      <c r="H28" s="149" t="s">
        <v>2311</v>
      </c>
      <c r="I28" s="149" t="s">
        <v>314</v>
      </c>
      <c r="J28" s="149" t="s">
        <v>1210</v>
      </c>
      <c r="K28" s="178">
        <v>43446</v>
      </c>
      <c r="L28" s="150">
        <v>200</v>
      </c>
      <c r="M28" s="150">
        <v>729.4</v>
      </c>
      <c r="N28" s="150">
        <v>29</v>
      </c>
      <c r="O28" s="150">
        <v>105.76300000000001</v>
      </c>
      <c r="P28" s="201">
        <v>0.14499999999999999</v>
      </c>
      <c r="Q28" s="200">
        <v>46813</v>
      </c>
      <c r="R28" s="210"/>
    </row>
    <row r="29" spans="1:18" ht="14.1" customHeight="1" x14ac:dyDescent="0.2">
      <c r="A29" s="148" t="s">
        <v>1205</v>
      </c>
      <c r="B29" s="149" t="s">
        <v>1205</v>
      </c>
      <c r="C29" s="155" t="s">
        <v>1068</v>
      </c>
      <c r="D29" s="149" t="s">
        <v>2146</v>
      </c>
      <c r="E29" s="155"/>
      <c r="F29" s="154"/>
      <c r="G29" s="149" t="s">
        <v>2147</v>
      </c>
      <c r="H29" s="149" t="s">
        <v>2148</v>
      </c>
      <c r="I29" s="149" t="s">
        <v>314</v>
      </c>
      <c r="J29" s="149" t="s">
        <v>1210</v>
      </c>
      <c r="K29" s="178">
        <v>44970</v>
      </c>
      <c r="L29" s="150">
        <v>264</v>
      </c>
      <c r="M29" s="150">
        <v>962.80799999999999</v>
      </c>
      <c r="N29" s="150">
        <v>132</v>
      </c>
      <c r="O29" s="150">
        <v>481.404</v>
      </c>
      <c r="P29" s="201">
        <v>0.5</v>
      </c>
      <c r="Q29" s="200">
        <v>47515</v>
      </c>
      <c r="R29" s="210"/>
    </row>
    <row r="30" spans="1:18" ht="14.1" customHeight="1" x14ac:dyDescent="0.2">
      <c r="A30" s="148" t="s">
        <v>1205</v>
      </c>
      <c r="B30" s="149" t="s">
        <v>1205</v>
      </c>
      <c r="C30" s="155" t="s">
        <v>1068</v>
      </c>
      <c r="D30" s="149" t="s">
        <v>2201</v>
      </c>
      <c r="E30" s="155"/>
      <c r="F30" s="154"/>
      <c r="G30" s="149" t="s">
        <v>2202</v>
      </c>
      <c r="H30" s="149" t="s">
        <v>2203</v>
      </c>
      <c r="I30" s="149" t="s">
        <v>314</v>
      </c>
      <c r="J30" s="149" t="s">
        <v>1210</v>
      </c>
      <c r="K30" s="178">
        <v>44755</v>
      </c>
      <c r="L30" s="150">
        <v>640</v>
      </c>
      <c r="M30" s="150">
        <v>2334.08</v>
      </c>
      <c r="N30" s="150">
        <v>111.26768000000006</v>
      </c>
      <c r="O30" s="150">
        <v>405.79322896000014</v>
      </c>
      <c r="P30" s="201">
        <v>0.17385575000000009</v>
      </c>
      <c r="Q30" s="202">
        <v>46935</v>
      </c>
      <c r="R30" s="210"/>
    </row>
    <row r="31" spans="1:18" ht="14.25" x14ac:dyDescent="0.2">
      <c r="A31" s="148" t="s">
        <v>1205</v>
      </c>
      <c r="B31" s="149" t="s">
        <v>1205</v>
      </c>
      <c r="C31" s="155" t="s">
        <v>1068</v>
      </c>
      <c r="D31" s="149" t="s">
        <v>2210</v>
      </c>
      <c r="E31" s="155"/>
      <c r="F31" s="155"/>
      <c r="G31" s="149" t="s">
        <v>2211</v>
      </c>
      <c r="H31" s="149" t="s">
        <v>2212</v>
      </c>
      <c r="I31" s="149" t="s">
        <v>314</v>
      </c>
      <c r="J31" s="149" t="s">
        <v>1210</v>
      </c>
      <c r="K31" s="183">
        <v>44420</v>
      </c>
      <c r="L31" s="150">
        <v>602.98263399999996</v>
      </c>
      <c r="M31" s="150">
        <v>2199.0776661979999</v>
      </c>
      <c r="N31" s="150">
        <v>106.99547399999999</v>
      </c>
      <c r="O31" s="150">
        <v>390.21249367799993</v>
      </c>
      <c r="P31" s="203">
        <v>0.17744370727598766</v>
      </c>
      <c r="Q31" s="204">
        <v>48061</v>
      </c>
      <c r="R31" s="210"/>
    </row>
    <row r="32" spans="1:18" ht="14.25" x14ac:dyDescent="0.2">
      <c r="A32" s="148" t="s">
        <v>1205</v>
      </c>
      <c r="B32" s="149" t="s">
        <v>1205</v>
      </c>
      <c r="C32" s="155" t="s">
        <v>1068</v>
      </c>
      <c r="D32" s="149" t="s">
        <v>2124</v>
      </c>
      <c r="E32" s="155"/>
      <c r="F32" s="155"/>
      <c r="G32" s="149" t="s">
        <v>2125</v>
      </c>
      <c r="H32" s="149" t="s">
        <v>2126</v>
      </c>
      <c r="I32" s="149" t="s">
        <v>314</v>
      </c>
      <c r="J32" s="149" t="s">
        <v>1209</v>
      </c>
      <c r="K32" s="183">
        <v>43782</v>
      </c>
      <c r="L32" s="150">
        <v>3500</v>
      </c>
      <c r="M32" s="150">
        <v>3500</v>
      </c>
      <c r="N32" s="150">
        <v>561.52099999999996</v>
      </c>
      <c r="O32" s="150">
        <v>561.52099999999996</v>
      </c>
      <c r="P32" s="203">
        <v>0.16043457142857143</v>
      </c>
      <c r="Q32" s="204">
        <v>46692</v>
      </c>
      <c r="R32" s="210"/>
    </row>
    <row r="33" spans="1:18" ht="14.25" x14ac:dyDescent="0.2">
      <c r="A33" s="148" t="s">
        <v>1205</v>
      </c>
      <c r="B33" s="149" t="s">
        <v>1205</v>
      </c>
      <c r="C33" s="155" t="s">
        <v>1068</v>
      </c>
      <c r="D33" s="149" t="s">
        <v>2195</v>
      </c>
      <c r="E33" s="155"/>
      <c r="F33" s="155"/>
      <c r="G33" s="149" t="s">
        <v>2196</v>
      </c>
      <c r="H33" s="149" t="s">
        <v>2197</v>
      </c>
      <c r="I33" s="149" t="s">
        <v>314</v>
      </c>
      <c r="J33" s="149" t="s">
        <v>1210</v>
      </c>
      <c r="K33" s="183">
        <v>44389</v>
      </c>
      <c r="L33" s="150">
        <v>800</v>
      </c>
      <c r="M33" s="150">
        <v>2917.6</v>
      </c>
      <c r="N33" s="150">
        <v>104.8</v>
      </c>
      <c r="O33" s="150">
        <v>382.2056</v>
      </c>
      <c r="P33" s="203">
        <v>0.13100000000000001</v>
      </c>
      <c r="Q33" s="204">
        <v>47543</v>
      </c>
      <c r="R33" s="210"/>
    </row>
    <row r="34" spans="1:18" ht="14.25" x14ac:dyDescent="0.2">
      <c r="A34" s="148" t="s">
        <v>1205</v>
      </c>
      <c r="B34" s="149" t="s">
        <v>1205</v>
      </c>
      <c r="C34" s="155" t="s">
        <v>1068</v>
      </c>
      <c r="D34" s="149" t="s">
        <v>2189</v>
      </c>
      <c r="E34" s="155"/>
      <c r="F34" s="155"/>
      <c r="G34" s="149" t="s">
        <v>2190</v>
      </c>
      <c r="H34" s="149" t="s">
        <v>2191</v>
      </c>
      <c r="I34" s="149" t="s">
        <v>314</v>
      </c>
      <c r="J34" s="149" t="s">
        <v>1212</v>
      </c>
      <c r="K34" s="183">
        <v>44910</v>
      </c>
      <c r="L34" s="150">
        <v>1200</v>
      </c>
      <c r="M34" s="150">
        <v>4555.68</v>
      </c>
      <c r="N34" s="150">
        <v>581.65391</v>
      </c>
      <c r="O34" s="150">
        <v>2208.1909039240004</v>
      </c>
      <c r="P34" s="203">
        <v>0.48471159166666672</v>
      </c>
      <c r="Q34" s="204">
        <v>47453</v>
      </c>
      <c r="R34" s="210"/>
    </row>
    <row r="35" spans="1:18" ht="14.25" x14ac:dyDescent="0.2">
      <c r="A35" s="148" t="s">
        <v>1205</v>
      </c>
      <c r="B35" s="149" t="s">
        <v>1205</v>
      </c>
      <c r="C35" s="155" t="s">
        <v>1068</v>
      </c>
      <c r="D35" s="149" t="s">
        <v>2127</v>
      </c>
      <c r="E35" s="155"/>
      <c r="F35" s="155"/>
      <c r="G35" s="149" t="s">
        <v>2128</v>
      </c>
      <c r="H35" s="149" t="s">
        <v>2129</v>
      </c>
      <c r="I35" s="149" t="s">
        <v>314</v>
      </c>
      <c r="J35" s="149" t="s">
        <v>1209</v>
      </c>
      <c r="K35" s="183">
        <v>44608</v>
      </c>
      <c r="L35" s="150">
        <v>1600</v>
      </c>
      <c r="M35" s="150">
        <v>1600</v>
      </c>
      <c r="N35" s="150">
        <v>228.02587999999989</v>
      </c>
      <c r="O35" s="150">
        <v>228.02587999999989</v>
      </c>
      <c r="P35" s="203">
        <v>0.14251617499999994</v>
      </c>
      <c r="Q35" s="204">
        <v>47515</v>
      </c>
      <c r="R35" s="210"/>
    </row>
    <row r="36" spans="1:18" ht="14.25" x14ac:dyDescent="0.2">
      <c r="A36" s="148" t="s">
        <v>1205</v>
      </c>
      <c r="B36" s="149" t="s">
        <v>1205</v>
      </c>
      <c r="C36" s="155" t="s">
        <v>1068</v>
      </c>
      <c r="D36" s="149" t="s">
        <v>2227</v>
      </c>
      <c r="E36" s="155"/>
      <c r="F36" s="155"/>
      <c r="G36" s="149" t="s">
        <v>2228</v>
      </c>
      <c r="H36" s="149" t="s">
        <v>2229</v>
      </c>
      <c r="I36" s="149" t="s">
        <v>314</v>
      </c>
      <c r="J36" s="149" t="s">
        <v>1210</v>
      </c>
      <c r="K36" s="183">
        <v>43937</v>
      </c>
      <c r="L36" s="150">
        <v>460</v>
      </c>
      <c r="M36" s="150">
        <v>1677.62</v>
      </c>
      <c r="N36" s="150">
        <v>13.8</v>
      </c>
      <c r="O36" s="150">
        <v>50.328600000000002</v>
      </c>
      <c r="P36" s="203">
        <v>0.03</v>
      </c>
      <c r="Q36" s="204">
        <v>47574</v>
      </c>
      <c r="R36" s="210"/>
    </row>
    <row r="37" spans="1:18" ht="14.25" x14ac:dyDescent="0.2">
      <c r="A37" s="148" t="s">
        <v>1205</v>
      </c>
      <c r="B37" s="149" t="s">
        <v>1205</v>
      </c>
      <c r="C37" s="155" t="s">
        <v>1068</v>
      </c>
      <c r="D37" s="149" t="s">
        <v>2181</v>
      </c>
      <c r="E37" s="155"/>
      <c r="F37" s="155"/>
      <c r="G37" s="149" t="s">
        <v>2233</v>
      </c>
      <c r="H37" s="149" t="s">
        <v>2234</v>
      </c>
      <c r="I37" s="149" t="s">
        <v>314</v>
      </c>
      <c r="J37" s="149" t="s">
        <v>1210</v>
      </c>
      <c r="K37" s="183">
        <v>44727</v>
      </c>
      <c r="L37" s="150">
        <v>780.26231999999993</v>
      </c>
      <c r="M37" s="150">
        <v>2845.6166810399995</v>
      </c>
      <c r="N37" s="150">
        <v>120.41538</v>
      </c>
      <c r="O37" s="150">
        <v>439.15489085999997</v>
      </c>
      <c r="P37" s="203">
        <v>0.1543267910207429</v>
      </c>
      <c r="Q37" s="204">
        <v>46539</v>
      </c>
      <c r="R37" s="210"/>
    </row>
    <row r="38" spans="1:18" ht="14.25" x14ac:dyDescent="0.2">
      <c r="A38" s="148" t="s">
        <v>1205</v>
      </c>
      <c r="B38" s="149" t="s">
        <v>1205</v>
      </c>
      <c r="C38" s="155" t="s">
        <v>1068</v>
      </c>
      <c r="D38" s="149" t="s">
        <v>2135</v>
      </c>
      <c r="E38" s="155"/>
      <c r="F38" s="155"/>
      <c r="G38" s="149" t="s">
        <v>2136</v>
      </c>
      <c r="H38" s="149" t="s">
        <v>2137</v>
      </c>
      <c r="I38" s="149" t="s">
        <v>314</v>
      </c>
      <c r="J38" s="149" t="s">
        <v>1210</v>
      </c>
      <c r="K38" s="183">
        <v>43572</v>
      </c>
      <c r="L38" s="150">
        <v>300</v>
      </c>
      <c r="M38" s="150">
        <v>1094.0999999999999</v>
      </c>
      <c r="N38" s="150">
        <v>92.209600000000023</v>
      </c>
      <c r="O38" s="150">
        <v>336.28841120000004</v>
      </c>
      <c r="P38" s="203">
        <v>0.30736533333333338</v>
      </c>
      <c r="Q38" s="204">
        <v>47178</v>
      </c>
      <c r="R38" s="210"/>
    </row>
    <row r="39" spans="1:18" ht="14.25" x14ac:dyDescent="0.2">
      <c r="A39" s="148" t="s">
        <v>1205</v>
      </c>
      <c r="B39" s="149" t="s">
        <v>1205</v>
      </c>
      <c r="C39" s="155" t="s">
        <v>1068</v>
      </c>
      <c r="D39" s="149" t="s">
        <v>2240</v>
      </c>
      <c r="E39" s="155"/>
      <c r="F39" s="155"/>
      <c r="G39" s="149" t="s">
        <v>2241</v>
      </c>
      <c r="H39" s="149" t="s">
        <v>2242</v>
      </c>
      <c r="I39" s="149" t="s">
        <v>314</v>
      </c>
      <c r="J39" s="149" t="s">
        <v>1210</v>
      </c>
      <c r="K39" s="183">
        <v>43999</v>
      </c>
      <c r="L39" s="150">
        <v>427.73726899999997</v>
      </c>
      <c r="M39" s="150">
        <v>1559.9578200429996</v>
      </c>
      <c r="N39" s="150">
        <v>95.237268999999969</v>
      </c>
      <c r="O39" s="150">
        <v>347.33032004299986</v>
      </c>
      <c r="P39" s="203">
        <v>0.22265366125952418</v>
      </c>
      <c r="Q39" s="204">
        <v>47635</v>
      </c>
      <c r="R39" s="210"/>
    </row>
    <row r="40" spans="1:18" ht="14.25" x14ac:dyDescent="0.2">
      <c r="A40" s="148" t="s">
        <v>1205</v>
      </c>
      <c r="B40" s="149" t="s">
        <v>1205</v>
      </c>
      <c r="C40" s="155" t="s">
        <v>1068</v>
      </c>
      <c r="D40" s="149" t="s">
        <v>2224</v>
      </c>
      <c r="E40" s="155"/>
      <c r="F40" s="155"/>
      <c r="G40" s="149" t="s">
        <v>2225</v>
      </c>
      <c r="H40" s="149" t="s">
        <v>2226</v>
      </c>
      <c r="I40" s="149" t="s">
        <v>314</v>
      </c>
      <c r="J40" s="149" t="s">
        <v>1210</v>
      </c>
      <c r="K40" s="183">
        <v>44453</v>
      </c>
      <c r="L40" s="150">
        <v>700</v>
      </c>
      <c r="M40" s="150">
        <v>2552.9</v>
      </c>
      <c r="N40" s="150">
        <v>121.50859999999997</v>
      </c>
      <c r="O40" s="150">
        <v>443.14186419999987</v>
      </c>
      <c r="P40" s="203">
        <v>0.17358371428571426</v>
      </c>
      <c r="Q40" s="204">
        <v>47757</v>
      </c>
      <c r="R40" s="210"/>
    </row>
    <row r="41" spans="1:18" ht="14.25" x14ac:dyDescent="0.2">
      <c r="A41" s="148" t="s">
        <v>1205</v>
      </c>
      <c r="B41" s="149" t="s">
        <v>1205</v>
      </c>
      <c r="C41" s="155" t="s">
        <v>1068</v>
      </c>
      <c r="D41" s="149" t="s">
        <v>2175</v>
      </c>
      <c r="E41" s="155"/>
      <c r="F41" s="155"/>
      <c r="G41" s="149" t="s">
        <v>2176</v>
      </c>
      <c r="H41" s="149" t="s">
        <v>2177</v>
      </c>
      <c r="I41" s="149" t="s">
        <v>314</v>
      </c>
      <c r="J41" s="149" t="s">
        <v>1210</v>
      </c>
      <c r="K41" s="183">
        <v>43860</v>
      </c>
      <c r="L41" s="150">
        <v>800</v>
      </c>
      <c r="M41" s="150">
        <v>2917.6</v>
      </c>
      <c r="N41" s="150">
        <v>171.18001000000001</v>
      </c>
      <c r="O41" s="150">
        <v>624.29349647000004</v>
      </c>
      <c r="P41" s="203">
        <v>0.21397501250000001</v>
      </c>
      <c r="Q41" s="204">
        <v>47392</v>
      </c>
      <c r="R41" s="210"/>
    </row>
    <row r="42" spans="1:18" ht="14.25" x14ac:dyDescent="0.2">
      <c r="A42" s="148" t="s">
        <v>1205</v>
      </c>
      <c r="B42" s="149" t="s">
        <v>1205</v>
      </c>
      <c r="C42" s="155" t="s">
        <v>1068</v>
      </c>
      <c r="D42" s="149" t="s">
        <v>2230</v>
      </c>
      <c r="E42" s="155"/>
      <c r="F42" s="155"/>
      <c r="G42" s="149" t="s">
        <v>2231</v>
      </c>
      <c r="H42" s="149" t="s">
        <v>2232</v>
      </c>
      <c r="I42" s="149" t="s">
        <v>314</v>
      </c>
      <c r="J42" s="149" t="s">
        <v>1210</v>
      </c>
      <c r="K42" s="183">
        <v>44486</v>
      </c>
      <c r="L42" s="150">
        <v>469.79999999999995</v>
      </c>
      <c r="M42" s="150">
        <v>1713.3605999999995</v>
      </c>
      <c r="N42" s="150">
        <v>-5.8207660913467408E-14</v>
      </c>
      <c r="O42" s="150">
        <v>-2.1228333935141561E-13</v>
      </c>
      <c r="P42" s="203">
        <v>-1.2389880994778078E-16</v>
      </c>
      <c r="Q42" s="204">
        <v>47027</v>
      </c>
      <c r="R42" s="210"/>
    </row>
    <row r="43" spans="1:18" ht="14.25" x14ac:dyDescent="0.2">
      <c r="A43" s="148" t="s">
        <v>1205</v>
      </c>
      <c r="B43" s="149" t="s">
        <v>1205</v>
      </c>
      <c r="C43" s="155" t="s">
        <v>1068</v>
      </c>
      <c r="D43" s="149" t="s">
        <v>2271</v>
      </c>
      <c r="E43" s="155"/>
      <c r="F43" s="155"/>
      <c r="G43" s="149" t="s">
        <v>2272</v>
      </c>
      <c r="H43" s="149" t="s">
        <v>2273</v>
      </c>
      <c r="I43" s="149" t="s">
        <v>314</v>
      </c>
      <c r="J43" s="149" t="s">
        <v>1210</v>
      </c>
      <c r="K43" s="183">
        <v>44216</v>
      </c>
      <c r="L43" s="150">
        <v>350</v>
      </c>
      <c r="M43" s="150">
        <v>1276.45</v>
      </c>
      <c r="N43" s="150">
        <v>154.6379</v>
      </c>
      <c r="O43" s="150">
        <v>563.96442129999991</v>
      </c>
      <c r="P43" s="203">
        <v>0.4418225714285714</v>
      </c>
      <c r="Q43" s="204">
        <v>47849</v>
      </c>
      <c r="R43" s="210"/>
    </row>
    <row r="44" spans="1:18" ht="14.25" x14ac:dyDescent="0.2">
      <c r="A44" s="148" t="s">
        <v>1205</v>
      </c>
      <c r="B44" s="149" t="s">
        <v>1205</v>
      </c>
      <c r="C44" s="155" t="s">
        <v>1068</v>
      </c>
      <c r="D44" s="149" t="s">
        <v>2210</v>
      </c>
      <c r="E44" s="155"/>
      <c r="F44" s="155"/>
      <c r="G44" s="149" t="s">
        <v>2211</v>
      </c>
      <c r="H44" s="149" t="s">
        <v>2267</v>
      </c>
      <c r="I44" s="149" t="s">
        <v>314</v>
      </c>
      <c r="J44" s="149" t="s">
        <v>1212</v>
      </c>
      <c r="K44" s="183">
        <v>45309</v>
      </c>
      <c r="L44" s="150">
        <v>1118.6401599999999</v>
      </c>
      <c r="M44" s="150">
        <v>4246.8055034239997</v>
      </c>
      <c r="N44" s="150">
        <v>800.51310999999987</v>
      </c>
      <c r="O44" s="150">
        <v>3039.0679708039997</v>
      </c>
      <c r="P44" s="203">
        <v>0.71561270426765289</v>
      </c>
      <c r="Q44" s="204">
        <v>48962</v>
      </c>
      <c r="R44" s="210"/>
    </row>
    <row r="45" spans="1:18" ht="14.25" x14ac:dyDescent="0.2">
      <c r="A45" s="148" t="s">
        <v>1205</v>
      </c>
      <c r="B45" s="149" t="s">
        <v>1205</v>
      </c>
      <c r="C45" s="155" t="s">
        <v>1068</v>
      </c>
      <c r="D45" s="149" t="s">
        <v>2324</v>
      </c>
      <c r="E45" s="155"/>
      <c r="F45" s="155"/>
      <c r="G45" s="149" t="s">
        <v>2325</v>
      </c>
      <c r="H45" s="149" t="s">
        <v>2326</v>
      </c>
      <c r="I45" s="149" t="s">
        <v>314</v>
      </c>
      <c r="J45" s="149" t="s">
        <v>1212</v>
      </c>
      <c r="K45" s="183">
        <v>45462</v>
      </c>
      <c r="L45" s="150">
        <v>800</v>
      </c>
      <c r="M45" s="150">
        <v>3037.12</v>
      </c>
      <c r="N45" s="150">
        <v>749.35473999999999</v>
      </c>
      <c r="O45" s="150">
        <v>2844.8503349359999</v>
      </c>
      <c r="P45" s="203">
        <v>0.93669342499999997</v>
      </c>
      <c r="Q45" s="204">
        <v>49114</v>
      </c>
      <c r="R45" s="210"/>
    </row>
    <row r="46" spans="1:18" ht="14.25" x14ac:dyDescent="0.2">
      <c r="A46" s="148" t="s">
        <v>1205</v>
      </c>
      <c r="B46" s="149" t="s">
        <v>1205</v>
      </c>
      <c r="C46" s="155" t="s">
        <v>1068</v>
      </c>
      <c r="D46" s="149" t="s">
        <v>2274</v>
      </c>
      <c r="E46" s="155"/>
      <c r="F46" s="155"/>
      <c r="G46" s="149" t="s">
        <v>2275</v>
      </c>
      <c r="H46" s="149" t="s">
        <v>2276</v>
      </c>
      <c r="I46" s="149" t="s">
        <v>314</v>
      </c>
      <c r="J46" s="149" t="s">
        <v>1210</v>
      </c>
      <c r="K46" s="183">
        <v>44853</v>
      </c>
      <c r="L46" s="150">
        <v>480</v>
      </c>
      <c r="M46" s="150">
        <v>1750.56</v>
      </c>
      <c r="N46" s="150">
        <v>227.11464999999998</v>
      </c>
      <c r="O46" s="150">
        <v>828.28712854999992</v>
      </c>
      <c r="P46" s="203">
        <v>0.47315552083333334</v>
      </c>
      <c r="Q46" s="204">
        <v>48092</v>
      </c>
      <c r="R46" s="210"/>
    </row>
    <row r="47" spans="1:18" ht="14.25" x14ac:dyDescent="0.2">
      <c r="A47" s="148" t="s">
        <v>1205</v>
      </c>
      <c r="B47" s="149" t="s">
        <v>1205</v>
      </c>
      <c r="C47" s="155" t="s">
        <v>1068</v>
      </c>
      <c r="D47" s="149" t="s">
        <v>2181</v>
      </c>
      <c r="E47" s="155"/>
      <c r="F47" s="155"/>
      <c r="G47" s="149" t="s">
        <v>2335</v>
      </c>
      <c r="H47" s="149" t="s">
        <v>2336</v>
      </c>
      <c r="I47" s="149" t="s">
        <v>314</v>
      </c>
      <c r="J47" s="149" t="s">
        <v>1210</v>
      </c>
      <c r="K47" s="183">
        <v>42541</v>
      </c>
      <c r="L47" s="150">
        <v>215.72690000000003</v>
      </c>
      <c r="M47" s="150">
        <v>786.75600430000009</v>
      </c>
      <c r="N47" s="150">
        <v>54.510900000000021</v>
      </c>
      <c r="O47" s="150">
        <v>198.80125230000007</v>
      </c>
      <c r="P47" s="203">
        <v>0.25268476022229969</v>
      </c>
      <c r="Q47" s="204">
        <v>45777</v>
      </c>
      <c r="R47" s="210"/>
    </row>
    <row r="48" spans="1:18" ht="14.25" x14ac:dyDescent="0.2">
      <c r="A48" s="148" t="s">
        <v>1205</v>
      </c>
      <c r="B48" s="149" t="s">
        <v>1205</v>
      </c>
      <c r="C48" s="155" t="s">
        <v>1068</v>
      </c>
      <c r="D48" s="149" t="s">
        <v>2300</v>
      </c>
      <c r="E48" s="155"/>
      <c r="F48" s="155"/>
      <c r="G48" s="149" t="s">
        <v>2301</v>
      </c>
      <c r="H48" s="149" t="s">
        <v>2302</v>
      </c>
      <c r="I48" s="149" t="s">
        <v>314</v>
      </c>
      <c r="J48" s="149" t="s">
        <v>1210</v>
      </c>
      <c r="K48" s="183">
        <v>45463</v>
      </c>
      <c r="L48" s="150">
        <v>800</v>
      </c>
      <c r="M48" s="150">
        <v>2917.6</v>
      </c>
      <c r="N48" s="150">
        <v>635.67283999999984</v>
      </c>
      <c r="O48" s="150">
        <v>2318.2988474799995</v>
      </c>
      <c r="P48" s="203">
        <v>0.79459104999999985</v>
      </c>
      <c r="Q48" s="204">
        <v>49115</v>
      </c>
      <c r="R48" s="210"/>
    </row>
    <row r="49" spans="1:18" ht="14.25" x14ac:dyDescent="0.2">
      <c r="A49" s="148" t="s">
        <v>1205</v>
      </c>
      <c r="B49" s="149" t="s">
        <v>1205</v>
      </c>
      <c r="C49" s="155" t="s">
        <v>1068</v>
      </c>
      <c r="D49" s="149" t="s">
        <v>2140</v>
      </c>
      <c r="E49" s="155"/>
      <c r="F49" s="155"/>
      <c r="G49" s="149" t="s">
        <v>2141</v>
      </c>
      <c r="H49" s="149" t="s">
        <v>2142</v>
      </c>
      <c r="I49" s="149" t="s">
        <v>314</v>
      </c>
      <c r="J49" s="149" t="s">
        <v>1210</v>
      </c>
      <c r="K49" s="183">
        <v>42352</v>
      </c>
      <c r="L49" s="150">
        <v>390.20941600000003</v>
      </c>
      <c r="M49" s="150">
        <v>1423.093740152</v>
      </c>
      <c r="N49" s="150">
        <v>73.637506000000059</v>
      </c>
      <c r="O49" s="150">
        <v>268.55598438200019</v>
      </c>
      <c r="P49" s="203">
        <v>0.18871278595696431</v>
      </c>
      <c r="Q49" s="204">
        <v>45986</v>
      </c>
      <c r="R49" s="210"/>
    </row>
    <row r="50" spans="1:18" ht="14.25" x14ac:dyDescent="0.2">
      <c r="A50" s="148" t="s">
        <v>1205</v>
      </c>
      <c r="B50" s="149" t="s">
        <v>1205</v>
      </c>
      <c r="C50" s="155" t="s">
        <v>1068</v>
      </c>
      <c r="D50" s="149" t="s">
        <v>2207</v>
      </c>
      <c r="E50" s="155"/>
      <c r="F50" s="155"/>
      <c r="G50" s="149" t="s">
        <v>2320</v>
      </c>
      <c r="H50" s="149" t="s">
        <v>2321</v>
      </c>
      <c r="I50" s="149" t="s">
        <v>314</v>
      </c>
      <c r="J50" s="149" t="s">
        <v>1210</v>
      </c>
      <c r="K50" s="183">
        <v>45525</v>
      </c>
      <c r="L50" s="150">
        <v>770.00000000000011</v>
      </c>
      <c r="M50" s="150">
        <v>2808.1900000000005</v>
      </c>
      <c r="N50" s="150">
        <v>682.40627000000018</v>
      </c>
      <c r="O50" s="150">
        <v>2488.7356666900005</v>
      </c>
      <c r="P50" s="203">
        <v>0.88624190909090916</v>
      </c>
      <c r="Q50" s="204">
        <v>49177</v>
      </c>
      <c r="R50" s="210"/>
    </row>
    <row r="51" spans="1:18" ht="14.25" x14ac:dyDescent="0.2">
      <c r="A51" s="148" t="s">
        <v>1205</v>
      </c>
      <c r="B51" s="149" t="s">
        <v>1205</v>
      </c>
      <c r="C51" s="155" t="s">
        <v>1068</v>
      </c>
      <c r="D51" s="149" t="s">
        <v>2146</v>
      </c>
      <c r="E51" s="155"/>
      <c r="F51" s="155"/>
      <c r="G51" s="149" t="s">
        <v>2149</v>
      </c>
      <c r="H51" s="149" t="s">
        <v>2150</v>
      </c>
      <c r="I51" s="149" t="s">
        <v>314</v>
      </c>
      <c r="J51" s="149" t="s">
        <v>1210</v>
      </c>
      <c r="K51" s="183">
        <v>43487</v>
      </c>
      <c r="L51" s="150">
        <v>150</v>
      </c>
      <c r="M51" s="150">
        <v>547.04999999999995</v>
      </c>
      <c r="N51" s="150">
        <v>5.625</v>
      </c>
      <c r="O51" s="150">
        <v>20.514375000000001</v>
      </c>
      <c r="P51" s="203">
        <v>3.7499999999999999E-2</v>
      </c>
      <c r="Q51" s="204">
        <v>46388</v>
      </c>
      <c r="R51" s="210"/>
    </row>
    <row r="52" spans="1:18" ht="14.25" x14ac:dyDescent="0.2">
      <c r="A52" s="148" t="s">
        <v>1205</v>
      </c>
      <c r="B52" s="149" t="s">
        <v>1205</v>
      </c>
      <c r="C52" s="155" t="s">
        <v>1068</v>
      </c>
      <c r="D52" s="149" t="s">
        <v>2277</v>
      </c>
      <c r="E52" s="155"/>
      <c r="F52" s="155"/>
      <c r="G52" s="149" t="s">
        <v>2278</v>
      </c>
      <c r="H52" s="149" t="s">
        <v>2279</v>
      </c>
      <c r="I52" s="149" t="s">
        <v>314</v>
      </c>
      <c r="J52" s="149" t="s">
        <v>1210</v>
      </c>
      <c r="K52" s="183">
        <v>45463</v>
      </c>
      <c r="L52" s="150">
        <v>300</v>
      </c>
      <c r="M52" s="150">
        <v>1094.0999999999999</v>
      </c>
      <c r="N52" s="150">
        <v>39</v>
      </c>
      <c r="O52" s="150">
        <v>142.233</v>
      </c>
      <c r="P52" s="203">
        <v>0.13</v>
      </c>
      <c r="Q52" s="204">
        <v>48976</v>
      </c>
      <c r="R52" s="210"/>
    </row>
    <row r="53" spans="1:18" ht="14.25" x14ac:dyDescent="0.2">
      <c r="A53" s="148" t="s">
        <v>1205</v>
      </c>
      <c r="B53" s="149" t="s">
        <v>1205</v>
      </c>
      <c r="C53" s="155" t="s">
        <v>1068</v>
      </c>
      <c r="D53" s="149" t="s">
        <v>2181</v>
      </c>
      <c r="E53" s="155"/>
      <c r="F53" s="155"/>
      <c r="G53" s="149" t="s">
        <v>2258</v>
      </c>
      <c r="H53" s="149" t="s">
        <v>2259</v>
      </c>
      <c r="I53" s="149" t="s">
        <v>314</v>
      </c>
      <c r="J53" s="149" t="s">
        <v>1210</v>
      </c>
      <c r="K53" s="183">
        <v>44277</v>
      </c>
      <c r="L53" s="150">
        <v>715.41469999999993</v>
      </c>
      <c r="M53" s="150">
        <v>2609.1174108999994</v>
      </c>
      <c r="N53" s="150">
        <v>60.364899999999963</v>
      </c>
      <c r="O53" s="150">
        <v>220.15079029999984</v>
      </c>
      <c r="P53" s="203">
        <v>8.4377494619554183E-2</v>
      </c>
      <c r="Q53" s="204">
        <v>46082</v>
      </c>
      <c r="R53" s="210"/>
    </row>
    <row r="54" spans="1:18" ht="14.25" x14ac:dyDescent="0.2">
      <c r="A54" s="148" t="s">
        <v>1205</v>
      </c>
      <c r="B54" s="149" t="s">
        <v>1205</v>
      </c>
      <c r="C54" s="155" t="s">
        <v>1068</v>
      </c>
      <c r="D54" s="149" t="s">
        <v>2195</v>
      </c>
      <c r="E54" s="155"/>
      <c r="F54" s="155"/>
      <c r="G54" s="149" t="s">
        <v>2250</v>
      </c>
      <c r="H54" s="149" t="s">
        <v>2251</v>
      </c>
      <c r="I54" s="149" t="s">
        <v>314</v>
      </c>
      <c r="J54" s="149" t="s">
        <v>1210</v>
      </c>
      <c r="K54" s="183">
        <v>43913</v>
      </c>
      <c r="L54" s="150">
        <v>287.83937699999996</v>
      </c>
      <c r="M54" s="150">
        <v>1049.7502079189999</v>
      </c>
      <c r="N54" s="150">
        <v>8.9439670000000255</v>
      </c>
      <c r="O54" s="150">
        <v>32.618647649000096</v>
      </c>
      <c r="P54" s="203">
        <v>3.1072770839133752E-2</v>
      </c>
      <c r="Q54" s="204">
        <v>47543</v>
      </c>
      <c r="R54" s="210"/>
    </row>
    <row r="55" spans="1:18" ht="14.25" x14ac:dyDescent="0.2">
      <c r="A55" s="148" t="s">
        <v>1205</v>
      </c>
      <c r="B55" s="149" t="s">
        <v>1205</v>
      </c>
      <c r="C55" s="155" t="s">
        <v>1068</v>
      </c>
      <c r="D55" s="149" t="s">
        <v>2181</v>
      </c>
      <c r="E55" s="155"/>
      <c r="F55" s="155"/>
      <c r="G55" s="149" t="s">
        <v>2331</v>
      </c>
      <c r="H55" s="149" t="s">
        <v>2332</v>
      </c>
      <c r="I55" s="149" t="s">
        <v>314</v>
      </c>
      <c r="J55" s="149" t="s">
        <v>1210</v>
      </c>
      <c r="K55" s="183">
        <v>42845</v>
      </c>
      <c r="L55" s="150">
        <v>189.8982</v>
      </c>
      <c r="M55" s="150">
        <v>692.55873540000005</v>
      </c>
      <c r="N55" s="150">
        <v>30.497899999999994</v>
      </c>
      <c r="O55" s="150">
        <v>111.22584129999997</v>
      </c>
      <c r="P55" s="203">
        <v>0.16060131165013672</v>
      </c>
      <c r="Q55" s="204">
        <v>45809</v>
      </c>
      <c r="R55" s="210"/>
    </row>
    <row r="56" spans="1:18" ht="14.25" x14ac:dyDescent="0.2">
      <c r="A56" s="148" t="s">
        <v>1205</v>
      </c>
      <c r="B56" s="149" t="s">
        <v>1205</v>
      </c>
      <c r="C56" s="155" t="s">
        <v>1068</v>
      </c>
      <c r="D56" s="149" t="s">
        <v>2192</v>
      </c>
      <c r="E56" s="155"/>
      <c r="F56" s="155"/>
      <c r="G56" s="149" t="s">
        <v>2193</v>
      </c>
      <c r="H56" s="149" t="s">
        <v>2194</v>
      </c>
      <c r="I56" s="149" t="s">
        <v>314</v>
      </c>
      <c r="J56" s="149" t="s">
        <v>1212</v>
      </c>
      <c r="K56" s="183">
        <v>44431</v>
      </c>
      <c r="L56" s="150">
        <v>780</v>
      </c>
      <c r="M56" s="150">
        <v>2961.192</v>
      </c>
      <c r="N56" s="150">
        <v>212.13699</v>
      </c>
      <c r="O56" s="150">
        <v>805.35686883599999</v>
      </c>
      <c r="P56" s="203">
        <v>0.2719705</v>
      </c>
      <c r="Q56" s="204">
        <v>46966</v>
      </c>
      <c r="R56" s="210"/>
    </row>
    <row r="57" spans="1:18" ht="14.25" x14ac:dyDescent="0.2">
      <c r="A57" s="148" t="s">
        <v>1205</v>
      </c>
      <c r="B57" s="149" t="s">
        <v>1205</v>
      </c>
      <c r="C57" s="155" t="s">
        <v>1068</v>
      </c>
      <c r="D57" s="149" t="s">
        <v>2227</v>
      </c>
      <c r="E57" s="155"/>
      <c r="F57" s="155"/>
      <c r="G57" s="149" t="s">
        <v>2292</v>
      </c>
      <c r="H57" s="149" t="s">
        <v>2293</v>
      </c>
      <c r="I57" s="149" t="s">
        <v>314</v>
      </c>
      <c r="J57" s="149" t="s">
        <v>1210</v>
      </c>
      <c r="K57" s="183">
        <v>45222</v>
      </c>
      <c r="L57" s="150">
        <v>960</v>
      </c>
      <c r="M57" s="150">
        <v>3501.12</v>
      </c>
      <c r="N57" s="150">
        <v>715.2</v>
      </c>
      <c r="O57" s="150">
        <v>2608.3343999999997</v>
      </c>
      <c r="P57" s="203">
        <v>0.745</v>
      </c>
      <c r="Q57" s="204">
        <v>47574</v>
      </c>
      <c r="R57" s="210"/>
    </row>
    <row r="58" spans="1:18" ht="14.25" x14ac:dyDescent="0.2">
      <c r="A58" s="148" t="s">
        <v>1205</v>
      </c>
      <c r="B58" s="149" t="s">
        <v>1205</v>
      </c>
      <c r="C58" s="155" t="s">
        <v>1068</v>
      </c>
      <c r="D58" s="149" t="s">
        <v>2198</v>
      </c>
      <c r="E58" s="155"/>
      <c r="F58" s="155"/>
      <c r="G58" s="149" t="s">
        <v>2308</v>
      </c>
      <c r="H58" s="149" t="s">
        <v>2309</v>
      </c>
      <c r="I58" s="149" t="s">
        <v>314</v>
      </c>
      <c r="J58" s="149" t="s">
        <v>1212</v>
      </c>
      <c r="K58" s="183">
        <v>45069</v>
      </c>
      <c r="L58" s="150">
        <v>800</v>
      </c>
      <c r="M58" s="150">
        <v>3037.12</v>
      </c>
      <c r="N58" s="150">
        <v>663.01082000000008</v>
      </c>
      <c r="O58" s="150">
        <v>2517.0542770480006</v>
      </c>
      <c r="P58" s="203">
        <v>0.82876352500000006</v>
      </c>
      <c r="Q58" s="204">
        <v>47880</v>
      </c>
      <c r="R58" s="210"/>
    </row>
    <row r="59" spans="1:18" ht="14.25" x14ac:dyDescent="0.2">
      <c r="A59" s="148" t="s">
        <v>1205</v>
      </c>
      <c r="B59" s="149" t="s">
        <v>1205</v>
      </c>
      <c r="C59" s="155" t="s">
        <v>1068</v>
      </c>
      <c r="D59" s="149" t="s">
        <v>2181</v>
      </c>
      <c r="E59" s="155"/>
      <c r="F59" s="155"/>
      <c r="G59" s="149" t="s">
        <v>2322</v>
      </c>
      <c r="H59" s="149" t="s">
        <v>2323</v>
      </c>
      <c r="I59" s="149" t="s">
        <v>314</v>
      </c>
      <c r="J59" s="149" t="s">
        <v>1210</v>
      </c>
      <c r="K59" s="183">
        <v>42026</v>
      </c>
      <c r="L59" s="150">
        <v>358.86379999999997</v>
      </c>
      <c r="M59" s="150">
        <v>1308.7762785999998</v>
      </c>
      <c r="N59" s="150">
        <v>61.14670000000001</v>
      </c>
      <c r="O59" s="150">
        <v>223.00201490000003</v>
      </c>
      <c r="P59" s="203">
        <v>0.17038971331184705</v>
      </c>
      <c r="Q59" s="204">
        <v>45827</v>
      </c>
      <c r="R59" s="210"/>
    </row>
    <row r="60" spans="1:18" ht="14.25" x14ac:dyDescent="0.2">
      <c r="A60" s="148" t="s">
        <v>1205</v>
      </c>
      <c r="B60" s="149" t="s">
        <v>1205</v>
      </c>
      <c r="C60" s="155" t="s">
        <v>1068</v>
      </c>
      <c r="D60" s="149" t="s">
        <v>2262</v>
      </c>
      <c r="E60" s="155"/>
      <c r="F60" s="155"/>
      <c r="G60" s="149" t="s">
        <v>2263</v>
      </c>
      <c r="H60" s="149" t="s">
        <v>2264</v>
      </c>
      <c r="I60" s="149" t="s">
        <v>314</v>
      </c>
      <c r="J60" s="149" t="s">
        <v>1210</v>
      </c>
      <c r="K60" s="183">
        <v>43277</v>
      </c>
      <c r="L60" s="150">
        <v>390.08004499999998</v>
      </c>
      <c r="M60" s="150">
        <v>1422.6219241149997</v>
      </c>
      <c r="N60" s="150">
        <v>27.550237000000024</v>
      </c>
      <c r="O60" s="150">
        <v>100.47571433900008</v>
      </c>
      <c r="P60" s="203">
        <v>7.0627137566086018E-2</v>
      </c>
      <c r="Q60" s="204">
        <v>46174</v>
      </c>
      <c r="R60" s="210"/>
    </row>
    <row r="61" spans="1:18" ht="14.25" x14ac:dyDescent="0.2">
      <c r="A61" s="148" t="s">
        <v>1205</v>
      </c>
      <c r="B61" s="149" t="s">
        <v>1205</v>
      </c>
      <c r="C61" s="155" t="s">
        <v>1068</v>
      </c>
      <c r="D61" s="149" t="s">
        <v>2286</v>
      </c>
      <c r="E61" s="155"/>
      <c r="F61" s="155"/>
      <c r="G61" s="149" t="s">
        <v>2287</v>
      </c>
      <c r="H61" s="149" t="s">
        <v>2288</v>
      </c>
      <c r="I61" s="149" t="s">
        <v>314</v>
      </c>
      <c r="J61" s="149" t="s">
        <v>1212</v>
      </c>
      <c r="K61" s="183">
        <v>44222</v>
      </c>
      <c r="L61" s="150">
        <v>570</v>
      </c>
      <c r="M61" s="150">
        <v>2163.9479999999999</v>
      </c>
      <c r="N61" s="150">
        <v>50.666690000000003</v>
      </c>
      <c r="O61" s="150">
        <v>192.35102191600004</v>
      </c>
      <c r="P61" s="203">
        <v>8.8888929824561411E-2</v>
      </c>
      <c r="Q61" s="204">
        <v>46753</v>
      </c>
      <c r="R61" s="210"/>
    </row>
    <row r="62" spans="1:18" ht="14.25" x14ac:dyDescent="0.2">
      <c r="A62" s="148" t="s">
        <v>1205</v>
      </c>
      <c r="B62" s="149" t="s">
        <v>1205</v>
      </c>
      <c r="C62" s="155" t="s">
        <v>1068</v>
      </c>
      <c r="D62" s="149" t="s">
        <v>2115</v>
      </c>
      <c r="E62" s="155"/>
      <c r="F62" s="155"/>
      <c r="G62" s="149" t="s">
        <v>2116</v>
      </c>
      <c r="H62" s="149" t="s">
        <v>2117</v>
      </c>
      <c r="I62" s="149" t="s">
        <v>314</v>
      </c>
      <c r="J62" s="149" t="s">
        <v>1209</v>
      </c>
      <c r="K62" s="183">
        <v>45046</v>
      </c>
      <c r="L62" s="150">
        <v>4160</v>
      </c>
      <c r="M62" s="150">
        <v>4160</v>
      </c>
      <c r="N62" s="150">
        <v>1998.26848</v>
      </c>
      <c r="O62" s="150">
        <v>1998.26848</v>
      </c>
      <c r="P62" s="203">
        <v>0.48035299999999997</v>
      </c>
      <c r="Q62" s="204">
        <v>47574</v>
      </c>
      <c r="R62" s="210"/>
    </row>
    <row r="63" spans="1:18" ht="14.25" x14ac:dyDescent="0.2">
      <c r="A63" s="148" t="s">
        <v>1205</v>
      </c>
      <c r="B63" s="149" t="s">
        <v>1205</v>
      </c>
      <c r="C63" s="155" t="s">
        <v>1068</v>
      </c>
      <c r="D63" s="149" t="s">
        <v>2175</v>
      </c>
      <c r="E63" s="155"/>
      <c r="F63" s="155"/>
      <c r="G63" s="149" t="s">
        <v>2318</v>
      </c>
      <c r="H63" s="149" t="s">
        <v>2319</v>
      </c>
      <c r="I63" s="149" t="s">
        <v>314</v>
      </c>
      <c r="J63" s="149" t="s">
        <v>1210</v>
      </c>
      <c r="K63" s="183">
        <v>45196</v>
      </c>
      <c r="L63" s="150">
        <v>960</v>
      </c>
      <c r="M63" s="150">
        <v>3501.12</v>
      </c>
      <c r="N63" s="150">
        <v>893.2313200000001</v>
      </c>
      <c r="O63" s="150">
        <v>3257.6146240400003</v>
      </c>
      <c r="P63" s="203">
        <v>0.93044929166666679</v>
      </c>
      <c r="Q63" s="204">
        <v>47392</v>
      </c>
      <c r="R63" s="210"/>
    </row>
    <row r="64" spans="1:18" ht="14.25" x14ac:dyDescent="0.2">
      <c r="A64" s="148" t="s">
        <v>1205</v>
      </c>
      <c r="B64" s="149" t="s">
        <v>1205</v>
      </c>
      <c r="C64" s="155" t="s">
        <v>1068</v>
      </c>
      <c r="D64" s="149" t="s">
        <v>2289</v>
      </c>
      <c r="E64" s="155"/>
      <c r="F64" s="155"/>
      <c r="G64" s="149" t="s">
        <v>2290</v>
      </c>
      <c r="H64" s="149" t="s">
        <v>2291</v>
      </c>
      <c r="I64" s="149" t="s">
        <v>314</v>
      </c>
      <c r="J64" s="149" t="s">
        <v>1212</v>
      </c>
      <c r="K64" s="183">
        <v>44558</v>
      </c>
      <c r="L64" s="150">
        <v>400</v>
      </c>
      <c r="M64" s="150">
        <v>1518.56</v>
      </c>
      <c r="N64" s="150">
        <v>97.113840000000025</v>
      </c>
      <c r="O64" s="150">
        <v>368.68298217600011</v>
      </c>
      <c r="P64" s="203">
        <v>0.24278460000000007</v>
      </c>
      <c r="Q64" s="204">
        <v>45814</v>
      </c>
      <c r="R64" s="210"/>
    </row>
    <row r="65" spans="1:18" ht="14.25" x14ac:dyDescent="0.2">
      <c r="A65" s="148" t="s">
        <v>1205</v>
      </c>
      <c r="B65" s="149" t="s">
        <v>1205</v>
      </c>
      <c r="C65" s="155" t="s">
        <v>1068</v>
      </c>
      <c r="D65" s="149" t="s">
        <v>2163</v>
      </c>
      <c r="E65" s="155"/>
      <c r="F65" s="155"/>
      <c r="G65" s="149" t="s">
        <v>2164</v>
      </c>
      <c r="H65" s="149" t="s">
        <v>2165</v>
      </c>
      <c r="I65" s="149" t="s">
        <v>314</v>
      </c>
      <c r="J65" s="149" t="s">
        <v>1210</v>
      </c>
      <c r="K65" s="183">
        <v>44255</v>
      </c>
      <c r="L65" s="150">
        <v>9100</v>
      </c>
      <c r="M65" s="150">
        <v>33187.699999999997</v>
      </c>
      <c r="N65" s="150">
        <v>5743.95</v>
      </c>
      <c r="O65" s="150">
        <v>20948.185649999999</v>
      </c>
      <c r="P65" s="203">
        <v>0.63120329670329667</v>
      </c>
      <c r="Q65" s="204">
        <v>47880</v>
      </c>
      <c r="R65" s="210"/>
    </row>
    <row r="66" spans="1:18" ht="14.25" x14ac:dyDescent="0.2">
      <c r="A66" s="148" t="s">
        <v>1205</v>
      </c>
      <c r="B66" s="149" t="s">
        <v>1205</v>
      </c>
      <c r="C66" s="155" t="s">
        <v>1068</v>
      </c>
      <c r="D66" s="149" t="s">
        <v>2213</v>
      </c>
      <c r="E66" s="155"/>
      <c r="F66" s="155"/>
      <c r="G66" s="149" t="s">
        <v>2214</v>
      </c>
      <c r="H66" s="149" t="s">
        <v>2215</v>
      </c>
      <c r="I66" s="149" t="s">
        <v>314</v>
      </c>
      <c r="J66" s="149" t="s">
        <v>1210</v>
      </c>
      <c r="K66" s="183">
        <v>43860</v>
      </c>
      <c r="L66" s="150">
        <v>700</v>
      </c>
      <c r="M66" s="150">
        <v>2552.9</v>
      </c>
      <c r="N66" s="150">
        <v>140</v>
      </c>
      <c r="O66" s="150">
        <v>510.58</v>
      </c>
      <c r="P66" s="203">
        <v>0.2</v>
      </c>
      <c r="Q66" s="204">
        <v>47484</v>
      </c>
      <c r="R66" s="210"/>
    </row>
    <row r="67" spans="1:18" ht="14.25" x14ac:dyDescent="0.2">
      <c r="A67" s="148" t="s">
        <v>1205</v>
      </c>
      <c r="B67" s="149" t="s">
        <v>1205</v>
      </c>
      <c r="C67" s="155" t="s">
        <v>1068</v>
      </c>
      <c r="D67" s="149" t="s">
        <v>2135</v>
      </c>
      <c r="E67" s="155"/>
      <c r="F67" s="155"/>
      <c r="G67" s="149" t="s">
        <v>2156</v>
      </c>
      <c r="H67" s="149" t="s">
        <v>2157</v>
      </c>
      <c r="I67" s="149" t="s">
        <v>314</v>
      </c>
      <c r="J67" s="149" t="s">
        <v>1210</v>
      </c>
      <c r="K67" s="183">
        <v>45595</v>
      </c>
      <c r="L67" s="150">
        <v>420.00000000000006</v>
      </c>
      <c r="M67" s="150">
        <v>1531.7400000000002</v>
      </c>
      <c r="N67" s="150">
        <v>339.22735000000011</v>
      </c>
      <c r="O67" s="150">
        <v>1237.1621454500003</v>
      </c>
      <c r="P67" s="203">
        <v>0.80768416666666676</v>
      </c>
      <c r="Q67" s="204">
        <v>47178</v>
      </c>
      <c r="R67" s="210"/>
    </row>
    <row r="68" spans="1:18" ht="14.25" x14ac:dyDescent="0.2">
      <c r="A68" s="148" t="s">
        <v>1205</v>
      </c>
      <c r="B68" s="149" t="s">
        <v>1205</v>
      </c>
      <c r="C68" s="155" t="s">
        <v>1068</v>
      </c>
      <c r="D68" s="149" t="s">
        <v>2158</v>
      </c>
      <c r="E68" s="155"/>
      <c r="F68" s="155"/>
      <c r="G68" s="149" t="s">
        <v>2159</v>
      </c>
      <c r="H68" s="149" t="s">
        <v>2160</v>
      </c>
      <c r="I68" s="149" t="s">
        <v>314</v>
      </c>
      <c r="J68" s="149" t="s">
        <v>1210</v>
      </c>
      <c r="K68" s="183">
        <v>42521</v>
      </c>
      <c r="L68" s="150">
        <v>150</v>
      </c>
      <c r="M68" s="150">
        <v>547.04999999999995</v>
      </c>
      <c r="N68" s="150">
        <v>1.125</v>
      </c>
      <c r="O68" s="150">
        <v>4.102875</v>
      </c>
      <c r="P68" s="203">
        <v>7.4999999999999997E-3</v>
      </c>
      <c r="Q68" s="204">
        <v>45930</v>
      </c>
      <c r="R68" s="210"/>
    </row>
    <row r="69" spans="1:18" ht="14.25" x14ac:dyDescent="0.2">
      <c r="A69" s="148" t="s">
        <v>1205</v>
      </c>
      <c r="B69" s="149" t="s">
        <v>1205</v>
      </c>
      <c r="C69" s="155" t="s">
        <v>1068</v>
      </c>
      <c r="D69" s="149" t="s">
        <v>2169</v>
      </c>
      <c r="E69" s="155"/>
      <c r="F69" s="155"/>
      <c r="G69" s="149" t="s">
        <v>2333</v>
      </c>
      <c r="H69" s="149" t="s">
        <v>2334</v>
      </c>
      <c r="I69" s="149" t="s">
        <v>314</v>
      </c>
      <c r="J69" s="149" t="s">
        <v>1210</v>
      </c>
      <c r="K69" s="183">
        <v>45596</v>
      </c>
      <c r="L69" s="150">
        <v>770.00000000000011</v>
      </c>
      <c r="M69" s="150">
        <v>2808.1900000000005</v>
      </c>
      <c r="N69" s="150">
        <v>754.60000000000014</v>
      </c>
      <c r="O69" s="150">
        <v>2752.0262000000002</v>
      </c>
      <c r="P69" s="203">
        <v>0.98</v>
      </c>
      <c r="Q69" s="204">
        <v>46997</v>
      </c>
      <c r="R69" s="210"/>
    </row>
    <row r="70" spans="1:18" ht="14.25" x14ac:dyDescent="0.2">
      <c r="A70" s="148" t="s">
        <v>1205</v>
      </c>
      <c r="B70" s="149" t="s">
        <v>1205</v>
      </c>
      <c r="C70" s="155" t="s">
        <v>1068</v>
      </c>
      <c r="D70" s="149" t="s">
        <v>2294</v>
      </c>
      <c r="E70" s="155"/>
      <c r="F70" s="155"/>
      <c r="G70" s="149" t="s">
        <v>2295</v>
      </c>
      <c r="H70" s="149" t="s">
        <v>2296</v>
      </c>
      <c r="I70" s="149" t="s">
        <v>314</v>
      </c>
      <c r="J70" s="149" t="s">
        <v>1210</v>
      </c>
      <c r="K70" s="183">
        <v>42794</v>
      </c>
      <c r="L70" s="150">
        <v>250</v>
      </c>
      <c r="M70" s="150">
        <v>911.75</v>
      </c>
      <c r="N70" s="150">
        <v>66.669239999999988</v>
      </c>
      <c r="O70" s="150">
        <v>243.14271827999994</v>
      </c>
      <c r="P70" s="203">
        <v>0.26667695999999996</v>
      </c>
      <c r="Q70" s="204">
        <v>46424</v>
      </c>
      <c r="R70" s="210"/>
    </row>
    <row r="71" spans="1:18" ht="14.25" x14ac:dyDescent="0.2">
      <c r="A71" s="148" t="s">
        <v>1205</v>
      </c>
      <c r="B71" s="149" t="s">
        <v>1205</v>
      </c>
      <c r="C71" s="155" t="s">
        <v>1068</v>
      </c>
      <c r="D71" s="149" t="s">
        <v>2178</v>
      </c>
      <c r="E71" s="155"/>
      <c r="F71" s="155"/>
      <c r="G71" s="149" t="s">
        <v>2179</v>
      </c>
      <c r="H71" s="149" t="s">
        <v>2180</v>
      </c>
      <c r="I71" s="149" t="s">
        <v>314</v>
      </c>
      <c r="J71" s="149" t="s">
        <v>1210</v>
      </c>
      <c r="K71" s="183">
        <v>43829</v>
      </c>
      <c r="L71" s="150">
        <v>885.76330000000007</v>
      </c>
      <c r="M71" s="150">
        <v>3230.3787551</v>
      </c>
      <c r="N71" s="150">
        <v>167.40880000000004</v>
      </c>
      <c r="O71" s="150">
        <v>610.53989360000014</v>
      </c>
      <c r="P71" s="203">
        <v>0.18899947649671198</v>
      </c>
      <c r="Q71" s="204">
        <v>47453</v>
      </c>
      <c r="R71" s="210"/>
    </row>
    <row r="72" spans="1:18" ht="14.25" x14ac:dyDescent="0.2">
      <c r="A72" s="148" t="s">
        <v>1205</v>
      </c>
      <c r="B72" s="149" t="s">
        <v>1205</v>
      </c>
      <c r="C72" s="155" t="s">
        <v>1068</v>
      </c>
      <c r="D72" s="149" t="s">
        <v>2166</v>
      </c>
      <c r="E72" s="155"/>
      <c r="F72" s="155"/>
      <c r="G72" s="149" t="s">
        <v>2167</v>
      </c>
      <c r="H72" s="149" t="s">
        <v>2168</v>
      </c>
      <c r="I72" s="149" t="s">
        <v>314</v>
      </c>
      <c r="J72" s="149" t="s">
        <v>1212</v>
      </c>
      <c r="K72" s="183">
        <v>44769</v>
      </c>
      <c r="L72" s="150">
        <v>1706.34312</v>
      </c>
      <c r="M72" s="150">
        <v>6477.9610207680007</v>
      </c>
      <c r="N72" s="150">
        <v>376.49841000000004</v>
      </c>
      <c r="O72" s="150">
        <v>1429.3385637240003</v>
      </c>
      <c r="P72" s="203">
        <v>0.22064636683388744</v>
      </c>
      <c r="Q72" s="204">
        <v>46962</v>
      </c>
      <c r="R72" s="210"/>
    </row>
    <row r="73" spans="1:18" ht="14.25" x14ac:dyDescent="0.2">
      <c r="A73" s="148" t="s">
        <v>1218</v>
      </c>
      <c r="B73" s="149" t="s">
        <v>1218</v>
      </c>
      <c r="C73" s="155" t="s">
        <v>1068</v>
      </c>
      <c r="D73" s="149" t="s">
        <v>2247</v>
      </c>
      <c r="E73" s="155"/>
      <c r="F73" s="155"/>
      <c r="G73" s="149" t="s">
        <v>2248</v>
      </c>
      <c r="H73" s="149" t="s">
        <v>2249</v>
      </c>
      <c r="I73" s="149" t="s">
        <v>314</v>
      </c>
      <c r="J73" s="149" t="s">
        <v>1210</v>
      </c>
      <c r="K73" s="183">
        <v>44118</v>
      </c>
      <c r="L73" s="150">
        <v>5400</v>
      </c>
      <c r="M73" s="150">
        <v>19693.8</v>
      </c>
      <c r="N73" s="150">
        <v>756</v>
      </c>
      <c r="O73" s="150">
        <v>2757.1320000000001</v>
      </c>
      <c r="P73" s="203">
        <v>0.14000000000000001</v>
      </c>
      <c r="Q73" s="204">
        <v>47573</v>
      </c>
      <c r="R73" s="210"/>
    </row>
    <row r="74" spans="1:18" ht="14.25" x14ac:dyDescent="0.2">
      <c r="A74" s="148" t="s">
        <v>1218</v>
      </c>
      <c r="B74" s="149" t="s">
        <v>1218</v>
      </c>
      <c r="C74" s="155" t="s">
        <v>1068</v>
      </c>
      <c r="D74" s="149" t="s">
        <v>2289</v>
      </c>
      <c r="E74" s="155"/>
      <c r="F74" s="155"/>
      <c r="G74" s="149" t="s">
        <v>2306</v>
      </c>
      <c r="H74" s="149" t="s">
        <v>2307</v>
      </c>
      <c r="I74" s="149" t="s">
        <v>314</v>
      </c>
      <c r="J74" s="149" t="s">
        <v>1212</v>
      </c>
      <c r="K74" s="183">
        <v>42901</v>
      </c>
      <c r="L74" s="150">
        <v>3060</v>
      </c>
      <c r="M74" s="150">
        <v>11616.984</v>
      </c>
      <c r="N74" s="150">
        <v>18.880700000000186</v>
      </c>
      <c r="O74" s="150">
        <v>71.678689480000713</v>
      </c>
      <c r="P74" s="203">
        <v>6.1701633986928715E-3</v>
      </c>
      <c r="Q74" s="204">
        <v>45814</v>
      </c>
      <c r="R74" s="210"/>
    </row>
    <row r="75" spans="1:18" ht="14.25" x14ac:dyDescent="0.2">
      <c r="A75" s="148" t="s">
        <v>1218</v>
      </c>
      <c r="B75" s="149" t="s">
        <v>1218</v>
      </c>
      <c r="C75" s="155" t="s">
        <v>1068</v>
      </c>
      <c r="D75" s="149" t="s">
        <v>2166</v>
      </c>
      <c r="E75" s="155"/>
      <c r="F75" s="155"/>
      <c r="G75" s="149" t="s">
        <v>2238</v>
      </c>
      <c r="H75" s="149" t="s">
        <v>2239</v>
      </c>
      <c r="I75" s="149" t="s">
        <v>314</v>
      </c>
      <c r="J75" s="149" t="s">
        <v>1212</v>
      </c>
      <c r="K75" s="183">
        <v>45641</v>
      </c>
      <c r="L75" s="150">
        <v>13950</v>
      </c>
      <c r="M75" s="150">
        <v>52959.78</v>
      </c>
      <c r="N75" s="150">
        <v>7942.9599400000006</v>
      </c>
      <c r="O75" s="150">
        <v>30154.653116216003</v>
      </c>
      <c r="P75" s="203">
        <v>0.56938780931899646</v>
      </c>
      <c r="Q75" s="204">
        <v>47818</v>
      </c>
      <c r="R75" s="210"/>
    </row>
    <row r="76" spans="1:18" ht="14.25" x14ac:dyDescent="0.2">
      <c r="A76" s="148" t="s">
        <v>1218</v>
      </c>
      <c r="B76" s="149" t="s">
        <v>1218</v>
      </c>
      <c r="C76" s="155" t="s">
        <v>1068</v>
      </c>
      <c r="D76" s="149" t="s">
        <v>2124</v>
      </c>
      <c r="E76" s="155"/>
      <c r="F76" s="155"/>
      <c r="G76" s="149" t="s">
        <v>2133</v>
      </c>
      <c r="H76" s="149" t="s">
        <v>2134</v>
      </c>
      <c r="I76" s="149" t="s">
        <v>314</v>
      </c>
      <c r="J76" s="149" t="s">
        <v>1209</v>
      </c>
      <c r="K76" s="183">
        <v>45034</v>
      </c>
      <c r="L76" s="150">
        <v>46000</v>
      </c>
      <c r="M76" s="150">
        <v>46000</v>
      </c>
      <c r="N76" s="150">
        <v>32200</v>
      </c>
      <c r="O76" s="150">
        <v>32200</v>
      </c>
      <c r="P76" s="203">
        <v>0.7</v>
      </c>
      <c r="Q76" s="204">
        <v>46692</v>
      </c>
      <c r="R76" s="210"/>
    </row>
    <row r="77" spans="1:18" ht="14.25" x14ac:dyDescent="0.2">
      <c r="A77" s="148" t="s">
        <v>1218</v>
      </c>
      <c r="B77" s="149" t="s">
        <v>1218</v>
      </c>
      <c r="C77" s="155" t="s">
        <v>1068</v>
      </c>
      <c r="D77" s="149" t="s">
        <v>2178</v>
      </c>
      <c r="E77" s="155"/>
      <c r="F77" s="155"/>
      <c r="G77" s="149" t="s">
        <v>2245</v>
      </c>
      <c r="H77" s="149" t="s">
        <v>2246</v>
      </c>
      <c r="I77" s="149" t="s">
        <v>314</v>
      </c>
      <c r="J77" s="149" t="s">
        <v>1210</v>
      </c>
      <c r="K77" s="183">
        <v>45034</v>
      </c>
      <c r="L77" s="150">
        <v>9389.8364799999999</v>
      </c>
      <c r="M77" s="150">
        <v>34244.733642560001</v>
      </c>
      <c r="N77" s="150">
        <v>5064.2752100000007</v>
      </c>
      <c r="O77" s="150">
        <v>18469.411690870002</v>
      </c>
      <c r="P77" s="203">
        <v>0.53933582557978699</v>
      </c>
      <c r="Q77" s="204">
        <v>47453</v>
      </c>
      <c r="R77" s="210"/>
    </row>
    <row r="78" spans="1:18" ht="14.25" x14ac:dyDescent="0.2">
      <c r="A78" s="148" t="s">
        <v>1218</v>
      </c>
      <c r="B78" s="149" t="s">
        <v>1218</v>
      </c>
      <c r="C78" s="155" t="s">
        <v>1068</v>
      </c>
      <c r="D78" s="149" t="s">
        <v>2297</v>
      </c>
      <c r="E78" s="155"/>
      <c r="F78" s="155"/>
      <c r="G78" s="149" t="s">
        <v>2298</v>
      </c>
      <c r="H78" s="149" t="s">
        <v>2299</v>
      </c>
      <c r="I78" s="149" t="s">
        <v>314</v>
      </c>
      <c r="J78" s="149" t="s">
        <v>1212</v>
      </c>
      <c r="K78" s="183">
        <v>44431</v>
      </c>
      <c r="L78" s="150">
        <v>3000.1334999999999</v>
      </c>
      <c r="M78" s="150">
        <v>11389.706819400002</v>
      </c>
      <c r="N78" s="150">
        <v>741.4638799999999</v>
      </c>
      <c r="O78" s="150">
        <v>2814.8934740319996</v>
      </c>
      <c r="P78" s="203">
        <v>0.24714362877518614</v>
      </c>
      <c r="Q78" s="204">
        <v>46966</v>
      </c>
      <c r="R78" s="210"/>
    </row>
    <row r="79" spans="1:18" ht="14.25" x14ac:dyDescent="0.2">
      <c r="A79" s="148" t="s">
        <v>1218</v>
      </c>
      <c r="B79" s="149" t="s">
        <v>1218</v>
      </c>
      <c r="C79" s="155" t="s">
        <v>1068</v>
      </c>
      <c r="D79" s="149" t="s">
        <v>2130</v>
      </c>
      <c r="E79" s="155"/>
      <c r="F79" s="155"/>
      <c r="G79" s="149" t="s">
        <v>2131</v>
      </c>
      <c r="H79" s="149" t="s">
        <v>2132</v>
      </c>
      <c r="I79" s="149" t="s">
        <v>314</v>
      </c>
      <c r="J79" s="149" t="s">
        <v>1210</v>
      </c>
      <c r="K79" s="183">
        <v>42019</v>
      </c>
      <c r="L79" s="150">
        <v>2700</v>
      </c>
      <c r="M79" s="150">
        <v>9846.9</v>
      </c>
      <c r="N79" s="150">
        <v>233.71120000000019</v>
      </c>
      <c r="O79" s="150">
        <v>852.34474640000064</v>
      </c>
      <c r="P79" s="203">
        <v>8.6559703703703778E-2</v>
      </c>
      <c r="Q79" s="204">
        <v>45986</v>
      </c>
      <c r="R79" s="210"/>
    </row>
    <row r="80" spans="1:18" ht="14.25" x14ac:dyDescent="0.2">
      <c r="A80" s="148" t="s">
        <v>1218</v>
      </c>
      <c r="B80" s="149" t="s">
        <v>1218</v>
      </c>
      <c r="C80" s="155" t="s">
        <v>1068</v>
      </c>
      <c r="D80" s="149" t="s">
        <v>2151</v>
      </c>
      <c r="E80" s="155"/>
      <c r="F80" s="155"/>
      <c r="G80" s="149" t="s">
        <v>2152</v>
      </c>
      <c r="H80" s="149" t="s">
        <v>2153</v>
      </c>
      <c r="I80" s="149" t="s">
        <v>314</v>
      </c>
      <c r="J80" s="149" t="s">
        <v>1210</v>
      </c>
      <c r="K80" s="183">
        <v>42768</v>
      </c>
      <c r="L80" s="150">
        <v>1350</v>
      </c>
      <c r="M80" s="150">
        <v>4923.45</v>
      </c>
      <c r="N80" s="150">
        <v>81</v>
      </c>
      <c r="O80" s="150">
        <v>295.40699999999998</v>
      </c>
      <c r="P80" s="203">
        <v>0.06</v>
      </c>
      <c r="Q80" s="204">
        <v>46006</v>
      </c>
      <c r="R80" s="210"/>
    </row>
    <row r="81" spans="1:18" ht="14.25" x14ac:dyDescent="0.2">
      <c r="A81" s="148" t="s">
        <v>1218</v>
      </c>
      <c r="B81" s="149" t="s">
        <v>1218</v>
      </c>
      <c r="C81" s="155" t="s">
        <v>1068</v>
      </c>
      <c r="D81" s="149" t="s">
        <v>2169</v>
      </c>
      <c r="E81" s="155"/>
      <c r="F81" s="155"/>
      <c r="G81" s="149" t="s">
        <v>2170</v>
      </c>
      <c r="H81" s="149" t="s">
        <v>2171</v>
      </c>
      <c r="I81" s="149" t="s">
        <v>314</v>
      </c>
      <c r="J81" s="149" t="s">
        <v>1210</v>
      </c>
      <c r="K81" s="183">
        <v>43375</v>
      </c>
      <c r="L81" s="150">
        <v>6300</v>
      </c>
      <c r="M81" s="150">
        <v>22976.1</v>
      </c>
      <c r="N81" s="150">
        <v>578.04029999999977</v>
      </c>
      <c r="O81" s="150">
        <v>2108.1129740999995</v>
      </c>
      <c r="P81" s="203">
        <v>9.175242857142854E-2</v>
      </c>
      <c r="Q81" s="204">
        <v>46997</v>
      </c>
      <c r="R81" s="210"/>
    </row>
    <row r="82" spans="1:18" ht="14.25" x14ac:dyDescent="0.2">
      <c r="A82" s="148" t="s">
        <v>1218</v>
      </c>
      <c r="B82" s="149" t="s">
        <v>1218</v>
      </c>
      <c r="C82" s="155" t="s">
        <v>1068</v>
      </c>
      <c r="D82" s="149" t="s">
        <v>2121</v>
      </c>
      <c r="E82" s="155"/>
      <c r="F82" s="155"/>
      <c r="G82" s="149" t="s">
        <v>2122</v>
      </c>
      <c r="H82" s="149" t="s">
        <v>2123</v>
      </c>
      <c r="I82" s="149" t="s">
        <v>314</v>
      </c>
      <c r="J82" s="149" t="s">
        <v>1209</v>
      </c>
      <c r="K82" s="183">
        <v>43801</v>
      </c>
      <c r="L82" s="150">
        <v>22500</v>
      </c>
      <c r="M82" s="150">
        <v>22500</v>
      </c>
      <c r="N82" s="150">
        <v>6672.7070999999996</v>
      </c>
      <c r="O82" s="150">
        <v>6672.7070999999996</v>
      </c>
      <c r="P82" s="203">
        <v>0.29656475999999998</v>
      </c>
      <c r="Q82" s="204">
        <v>46327</v>
      </c>
      <c r="R82" s="210"/>
    </row>
    <row r="83" spans="1:18" ht="14.25" x14ac:dyDescent="0.2">
      <c r="A83" s="148" t="s">
        <v>1218</v>
      </c>
      <c r="B83" s="149" t="s">
        <v>1218</v>
      </c>
      <c r="C83" s="155" t="s">
        <v>1068</v>
      </c>
      <c r="D83" s="149" t="s">
        <v>2143</v>
      </c>
      <c r="E83" s="155"/>
      <c r="F83" s="155"/>
      <c r="G83" s="149" t="s">
        <v>2144</v>
      </c>
      <c r="H83" s="149" t="s">
        <v>2145</v>
      </c>
      <c r="I83" s="149" t="s">
        <v>314</v>
      </c>
      <c r="J83" s="149" t="s">
        <v>1210</v>
      </c>
      <c r="K83" s="183">
        <v>44836</v>
      </c>
      <c r="L83" s="150">
        <v>7130</v>
      </c>
      <c r="M83" s="150">
        <v>26003.11</v>
      </c>
      <c r="N83" s="150">
        <v>5272.33529</v>
      </c>
      <c r="O83" s="150">
        <v>19228.20680263</v>
      </c>
      <c r="P83" s="203">
        <v>0.73945796493688642</v>
      </c>
      <c r="Q83" s="204">
        <v>48458</v>
      </c>
      <c r="R83" s="210"/>
    </row>
    <row r="84" spans="1:18" ht="14.25" x14ac:dyDescent="0.2">
      <c r="A84" s="148" t="s">
        <v>1218</v>
      </c>
      <c r="B84" s="149" t="s">
        <v>1218</v>
      </c>
      <c r="C84" s="155" t="s">
        <v>1068</v>
      </c>
      <c r="D84" s="149" t="s">
        <v>2315</v>
      </c>
      <c r="E84" s="155"/>
      <c r="F84" s="155"/>
      <c r="G84" s="149" t="s">
        <v>2316</v>
      </c>
      <c r="H84" s="149" t="s">
        <v>2317</v>
      </c>
      <c r="I84" s="149" t="s">
        <v>314</v>
      </c>
      <c r="J84" s="149" t="s">
        <v>1212</v>
      </c>
      <c r="K84" s="183">
        <v>45630</v>
      </c>
      <c r="L84" s="150">
        <v>13020</v>
      </c>
      <c r="M84" s="150">
        <v>49429.127999999997</v>
      </c>
      <c r="N84" s="150">
        <v>10948.54232</v>
      </c>
      <c r="O84" s="150">
        <v>41565.046063647998</v>
      </c>
      <c r="P84" s="203">
        <v>0.84090186789554533</v>
      </c>
      <c r="Q84" s="204">
        <v>49282</v>
      </c>
      <c r="R84" s="210"/>
    </row>
    <row r="85" spans="1:18" ht="14.25" x14ac:dyDescent="0.2">
      <c r="A85" s="148" t="s">
        <v>1218</v>
      </c>
      <c r="B85" s="149" t="s">
        <v>1218</v>
      </c>
      <c r="C85" s="155" t="s">
        <v>1068</v>
      </c>
      <c r="D85" s="149" t="s">
        <v>2255</v>
      </c>
      <c r="E85" s="155"/>
      <c r="F85" s="155"/>
      <c r="G85" s="149" t="s">
        <v>2256</v>
      </c>
      <c r="H85" s="149" t="s">
        <v>2257</v>
      </c>
      <c r="I85" s="149" t="s">
        <v>314</v>
      </c>
      <c r="J85" s="149" t="s">
        <v>1210</v>
      </c>
      <c r="K85" s="183">
        <v>43804</v>
      </c>
      <c r="L85" s="150">
        <v>5076.0369000000001</v>
      </c>
      <c r="M85" s="150">
        <v>18512.306574299997</v>
      </c>
      <c r="N85" s="150">
        <v>705.91570999999999</v>
      </c>
      <c r="O85" s="150">
        <v>2574.4745943699995</v>
      </c>
      <c r="P85" s="203">
        <v>0.13906827785274767</v>
      </c>
      <c r="Q85" s="204">
        <v>47453</v>
      </c>
      <c r="R85" s="210"/>
    </row>
    <row r="86" spans="1:18" ht="14.25" x14ac:dyDescent="0.2">
      <c r="A86" s="148" t="s">
        <v>1218</v>
      </c>
      <c r="B86" s="149" t="s">
        <v>1218</v>
      </c>
      <c r="C86" s="155" t="s">
        <v>1068</v>
      </c>
      <c r="D86" s="149" t="s">
        <v>2204</v>
      </c>
      <c r="E86" s="155"/>
      <c r="F86" s="155"/>
      <c r="G86" s="149" t="s">
        <v>2205</v>
      </c>
      <c r="H86" s="149" t="s">
        <v>2206</v>
      </c>
      <c r="I86" s="149" t="s">
        <v>314</v>
      </c>
      <c r="J86" s="149" t="s">
        <v>1210</v>
      </c>
      <c r="K86" s="183">
        <v>43502</v>
      </c>
      <c r="L86" s="150">
        <v>4069.3858766999997</v>
      </c>
      <c r="M86" s="150">
        <v>14841.050292324899</v>
      </c>
      <c r="N86" s="150">
        <v>169.18250299999997</v>
      </c>
      <c r="O86" s="150">
        <v>617.0085884409998</v>
      </c>
      <c r="P86" s="203">
        <v>4.1574455735123278E-2</v>
      </c>
      <c r="Q86" s="204">
        <v>47119</v>
      </c>
      <c r="R86" s="210"/>
    </row>
    <row r="87" spans="1:18" ht="14.25" x14ac:dyDescent="0.2">
      <c r="A87" s="148" t="s">
        <v>1218</v>
      </c>
      <c r="B87" s="149" t="s">
        <v>1218</v>
      </c>
      <c r="C87" s="155" t="s">
        <v>1068</v>
      </c>
      <c r="D87" s="149" t="s">
        <v>2181</v>
      </c>
      <c r="E87" s="155"/>
      <c r="F87" s="155"/>
      <c r="G87" s="149" t="s">
        <v>2182</v>
      </c>
      <c r="H87" s="149" t="s">
        <v>2183</v>
      </c>
      <c r="I87" s="149" t="s">
        <v>314</v>
      </c>
      <c r="J87" s="149" t="s">
        <v>1210</v>
      </c>
      <c r="K87" s="183">
        <v>43319</v>
      </c>
      <c r="L87" s="150">
        <v>8479.0367999999999</v>
      </c>
      <c r="M87" s="150">
        <v>30923.047209600001</v>
      </c>
      <c r="N87" s="150">
        <v>1536.9903000000008</v>
      </c>
      <c r="O87" s="150">
        <v>5605.4036241000022</v>
      </c>
      <c r="P87" s="203">
        <v>0.1812694456049537</v>
      </c>
      <c r="Q87" s="204">
        <v>46188</v>
      </c>
      <c r="R87" s="210"/>
    </row>
    <row r="88" spans="1:18" ht="14.25" x14ac:dyDescent="0.2">
      <c r="A88" s="148" t="s">
        <v>1218</v>
      </c>
      <c r="B88" s="149" t="s">
        <v>1218</v>
      </c>
      <c r="C88" s="155" t="s">
        <v>1068</v>
      </c>
      <c r="D88" s="149" t="s">
        <v>2224</v>
      </c>
      <c r="E88" s="155"/>
      <c r="F88" s="155"/>
      <c r="G88" s="149" t="s">
        <v>2260</v>
      </c>
      <c r="H88" s="149" t="s">
        <v>2261</v>
      </c>
      <c r="I88" s="149" t="s">
        <v>314</v>
      </c>
      <c r="J88" s="149" t="s">
        <v>1210</v>
      </c>
      <c r="K88" s="183">
        <v>45330</v>
      </c>
      <c r="L88" s="150">
        <v>14129.434519999999</v>
      </c>
      <c r="M88" s="150">
        <v>51530.047694439992</v>
      </c>
      <c r="N88" s="150">
        <v>10158.985919999999</v>
      </c>
      <c r="O88" s="150">
        <v>37049.821650239996</v>
      </c>
      <c r="P88" s="203">
        <v>0.71899451500483691</v>
      </c>
      <c r="Q88" s="204">
        <v>48983</v>
      </c>
      <c r="R88" s="210"/>
    </row>
    <row r="89" spans="1:18" ht="14.25" x14ac:dyDescent="0.2">
      <c r="A89" s="148" t="s">
        <v>1218</v>
      </c>
      <c r="B89" s="149" t="s">
        <v>1218</v>
      </c>
      <c r="C89" s="155" t="s">
        <v>1068</v>
      </c>
      <c r="D89" s="149" t="s">
        <v>2252</v>
      </c>
      <c r="E89" s="155"/>
      <c r="F89" s="155"/>
      <c r="G89" s="149" t="s">
        <v>2253</v>
      </c>
      <c r="H89" s="149" t="s">
        <v>2254</v>
      </c>
      <c r="I89" s="149" t="s">
        <v>314</v>
      </c>
      <c r="J89" s="149" t="s">
        <v>1212</v>
      </c>
      <c r="K89" s="183">
        <v>45238</v>
      </c>
      <c r="L89" s="150">
        <v>15640</v>
      </c>
      <c r="M89" s="150">
        <v>59375.696000000004</v>
      </c>
      <c r="N89" s="150">
        <v>11371.847830000001</v>
      </c>
      <c r="O89" s="150">
        <v>43172.083101812008</v>
      </c>
      <c r="P89" s="203">
        <v>0.72710024488491054</v>
      </c>
      <c r="Q89" s="204">
        <v>47788</v>
      </c>
      <c r="R89" s="210"/>
    </row>
    <row r="90" spans="1:18" ht="14.25" x14ac:dyDescent="0.2">
      <c r="A90" s="148" t="s">
        <v>1218</v>
      </c>
      <c r="B90" s="149" t="s">
        <v>1218</v>
      </c>
      <c r="C90" s="155" t="s">
        <v>1068</v>
      </c>
      <c r="D90" s="149" t="s">
        <v>2169</v>
      </c>
      <c r="E90" s="155"/>
      <c r="F90" s="155"/>
      <c r="G90" s="149" t="s">
        <v>2184</v>
      </c>
      <c r="H90" s="149" t="s">
        <v>2185</v>
      </c>
      <c r="I90" s="149" t="s">
        <v>314</v>
      </c>
      <c r="J90" s="149" t="s">
        <v>1210</v>
      </c>
      <c r="K90" s="183">
        <v>44537</v>
      </c>
      <c r="L90" s="150">
        <v>9200</v>
      </c>
      <c r="M90" s="150">
        <v>33552.400000000001</v>
      </c>
      <c r="N90" s="150">
        <v>1700.3614800000005</v>
      </c>
      <c r="O90" s="150">
        <v>6201.2183175600012</v>
      </c>
      <c r="P90" s="203">
        <v>0.18482190000000004</v>
      </c>
      <c r="Q90" s="204">
        <v>46997</v>
      </c>
      <c r="R90" s="210"/>
    </row>
    <row r="91" spans="1:18" ht="14.25" x14ac:dyDescent="0.2">
      <c r="A91" s="148" t="s">
        <v>1218</v>
      </c>
      <c r="B91" s="149" t="s">
        <v>1218</v>
      </c>
      <c r="C91" s="155" t="s">
        <v>1068</v>
      </c>
      <c r="D91" s="149" t="s">
        <v>2140</v>
      </c>
      <c r="E91" s="155"/>
      <c r="F91" s="155"/>
      <c r="G91" s="149" t="s">
        <v>2161</v>
      </c>
      <c r="H91" s="149" t="s">
        <v>2162</v>
      </c>
      <c r="I91" s="149" t="s">
        <v>314</v>
      </c>
      <c r="J91" s="149" t="s">
        <v>1210</v>
      </c>
      <c r="K91" s="183">
        <v>45267</v>
      </c>
      <c r="L91" s="150">
        <v>2760</v>
      </c>
      <c r="M91" s="150">
        <v>10065.719999999999</v>
      </c>
      <c r="N91" s="150">
        <v>2386.8879100000004</v>
      </c>
      <c r="O91" s="150">
        <v>8704.9802077699987</v>
      </c>
      <c r="P91" s="203">
        <v>0.86481446014492758</v>
      </c>
      <c r="Q91" s="204">
        <v>47757</v>
      </c>
      <c r="R91" s="210"/>
    </row>
    <row r="92" spans="1:18" ht="14.25" x14ac:dyDescent="0.2">
      <c r="A92" s="148" t="s">
        <v>1218</v>
      </c>
      <c r="B92" s="149" t="s">
        <v>1218</v>
      </c>
      <c r="C92" s="155" t="s">
        <v>1068</v>
      </c>
      <c r="D92" s="149" t="s">
        <v>2198</v>
      </c>
      <c r="E92" s="155"/>
      <c r="F92" s="155"/>
      <c r="G92" s="149" t="s">
        <v>2199</v>
      </c>
      <c r="H92" s="149" t="s">
        <v>2200</v>
      </c>
      <c r="I92" s="149" t="s">
        <v>314</v>
      </c>
      <c r="J92" s="149" t="s">
        <v>1210</v>
      </c>
      <c r="K92" s="183">
        <v>44235</v>
      </c>
      <c r="L92" s="150">
        <v>5491.4269410000006</v>
      </c>
      <c r="M92" s="150">
        <v>20027.234053827004</v>
      </c>
      <c r="N92" s="150">
        <v>544.35684199999923</v>
      </c>
      <c r="O92" s="150">
        <v>1985.2694027739969</v>
      </c>
      <c r="P92" s="203">
        <v>9.9128486611691255E-2</v>
      </c>
      <c r="Q92" s="204">
        <v>47880</v>
      </c>
      <c r="R92" s="210"/>
    </row>
    <row r="93" spans="1:18" ht="14.25" x14ac:dyDescent="0.2">
      <c r="A93" s="148" t="s">
        <v>1218</v>
      </c>
      <c r="B93" s="149" t="s">
        <v>1218</v>
      </c>
      <c r="C93" s="155" t="s">
        <v>1068</v>
      </c>
      <c r="D93" s="149" t="s">
        <v>2303</v>
      </c>
      <c r="E93" s="155"/>
      <c r="F93" s="155"/>
      <c r="G93" s="149" t="s">
        <v>2304</v>
      </c>
      <c r="H93" s="149" t="s">
        <v>2305</v>
      </c>
      <c r="I93" s="149" t="s">
        <v>314</v>
      </c>
      <c r="J93" s="149" t="s">
        <v>1210</v>
      </c>
      <c r="K93" s="183">
        <v>45390</v>
      </c>
      <c r="L93" s="150">
        <v>7440</v>
      </c>
      <c r="M93" s="150">
        <v>27133.68</v>
      </c>
      <c r="N93" s="150">
        <v>5001.7009000000007</v>
      </c>
      <c r="O93" s="150">
        <v>18241.2031823</v>
      </c>
      <c r="P93" s="203">
        <v>0.6722716263440861</v>
      </c>
      <c r="Q93" s="204">
        <v>49042</v>
      </c>
      <c r="R93" s="210"/>
    </row>
    <row r="94" spans="1:18" ht="14.25" x14ac:dyDescent="0.2">
      <c r="A94" s="148" t="s">
        <v>1218</v>
      </c>
      <c r="B94" s="149" t="s">
        <v>1218</v>
      </c>
      <c r="C94" s="155" t="s">
        <v>1068</v>
      </c>
      <c r="D94" s="149" t="s">
        <v>2186</v>
      </c>
      <c r="E94" s="155"/>
      <c r="F94" s="155"/>
      <c r="G94" s="149" t="s">
        <v>2187</v>
      </c>
      <c r="H94" s="149" t="s">
        <v>2188</v>
      </c>
      <c r="I94" s="149" t="s">
        <v>314</v>
      </c>
      <c r="J94" s="149" t="s">
        <v>1210</v>
      </c>
      <c r="K94" s="183">
        <v>45390</v>
      </c>
      <c r="L94" s="150">
        <v>13800</v>
      </c>
      <c r="M94" s="150">
        <v>50328.6</v>
      </c>
      <c r="N94" s="150">
        <v>5287.227710000001</v>
      </c>
      <c r="O94" s="150">
        <v>19282.519458370003</v>
      </c>
      <c r="P94" s="203">
        <v>0.38313244275362324</v>
      </c>
      <c r="Q94" s="204">
        <v>46722</v>
      </c>
      <c r="R94" s="210"/>
    </row>
    <row r="95" spans="1:18" ht="14.25" x14ac:dyDescent="0.2">
      <c r="A95" s="148" t="s">
        <v>1218</v>
      </c>
      <c r="B95" s="149" t="s">
        <v>1218</v>
      </c>
      <c r="C95" s="155" t="s">
        <v>1068</v>
      </c>
      <c r="D95" s="149" t="s">
        <v>2268</v>
      </c>
      <c r="E95" s="155"/>
      <c r="F95" s="155"/>
      <c r="G95" s="149" t="s">
        <v>2269</v>
      </c>
      <c r="H95" s="149" t="s">
        <v>2270</v>
      </c>
      <c r="I95" s="149" t="s">
        <v>314</v>
      </c>
      <c r="J95" s="149" t="s">
        <v>1212</v>
      </c>
      <c r="K95" s="183">
        <v>42776</v>
      </c>
      <c r="L95" s="150">
        <v>2700</v>
      </c>
      <c r="M95" s="150">
        <v>10250.280000000001</v>
      </c>
      <c r="N95" s="150">
        <v>133.43600000000001</v>
      </c>
      <c r="O95" s="150">
        <v>506.57643039999999</v>
      </c>
      <c r="P95" s="203">
        <v>4.9420740740740737E-2</v>
      </c>
      <c r="Q95" s="204">
        <v>45689</v>
      </c>
      <c r="R95" s="210"/>
    </row>
    <row r="96" spans="1:18" ht="14.25" x14ac:dyDescent="0.2">
      <c r="A96" s="148" t="s">
        <v>1218</v>
      </c>
      <c r="B96" s="149" t="s">
        <v>1218</v>
      </c>
      <c r="C96" s="155" t="s">
        <v>1068</v>
      </c>
      <c r="D96" s="149" t="s">
        <v>2207</v>
      </c>
      <c r="E96" s="155"/>
      <c r="F96" s="155"/>
      <c r="G96" s="149" t="s">
        <v>2208</v>
      </c>
      <c r="H96" s="149" t="s">
        <v>2209</v>
      </c>
      <c r="I96" s="149" t="s">
        <v>314</v>
      </c>
      <c r="J96" s="149" t="s">
        <v>1210</v>
      </c>
      <c r="K96" s="183">
        <v>44264</v>
      </c>
      <c r="L96" s="150">
        <v>4500</v>
      </c>
      <c r="M96" s="150">
        <v>16411.5</v>
      </c>
      <c r="N96" s="150">
        <v>201.398</v>
      </c>
      <c r="O96" s="150">
        <v>734.49850599999991</v>
      </c>
      <c r="P96" s="203">
        <v>4.4755111111111114E-2</v>
      </c>
      <c r="Q96" s="204">
        <v>47908</v>
      </c>
      <c r="R96" s="210"/>
    </row>
    <row r="97" spans="1:18" ht="14.25" x14ac:dyDescent="0.2">
      <c r="A97" s="148" t="s">
        <v>1218</v>
      </c>
      <c r="B97" s="149" t="s">
        <v>1218</v>
      </c>
      <c r="C97" s="155" t="s">
        <v>1068</v>
      </c>
      <c r="D97" s="149" t="s">
        <v>2221</v>
      </c>
      <c r="E97" s="155"/>
      <c r="F97" s="155"/>
      <c r="G97" s="149" t="s">
        <v>2265</v>
      </c>
      <c r="H97" s="149" t="s">
        <v>2266</v>
      </c>
      <c r="I97" s="149" t="s">
        <v>314</v>
      </c>
      <c r="J97" s="149" t="s">
        <v>1210</v>
      </c>
      <c r="K97" s="183">
        <v>45055</v>
      </c>
      <c r="L97" s="150">
        <v>5520</v>
      </c>
      <c r="M97" s="150">
        <v>20131.439999999999</v>
      </c>
      <c r="N97" s="150">
        <v>1490.4</v>
      </c>
      <c r="O97" s="150">
        <v>5435.4888000000001</v>
      </c>
      <c r="P97" s="203">
        <v>0.27</v>
      </c>
      <c r="Q97" s="204">
        <v>47818</v>
      </c>
      <c r="R97" s="210"/>
    </row>
    <row r="98" spans="1:18" ht="14.25" x14ac:dyDescent="0.2">
      <c r="A98" s="148" t="s">
        <v>1218</v>
      </c>
      <c r="B98" s="149" t="s">
        <v>1218</v>
      </c>
      <c r="C98" s="155" t="s">
        <v>1068</v>
      </c>
      <c r="D98" s="149" t="s">
        <v>2213</v>
      </c>
      <c r="E98" s="155"/>
      <c r="F98" s="155"/>
      <c r="G98" s="149" t="s">
        <v>2310</v>
      </c>
      <c r="H98" s="149" t="s">
        <v>2311</v>
      </c>
      <c r="I98" s="149" t="s">
        <v>314</v>
      </c>
      <c r="J98" s="149" t="s">
        <v>1210</v>
      </c>
      <c r="K98" s="183">
        <v>43446</v>
      </c>
      <c r="L98" s="150">
        <v>1800</v>
      </c>
      <c r="M98" s="150">
        <v>6564.6</v>
      </c>
      <c r="N98" s="150">
        <v>261</v>
      </c>
      <c r="O98" s="150">
        <v>951.86699999999996</v>
      </c>
      <c r="P98" s="203">
        <v>0.14499999999999999</v>
      </c>
      <c r="Q98" s="204">
        <v>46813</v>
      </c>
      <c r="R98" s="210"/>
    </row>
    <row r="99" spans="1:18" ht="14.25" x14ac:dyDescent="0.2">
      <c r="A99" s="148" t="s">
        <v>1218</v>
      </c>
      <c r="B99" s="149" t="s">
        <v>1218</v>
      </c>
      <c r="C99" s="155" t="s">
        <v>1068</v>
      </c>
      <c r="D99" s="149" t="s">
        <v>2146</v>
      </c>
      <c r="E99" s="155"/>
      <c r="F99" s="155"/>
      <c r="G99" s="149" t="s">
        <v>2147</v>
      </c>
      <c r="H99" s="149" t="s">
        <v>2148</v>
      </c>
      <c r="I99" s="149" t="s">
        <v>314</v>
      </c>
      <c r="J99" s="149" t="s">
        <v>1210</v>
      </c>
      <c r="K99" s="183">
        <v>44970</v>
      </c>
      <c r="L99" s="150">
        <v>3036</v>
      </c>
      <c r="M99" s="150">
        <v>11072.291999999999</v>
      </c>
      <c r="N99" s="150">
        <v>1518</v>
      </c>
      <c r="O99" s="150">
        <v>5536.1459999999997</v>
      </c>
      <c r="P99" s="203">
        <v>0.5</v>
      </c>
      <c r="Q99" s="204">
        <v>47515</v>
      </c>
      <c r="R99" s="210"/>
    </row>
    <row r="100" spans="1:18" ht="14.25" x14ac:dyDescent="0.2">
      <c r="A100" s="148" t="s">
        <v>1218</v>
      </c>
      <c r="B100" s="149" t="s">
        <v>1218</v>
      </c>
      <c r="C100" s="155" t="s">
        <v>1068</v>
      </c>
      <c r="D100" s="149" t="s">
        <v>2201</v>
      </c>
      <c r="E100" s="155"/>
      <c r="F100" s="155"/>
      <c r="G100" s="149" t="s">
        <v>2202</v>
      </c>
      <c r="H100" s="149" t="s">
        <v>2203</v>
      </c>
      <c r="I100" s="149" t="s">
        <v>314</v>
      </c>
      <c r="J100" s="149" t="s">
        <v>1210</v>
      </c>
      <c r="K100" s="183">
        <v>44755</v>
      </c>
      <c r="L100" s="150">
        <v>7360</v>
      </c>
      <c r="M100" s="150">
        <v>26841.919999999998</v>
      </c>
      <c r="N100" s="150">
        <v>1279.5783200000003</v>
      </c>
      <c r="O100" s="150">
        <v>4666.6221330400003</v>
      </c>
      <c r="P100" s="203">
        <v>0.17385575000000003</v>
      </c>
      <c r="Q100" s="204">
        <v>46935</v>
      </c>
      <c r="R100" s="210"/>
    </row>
    <row r="101" spans="1:18" ht="14.25" x14ac:dyDescent="0.2">
      <c r="A101" s="148" t="s">
        <v>1218</v>
      </c>
      <c r="B101" s="149" t="s">
        <v>1218</v>
      </c>
      <c r="C101" s="155" t="s">
        <v>1068</v>
      </c>
      <c r="D101" s="149" t="s">
        <v>2210</v>
      </c>
      <c r="E101" s="155"/>
      <c r="F101" s="155"/>
      <c r="G101" s="149" t="s">
        <v>2211</v>
      </c>
      <c r="H101" s="149" t="s">
        <v>2212</v>
      </c>
      <c r="I101" s="149" t="s">
        <v>314</v>
      </c>
      <c r="J101" s="149" t="s">
        <v>1210</v>
      </c>
      <c r="K101" s="183">
        <v>44420</v>
      </c>
      <c r="L101" s="150">
        <v>5426.8437060000006</v>
      </c>
      <c r="M101" s="150">
        <v>19791.698995782001</v>
      </c>
      <c r="N101" s="150">
        <v>962.95928600000036</v>
      </c>
      <c r="O101" s="150">
        <v>3511.9125160420012</v>
      </c>
      <c r="P101" s="203">
        <v>0.17744371096137115</v>
      </c>
      <c r="Q101" s="204">
        <v>48061</v>
      </c>
      <c r="R101" s="210"/>
    </row>
    <row r="102" spans="1:18" ht="14.25" x14ac:dyDescent="0.2">
      <c r="A102" s="148" t="s">
        <v>1218</v>
      </c>
      <c r="B102" s="149" t="s">
        <v>1218</v>
      </c>
      <c r="C102" s="155" t="s">
        <v>1068</v>
      </c>
      <c r="D102" s="149" t="s">
        <v>2124</v>
      </c>
      <c r="E102" s="155"/>
      <c r="F102" s="155"/>
      <c r="G102" s="149" t="s">
        <v>2125</v>
      </c>
      <c r="H102" s="149" t="s">
        <v>2126</v>
      </c>
      <c r="I102" s="149" t="s">
        <v>314</v>
      </c>
      <c r="J102" s="149" t="s">
        <v>1209</v>
      </c>
      <c r="K102" s="183">
        <v>43782</v>
      </c>
      <c r="L102" s="150">
        <v>31500</v>
      </c>
      <c r="M102" s="150">
        <v>31500</v>
      </c>
      <c r="N102" s="150">
        <v>5053.6890000000003</v>
      </c>
      <c r="O102" s="150">
        <v>5053.6890000000003</v>
      </c>
      <c r="P102" s="203">
        <v>0.16043457142857143</v>
      </c>
      <c r="Q102" s="204">
        <v>46692</v>
      </c>
      <c r="R102" s="210"/>
    </row>
    <row r="103" spans="1:18" ht="14.25" x14ac:dyDescent="0.2">
      <c r="A103" s="148" t="s">
        <v>1218</v>
      </c>
      <c r="B103" s="149" t="s">
        <v>1218</v>
      </c>
      <c r="C103" s="155" t="s">
        <v>1068</v>
      </c>
      <c r="D103" s="149" t="s">
        <v>2195</v>
      </c>
      <c r="E103" s="155"/>
      <c r="F103" s="155"/>
      <c r="G103" s="149" t="s">
        <v>2196</v>
      </c>
      <c r="H103" s="149" t="s">
        <v>2197</v>
      </c>
      <c r="I103" s="149" t="s">
        <v>314</v>
      </c>
      <c r="J103" s="149" t="s">
        <v>1210</v>
      </c>
      <c r="K103" s="183">
        <v>44389</v>
      </c>
      <c r="L103" s="150">
        <v>7200</v>
      </c>
      <c r="M103" s="150">
        <v>26258.400000000001</v>
      </c>
      <c r="N103" s="150">
        <v>943.2</v>
      </c>
      <c r="O103" s="150">
        <v>3439.8503999999998</v>
      </c>
      <c r="P103" s="203">
        <v>0.13100000000000001</v>
      </c>
      <c r="Q103" s="204">
        <v>47543</v>
      </c>
      <c r="R103" s="210"/>
    </row>
    <row r="104" spans="1:18" ht="14.25" x14ac:dyDescent="0.2">
      <c r="A104" s="148" t="s">
        <v>1218</v>
      </c>
      <c r="B104" s="149" t="s">
        <v>1218</v>
      </c>
      <c r="C104" s="155" t="s">
        <v>1068</v>
      </c>
      <c r="D104" s="149" t="s">
        <v>2189</v>
      </c>
      <c r="E104" s="155"/>
      <c r="F104" s="155"/>
      <c r="G104" s="149" t="s">
        <v>2190</v>
      </c>
      <c r="H104" s="149" t="s">
        <v>2191</v>
      </c>
      <c r="I104" s="149" t="s">
        <v>314</v>
      </c>
      <c r="J104" s="149" t="s">
        <v>1212</v>
      </c>
      <c r="K104" s="183">
        <v>44910</v>
      </c>
      <c r="L104" s="150">
        <v>13800</v>
      </c>
      <c r="M104" s="150">
        <v>52390.32</v>
      </c>
      <c r="N104" s="150">
        <v>6689.0199000000002</v>
      </c>
      <c r="O104" s="150">
        <v>25394.195148360002</v>
      </c>
      <c r="P104" s="203">
        <v>0.48471158695652178</v>
      </c>
      <c r="Q104" s="204">
        <v>47453</v>
      </c>
      <c r="R104" s="210"/>
    </row>
    <row r="105" spans="1:18" ht="14.25" x14ac:dyDescent="0.2">
      <c r="A105" s="148" t="s">
        <v>1218</v>
      </c>
      <c r="B105" s="149" t="s">
        <v>1218</v>
      </c>
      <c r="C105" s="155" t="s">
        <v>1068</v>
      </c>
      <c r="D105" s="149" t="s">
        <v>2127</v>
      </c>
      <c r="E105" s="155"/>
      <c r="F105" s="155"/>
      <c r="G105" s="149" t="s">
        <v>2128</v>
      </c>
      <c r="H105" s="149" t="s">
        <v>2129</v>
      </c>
      <c r="I105" s="149" t="s">
        <v>314</v>
      </c>
      <c r="J105" s="149" t="s">
        <v>1209</v>
      </c>
      <c r="K105" s="183">
        <v>44608</v>
      </c>
      <c r="L105" s="150">
        <v>18400</v>
      </c>
      <c r="M105" s="150">
        <v>18400</v>
      </c>
      <c r="N105" s="150">
        <v>2622.29799</v>
      </c>
      <c r="O105" s="150">
        <v>2622.29799</v>
      </c>
      <c r="P105" s="203">
        <v>0.14251619510869568</v>
      </c>
      <c r="Q105" s="204">
        <v>47515</v>
      </c>
      <c r="R105" s="210"/>
    </row>
    <row r="106" spans="1:18" ht="14.25" x14ac:dyDescent="0.2">
      <c r="A106" s="148" t="s">
        <v>1218</v>
      </c>
      <c r="B106" s="149" t="s">
        <v>1218</v>
      </c>
      <c r="C106" s="155" t="s">
        <v>1068</v>
      </c>
      <c r="D106" s="149" t="s">
        <v>2227</v>
      </c>
      <c r="E106" s="155"/>
      <c r="F106" s="155"/>
      <c r="G106" s="149" t="s">
        <v>2228</v>
      </c>
      <c r="H106" s="149" t="s">
        <v>2229</v>
      </c>
      <c r="I106" s="149" t="s">
        <v>314</v>
      </c>
      <c r="J106" s="149" t="s">
        <v>1210</v>
      </c>
      <c r="K106" s="183">
        <v>43937</v>
      </c>
      <c r="L106" s="150">
        <v>4140</v>
      </c>
      <c r="M106" s="150">
        <v>15098.58</v>
      </c>
      <c r="N106" s="150">
        <v>124.2</v>
      </c>
      <c r="O106" s="150">
        <v>452.95739999999995</v>
      </c>
      <c r="P106" s="203">
        <v>0.03</v>
      </c>
      <c r="Q106" s="204">
        <v>47574</v>
      </c>
      <c r="R106" s="210"/>
    </row>
    <row r="107" spans="1:18" ht="14.25" x14ac:dyDescent="0.2">
      <c r="A107" s="148" t="s">
        <v>1218</v>
      </c>
      <c r="B107" s="149" t="s">
        <v>1218</v>
      </c>
      <c r="C107" s="155" t="s">
        <v>1068</v>
      </c>
      <c r="D107" s="149" t="s">
        <v>2181</v>
      </c>
      <c r="E107" s="155"/>
      <c r="F107" s="155"/>
      <c r="G107" s="149" t="s">
        <v>2233</v>
      </c>
      <c r="H107" s="149" t="s">
        <v>2234</v>
      </c>
      <c r="I107" s="149" t="s">
        <v>314</v>
      </c>
      <c r="J107" s="149" t="s">
        <v>1210</v>
      </c>
      <c r="K107" s="183">
        <v>44727</v>
      </c>
      <c r="L107" s="150">
        <v>8973.0166799999988</v>
      </c>
      <c r="M107" s="150">
        <v>32724.591831959995</v>
      </c>
      <c r="N107" s="150">
        <v>1384.7696199999998</v>
      </c>
      <c r="O107" s="150">
        <v>5050.2548041399996</v>
      </c>
      <c r="P107" s="203">
        <v>0.15432598304275078</v>
      </c>
      <c r="Q107" s="204">
        <v>46539</v>
      </c>
      <c r="R107" s="210"/>
    </row>
    <row r="108" spans="1:18" ht="14.25" x14ac:dyDescent="0.2">
      <c r="A108" s="148" t="s">
        <v>1218</v>
      </c>
      <c r="B108" s="149" t="s">
        <v>1218</v>
      </c>
      <c r="C108" s="155" t="s">
        <v>1068</v>
      </c>
      <c r="D108" s="149" t="s">
        <v>2135</v>
      </c>
      <c r="E108" s="155"/>
      <c r="F108" s="155"/>
      <c r="G108" s="149" t="s">
        <v>2136</v>
      </c>
      <c r="H108" s="149" t="s">
        <v>2137</v>
      </c>
      <c r="I108" s="149" t="s">
        <v>314</v>
      </c>
      <c r="J108" s="149" t="s">
        <v>1210</v>
      </c>
      <c r="K108" s="183">
        <v>43572</v>
      </c>
      <c r="L108" s="150">
        <v>2700</v>
      </c>
      <c r="M108" s="150">
        <v>9846.9</v>
      </c>
      <c r="N108" s="150">
        <v>829.88640999999996</v>
      </c>
      <c r="O108" s="150">
        <v>3026.5957372699995</v>
      </c>
      <c r="P108" s="203">
        <v>0.307365337037037</v>
      </c>
      <c r="Q108" s="204">
        <v>47178</v>
      </c>
      <c r="R108" s="210"/>
    </row>
    <row r="109" spans="1:18" ht="14.25" x14ac:dyDescent="0.2">
      <c r="A109" s="148" t="s">
        <v>1218</v>
      </c>
      <c r="B109" s="149" t="s">
        <v>1218</v>
      </c>
      <c r="C109" s="155" t="s">
        <v>1068</v>
      </c>
      <c r="D109" s="149" t="s">
        <v>2240</v>
      </c>
      <c r="E109" s="155"/>
      <c r="F109" s="155"/>
      <c r="G109" s="149" t="s">
        <v>2241</v>
      </c>
      <c r="H109" s="149" t="s">
        <v>2242</v>
      </c>
      <c r="I109" s="149" t="s">
        <v>314</v>
      </c>
      <c r="J109" s="149" t="s">
        <v>1210</v>
      </c>
      <c r="K109" s="183">
        <v>43999</v>
      </c>
      <c r="L109" s="150">
        <v>3849.635421</v>
      </c>
      <c r="M109" s="150">
        <v>14039.620380386999</v>
      </c>
      <c r="N109" s="150">
        <v>857.13542100000006</v>
      </c>
      <c r="O109" s="150">
        <v>3125.9728803870003</v>
      </c>
      <c r="P109" s="203">
        <v>0.22265366125952427</v>
      </c>
      <c r="Q109" s="204">
        <v>47635</v>
      </c>
      <c r="R109" s="210"/>
    </row>
    <row r="110" spans="1:18" ht="14.25" x14ac:dyDescent="0.2">
      <c r="A110" s="148" t="s">
        <v>1218</v>
      </c>
      <c r="B110" s="149" t="s">
        <v>1218</v>
      </c>
      <c r="C110" s="155" t="s">
        <v>1068</v>
      </c>
      <c r="D110" s="149" t="s">
        <v>2224</v>
      </c>
      <c r="E110" s="155"/>
      <c r="F110" s="155"/>
      <c r="G110" s="149" t="s">
        <v>2225</v>
      </c>
      <c r="H110" s="149" t="s">
        <v>2226</v>
      </c>
      <c r="I110" s="149" t="s">
        <v>314</v>
      </c>
      <c r="J110" s="149" t="s">
        <v>1210</v>
      </c>
      <c r="K110" s="183">
        <v>44453</v>
      </c>
      <c r="L110" s="150">
        <v>6300</v>
      </c>
      <c r="M110" s="150">
        <v>22976.1</v>
      </c>
      <c r="N110" s="150">
        <v>1093.5774000000004</v>
      </c>
      <c r="O110" s="150">
        <v>3988.2767778000011</v>
      </c>
      <c r="P110" s="203">
        <v>0.17358371428571434</v>
      </c>
      <c r="Q110" s="204">
        <v>47757</v>
      </c>
      <c r="R110" s="210"/>
    </row>
    <row r="111" spans="1:18" ht="14.25" x14ac:dyDescent="0.2">
      <c r="A111" s="148" t="s">
        <v>1218</v>
      </c>
      <c r="B111" s="149" t="s">
        <v>1218</v>
      </c>
      <c r="C111" s="155" t="s">
        <v>1068</v>
      </c>
      <c r="D111" s="149" t="s">
        <v>2175</v>
      </c>
      <c r="E111" s="155"/>
      <c r="F111" s="155"/>
      <c r="G111" s="149" t="s">
        <v>2176</v>
      </c>
      <c r="H111" s="149" t="s">
        <v>2177</v>
      </c>
      <c r="I111" s="149" t="s">
        <v>314</v>
      </c>
      <c r="J111" s="149" t="s">
        <v>1210</v>
      </c>
      <c r="K111" s="183">
        <v>43860</v>
      </c>
      <c r="L111" s="150">
        <v>7200</v>
      </c>
      <c r="M111" s="150">
        <v>26258.400000000001</v>
      </c>
      <c r="N111" s="150">
        <v>1540.6201399999998</v>
      </c>
      <c r="O111" s="150">
        <v>5618.641650579998</v>
      </c>
      <c r="P111" s="203">
        <v>0.21397501944444439</v>
      </c>
      <c r="Q111" s="204">
        <v>47392</v>
      </c>
      <c r="R111" s="210"/>
    </row>
    <row r="112" spans="1:18" ht="14.25" x14ac:dyDescent="0.2">
      <c r="A112" s="148" t="s">
        <v>1218</v>
      </c>
      <c r="B112" s="149" t="s">
        <v>1218</v>
      </c>
      <c r="C112" s="155" t="s">
        <v>1068</v>
      </c>
      <c r="D112" s="149" t="s">
        <v>2271</v>
      </c>
      <c r="E112" s="155"/>
      <c r="F112" s="155"/>
      <c r="G112" s="149" t="s">
        <v>2272</v>
      </c>
      <c r="H112" s="149" t="s">
        <v>2273</v>
      </c>
      <c r="I112" s="149" t="s">
        <v>314</v>
      </c>
      <c r="J112" s="149" t="s">
        <v>1210</v>
      </c>
      <c r="K112" s="183">
        <v>44216</v>
      </c>
      <c r="L112" s="150">
        <v>3150</v>
      </c>
      <c r="M112" s="150">
        <v>11488.05</v>
      </c>
      <c r="N112" s="150">
        <v>1391.7411399999999</v>
      </c>
      <c r="O112" s="150">
        <v>5075.6799375800001</v>
      </c>
      <c r="P112" s="203">
        <v>0.44182258412698411</v>
      </c>
      <c r="Q112" s="204">
        <v>47849</v>
      </c>
      <c r="R112" s="210"/>
    </row>
    <row r="113" spans="1:18" ht="14.25" x14ac:dyDescent="0.2">
      <c r="A113" s="148" t="s">
        <v>1218</v>
      </c>
      <c r="B113" s="149" t="s">
        <v>1218</v>
      </c>
      <c r="C113" s="155" t="s">
        <v>1068</v>
      </c>
      <c r="D113" s="149" t="s">
        <v>2210</v>
      </c>
      <c r="E113" s="155"/>
      <c r="F113" s="155"/>
      <c r="G113" s="149" t="s">
        <v>2211</v>
      </c>
      <c r="H113" s="149" t="s">
        <v>2267</v>
      </c>
      <c r="I113" s="149" t="s">
        <v>314</v>
      </c>
      <c r="J113" s="149" t="s">
        <v>1212</v>
      </c>
      <c r="K113" s="183">
        <v>45309</v>
      </c>
      <c r="L113" s="150">
        <v>12864.36184</v>
      </c>
      <c r="M113" s="150">
        <v>48838.263289376002</v>
      </c>
      <c r="N113" s="150">
        <v>9205.9008200000007</v>
      </c>
      <c r="O113" s="150">
        <v>34949.281873047999</v>
      </c>
      <c r="P113" s="203">
        <v>0.71561270854303027</v>
      </c>
      <c r="Q113" s="204">
        <v>48962</v>
      </c>
      <c r="R113" s="210"/>
    </row>
    <row r="114" spans="1:18" ht="14.25" x14ac:dyDescent="0.2">
      <c r="A114" s="148" t="s">
        <v>1218</v>
      </c>
      <c r="B114" s="149" t="s">
        <v>1218</v>
      </c>
      <c r="C114" s="155" t="s">
        <v>1068</v>
      </c>
      <c r="D114" s="149" t="s">
        <v>2324</v>
      </c>
      <c r="E114" s="155"/>
      <c r="F114" s="155"/>
      <c r="G114" s="149" t="s">
        <v>2325</v>
      </c>
      <c r="H114" s="149" t="s">
        <v>2326</v>
      </c>
      <c r="I114" s="149" t="s">
        <v>314</v>
      </c>
      <c r="J114" s="149" t="s">
        <v>1212</v>
      </c>
      <c r="K114" s="183">
        <v>45462</v>
      </c>
      <c r="L114" s="150">
        <v>9200</v>
      </c>
      <c r="M114" s="150">
        <v>34926.879999999997</v>
      </c>
      <c r="N114" s="150">
        <v>8617.5795099999996</v>
      </c>
      <c r="O114" s="150">
        <v>32715.778851764</v>
      </c>
      <c r="P114" s="203">
        <v>0.93669342499999997</v>
      </c>
      <c r="Q114" s="204">
        <v>49114</v>
      </c>
      <c r="R114" s="210"/>
    </row>
    <row r="115" spans="1:18" ht="14.25" x14ac:dyDescent="0.2">
      <c r="A115" s="148" t="s">
        <v>1218</v>
      </c>
      <c r="B115" s="149" t="s">
        <v>1218</v>
      </c>
      <c r="C115" s="155" t="s">
        <v>1068</v>
      </c>
      <c r="D115" s="149" t="s">
        <v>2274</v>
      </c>
      <c r="E115" s="155"/>
      <c r="F115" s="155"/>
      <c r="G115" s="149" t="s">
        <v>2275</v>
      </c>
      <c r="H115" s="149" t="s">
        <v>2276</v>
      </c>
      <c r="I115" s="149" t="s">
        <v>314</v>
      </c>
      <c r="J115" s="149" t="s">
        <v>1210</v>
      </c>
      <c r="K115" s="183">
        <v>44853</v>
      </c>
      <c r="L115" s="150">
        <v>5520</v>
      </c>
      <c r="M115" s="150">
        <v>20131.439999999999</v>
      </c>
      <c r="N115" s="150">
        <v>2611.81835</v>
      </c>
      <c r="O115" s="150">
        <v>9525.3015224499995</v>
      </c>
      <c r="P115" s="203">
        <v>0.4731554981884058</v>
      </c>
      <c r="Q115" s="204">
        <v>48092</v>
      </c>
      <c r="R115" s="210"/>
    </row>
    <row r="116" spans="1:18" ht="14.25" x14ac:dyDescent="0.2">
      <c r="A116" s="148" t="s">
        <v>1218</v>
      </c>
      <c r="B116" s="149" t="s">
        <v>1218</v>
      </c>
      <c r="C116" s="155" t="s">
        <v>1068</v>
      </c>
      <c r="D116" s="149" t="s">
        <v>2181</v>
      </c>
      <c r="E116" s="155"/>
      <c r="F116" s="155"/>
      <c r="G116" s="149" t="s">
        <v>2335</v>
      </c>
      <c r="H116" s="149" t="s">
        <v>2336</v>
      </c>
      <c r="I116" s="149" t="s">
        <v>314</v>
      </c>
      <c r="J116" s="149" t="s">
        <v>1210</v>
      </c>
      <c r="K116" s="183">
        <v>42541</v>
      </c>
      <c r="L116" s="150">
        <v>1941.5421000000001</v>
      </c>
      <c r="M116" s="150">
        <v>7080.8040387000001</v>
      </c>
      <c r="N116" s="150">
        <v>490.59110000000004</v>
      </c>
      <c r="O116" s="150">
        <v>1789.1857417000001</v>
      </c>
      <c r="P116" s="203">
        <v>0.25268115484078352</v>
      </c>
      <c r="Q116" s="204">
        <v>45777</v>
      </c>
      <c r="R116" s="210"/>
    </row>
    <row r="117" spans="1:18" ht="14.25" x14ac:dyDescent="0.2">
      <c r="A117" s="148" t="s">
        <v>1218</v>
      </c>
      <c r="B117" s="149" t="s">
        <v>1218</v>
      </c>
      <c r="C117" s="155" t="s">
        <v>1068</v>
      </c>
      <c r="D117" s="149" t="s">
        <v>2300</v>
      </c>
      <c r="E117" s="155"/>
      <c r="F117" s="155"/>
      <c r="G117" s="149" t="s">
        <v>2301</v>
      </c>
      <c r="H117" s="149" t="s">
        <v>2302</v>
      </c>
      <c r="I117" s="149" t="s">
        <v>314</v>
      </c>
      <c r="J117" s="149" t="s">
        <v>1210</v>
      </c>
      <c r="K117" s="183">
        <v>45463</v>
      </c>
      <c r="L117" s="150">
        <v>9200</v>
      </c>
      <c r="M117" s="150">
        <v>33552.400000000001</v>
      </c>
      <c r="N117" s="150">
        <v>7310.2376699999986</v>
      </c>
      <c r="O117" s="150">
        <v>26660.436782489996</v>
      </c>
      <c r="P117" s="203">
        <v>0.79459105108695638</v>
      </c>
      <c r="Q117" s="204">
        <v>49115</v>
      </c>
      <c r="R117" s="210"/>
    </row>
    <row r="118" spans="1:18" ht="14.25" x14ac:dyDescent="0.2">
      <c r="A118" s="148" t="s">
        <v>1218</v>
      </c>
      <c r="B118" s="149" t="s">
        <v>1218</v>
      </c>
      <c r="C118" s="155" t="s">
        <v>1068</v>
      </c>
      <c r="D118" s="149" t="s">
        <v>2140</v>
      </c>
      <c r="E118" s="155"/>
      <c r="F118" s="155"/>
      <c r="G118" s="149" t="s">
        <v>2141</v>
      </c>
      <c r="H118" s="149" t="s">
        <v>2142</v>
      </c>
      <c r="I118" s="149" t="s">
        <v>314</v>
      </c>
      <c r="J118" s="149" t="s">
        <v>1210</v>
      </c>
      <c r="K118" s="183">
        <v>42352</v>
      </c>
      <c r="L118" s="150">
        <v>3511.884744</v>
      </c>
      <c r="M118" s="150">
        <v>12807.843661367999</v>
      </c>
      <c r="N118" s="150">
        <v>662.7370639999998</v>
      </c>
      <c r="O118" s="150">
        <v>2417.0020724079991</v>
      </c>
      <c r="P118" s="203">
        <v>0.18871264643074512</v>
      </c>
      <c r="Q118" s="204">
        <v>45986</v>
      </c>
      <c r="R118" s="210"/>
    </row>
    <row r="119" spans="1:18" ht="14.25" x14ac:dyDescent="0.2">
      <c r="A119" s="148" t="s">
        <v>1218</v>
      </c>
      <c r="B119" s="149" t="s">
        <v>1218</v>
      </c>
      <c r="C119" s="155" t="s">
        <v>1068</v>
      </c>
      <c r="D119" s="149" t="s">
        <v>2207</v>
      </c>
      <c r="E119" s="155"/>
      <c r="F119" s="155"/>
      <c r="G119" s="149" t="s">
        <v>2320</v>
      </c>
      <c r="H119" s="149" t="s">
        <v>2321</v>
      </c>
      <c r="I119" s="149" t="s">
        <v>314</v>
      </c>
      <c r="J119" s="149" t="s">
        <v>1210</v>
      </c>
      <c r="K119" s="183">
        <v>45525</v>
      </c>
      <c r="L119" s="150">
        <v>10230</v>
      </c>
      <c r="M119" s="150">
        <v>37308.81</v>
      </c>
      <c r="N119" s="150">
        <v>9066.2547300000006</v>
      </c>
      <c r="O119" s="150">
        <v>33064.631000310001</v>
      </c>
      <c r="P119" s="203">
        <v>0.88624190909090916</v>
      </c>
      <c r="Q119" s="204">
        <v>49177</v>
      </c>
      <c r="R119" s="210"/>
    </row>
    <row r="120" spans="1:18" ht="14.25" x14ac:dyDescent="0.2">
      <c r="A120" s="148" t="s">
        <v>1218</v>
      </c>
      <c r="B120" s="149" t="s">
        <v>1218</v>
      </c>
      <c r="C120" s="155" t="s">
        <v>1068</v>
      </c>
      <c r="D120" s="149" t="s">
        <v>2146</v>
      </c>
      <c r="E120" s="155"/>
      <c r="F120" s="155"/>
      <c r="G120" s="149" t="s">
        <v>2149</v>
      </c>
      <c r="H120" s="149" t="s">
        <v>2150</v>
      </c>
      <c r="I120" s="149" t="s">
        <v>314</v>
      </c>
      <c r="J120" s="149" t="s">
        <v>1210</v>
      </c>
      <c r="K120" s="183">
        <v>43487</v>
      </c>
      <c r="L120" s="150">
        <v>1350</v>
      </c>
      <c r="M120" s="150">
        <v>4923.45</v>
      </c>
      <c r="N120" s="150">
        <v>50.625</v>
      </c>
      <c r="O120" s="150">
        <v>184.62937500000001</v>
      </c>
      <c r="P120" s="203">
        <v>3.7499999999999999E-2</v>
      </c>
      <c r="Q120" s="204">
        <v>46388</v>
      </c>
      <c r="R120" s="210"/>
    </row>
    <row r="121" spans="1:18" ht="14.25" x14ac:dyDescent="0.2">
      <c r="A121" s="148" t="s">
        <v>1218</v>
      </c>
      <c r="B121" s="149" t="s">
        <v>1218</v>
      </c>
      <c r="C121" s="155" t="s">
        <v>1068</v>
      </c>
      <c r="D121" s="149" t="s">
        <v>2277</v>
      </c>
      <c r="E121" s="155"/>
      <c r="F121" s="155"/>
      <c r="G121" s="149" t="s">
        <v>2278</v>
      </c>
      <c r="H121" s="149" t="s">
        <v>2279</v>
      </c>
      <c r="I121" s="149" t="s">
        <v>314</v>
      </c>
      <c r="J121" s="149" t="s">
        <v>1210</v>
      </c>
      <c r="K121" s="183">
        <v>45463</v>
      </c>
      <c r="L121" s="150">
        <v>2700</v>
      </c>
      <c r="M121" s="150">
        <v>9846.9</v>
      </c>
      <c r="N121" s="150">
        <v>351</v>
      </c>
      <c r="O121" s="150">
        <v>1280.097</v>
      </c>
      <c r="P121" s="203">
        <v>0.13</v>
      </c>
      <c r="Q121" s="204">
        <v>48976</v>
      </c>
      <c r="R121" s="210"/>
    </row>
    <row r="122" spans="1:18" ht="14.25" x14ac:dyDescent="0.2">
      <c r="A122" s="148" t="s">
        <v>1218</v>
      </c>
      <c r="B122" s="149" t="s">
        <v>1218</v>
      </c>
      <c r="C122" s="155" t="s">
        <v>1068</v>
      </c>
      <c r="D122" s="149" t="s">
        <v>2181</v>
      </c>
      <c r="E122" s="155"/>
      <c r="F122" s="155"/>
      <c r="G122" s="149" t="s">
        <v>2258</v>
      </c>
      <c r="H122" s="149" t="s">
        <v>2259</v>
      </c>
      <c r="I122" s="149" t="s">
        <v>314</v>
      </c>
      <c r="J122" s="149" t="s">
        <v>1210</v>
      </c>
      <c r="K122" s="183">
        <v>44277</v>
      </c>
      <c r="L122" s="150">
        <v>6438.7322999999997</v>
      </c>
      <c r="M122" s="150">
        <v>23482.056698099997</v>
      </c>
      <c r="N122" s="150">
        <v>543.28909999999985</v>
      </c>
      <c r="O122" s="150">
        <v>1981.3753476999993</v>
      </c>
      <c r="P122" s="203">
        <v>8.437827116993199E-2</v>
      </c>
      <c r="Q122" s="204">
        <v>46082</v>
      </c>
      <c r="R122" s="210"/>
    </row>
    <row r="123" spans="1:18" ht="14.25" x14ac:dyDescent="0.2">
      <c r="A123" s="148" t="s">
        <v>1218</v>
      </c>
      <c r="B123" s="149" t="s">
        <v>1218</v>
      </c>
      <c r="C123" s="155" t="s">
        <v>1068</v>
      </c>
      <c r="D123" s="149" t="s">
        <v>2195</v>
      </c>
      <c r="E123" s="155"/>
      <c r="F123" s="155"/>
      <c r="G123" s="149" t="s">
        <v>2250</v>
      </c>
      <c r="H123" s="149" t="s">
        <v>2251</v>
      </c>
      <c r="I123" s="149" t="s">
        <v>314</v>
      </c>
      <c r="J123" s="149" t="s">
        <v>1210</v>
      </c>
      <c r="K123" s="183">
        <v>43913</v>
      </c>
      <c r="L123" s="150">
        <v>2590.5543930000003</v>
      </c>
      <c r="M123" s="150">
        <v>9447.7518712709989</v>
      </c>
      <c r="N123" s="150">
        <v>80.495692999999804</v>
      </c>
      <c r="O123" s="150">
        <v>293.56779237099931</v>
      </c>
      <c r="P123" s="203">
        <v>3.1072766978956001E-2</v>
      </c>
      <c r="Q123" s="204">
        <v>47543</v>
      </c>
      <c r="R123" s="210"/>
    </row>
    <row r="124" spans="1:18" ht="14.25" x14ac:dyDescent="0.2">
      <c r="A124" s="148" t="s">
        <v>1218</v>
      </c>
      <c r="B124" s="149" t="s">
        <v>1218</v>
      </c>
      <c r="C124" s="155" t="s">
        <v>1068</v>
      </c>
      <c r="D124" s="149" t="s">
        <v>2181</v>
      </c>
      <c r="E124" s="155"/>
      <c r="F124" s="155"/>
      <c r="G124" s="149" t="s">
        <v>2331</v>
      </c>
      <c r="H124" s="149" t="s">
        <v>2332</v>
      </c>
      <c r="I124" s="149" t="s">
        <v>314</v>
      </c>
      <c r="J124" s="149" t="s">
        <v>1210</v>
      </c>
      <c r="K124" s="183">
        <v>42845</v>
      </c>
      <c r="L124" s="150">
        <v>1709.0838000000001</v>
      </c>
      <c r="M124" s="150">
        <v>6233.0286185999994</v>
      </c>
      <c r="N124" s="150">
        <v>274.50710000000009</v>
      </c>
      <c r="O124" s="150">
        <v>1001.1273937000002</v>
      </c>
      <c r="P124" s="203">
        <v>0.16061652447937316</v>
      </c>
      <c r="Q124" s="204">
        <v>45809</v>
      </c>
      <c r="R124" s="210"/>
    </row>
    <row r="125" spans="1:18" ht="14.25" x14ac:dyDescent="0.2">
      <c r="A125" s="148" t="s">
        <v>1218</v>
      </c>
      <c r="B125" s="149" t="s">
        <v>1218</v>
      </c>
      <c r="C125" s="155" t="s">
        <v>1068</v>
      </c>
      <c r="D125" s="149" t="s">
        <v>2192</v>
      </c>
      <c r="E125" s="155"/>
      <c r="F125" s="155"/>
      <c r="G125" s="149" t="s">
        <v>2193</v>
      </c>
      <c r="H125" s="149" t="s">
        <v>2194</v>
      </c>
      <c r="I125" s="149" t="s">
        <v>314</v>
      </c>
      <c r="J125" s="149" t="s">
        <v>1212</v>
      </c>
      <c r="K125" s="183">
        <v>44431</v>
      </c>
      <c r="L125" s="150">
        <v>9220</v>
      </c>
      <c r="M125" s="150">
        <v>35002.807999999997</v>
      </c>
      <c r="N125" s="150">
        <v>2507.5677999999998</v>
      </c>
      <c r="O125" s="150">
        <v>9519.7303959199999</v>
      </c>
      <c r="P125" s="203">
        <v>0.27197047722342732</v>
      </c>
      <c r="Q125" s="204">
        <v>46966</v>
      </c>
      <c r="R125" s="210"/>
    </row>
    <row r="126" spans="1:18" ht="14.25" x14ac:dyDescent="0.2">
      <c r="A126" s="148" t="s">
        <v>1218</v>
      </c>
      <c r="B126" s="149" t="s">
        <v>1218</v>
      </c>
      <c r="C126" s="155" t="s">
        <v>1068</v>
      </c>
      <c r="D126" s="149" t="s">
        <v>2227</v>
      </c>
      <c r="E126" s="155"/>
      <c r="F126" s="155"/>
      <c r="G126" s="149" t="s">
        <v>2292</v>
      </c>
      <c r="H126" s="149" t="s">
        <v>2293</v>
      </c>
      <c r="I126" s="149" t="s">
        <v>314</v>
      </c>
      <c r="J126" s="149" t="s">
        <v>1210</v>
      </c>
      <c r="K126" s="183">
        <v>45222</v>
      </c>
      <c r="L126" s="150">
        <v>11040</v>
      </c>
      <c r="M126" s="150">
        <v>40262.879999999997</v>
      </c>
      <c r="N126" s="150">
        <v>8224.7999999999993</v>
      </c>
      <c r="O126" s="150">
        <v>29995.845599999997</v>
      </c>
      <c r="P126" s="203">
        <v>0.745</v>
      </c>
      <c r="Q126" s="204">
        <v>47574</v>
      </c>
      <c r="R126" s="210"/>
    </row>
    <row r="127" spans="1:18" ht="14.25" x14ac:dyDescent="0.2">
      <c r="A127" s="148" t="s">
        <v>1218</v>
      </c>
      <c r="B127" s="149" t="s">
        <v>1218</v>
      </c>
      <c r="C127" s="155" t="s">
        <v>1068</v>
      </c>
      <c r="D127" s="149" t="s">
        <v>2198</v>
      </c>
      <c r="E127" s="155"/>
      <c r="F127" s="155"/>
      <c r="G127" s="149" t="s">
        <v>2308</v>
      </c>
      <c r="H127" s="149" t="s">
        <v>2309</v>
      </c>
      <c r="I127" s="149" t="s">
        <v>314</v>
      </c>
      <c r="J127" s="149" t="s">
        <v>1212</v>
      </c>
      <c r="K127" s="183">
        <v>45069</v>
      </c>
      <c r="L127" s="150">
        <v>9200</v>
      </c>
      <c r="M127" s="150">
        <v>34926.879999999997</v>
      </c>
      <c r="N127" s="150">
        <v>7624.6245099999996</v>
      </c>
      <c r="O127" s="150">
        <v>28946.124489764003</v>
      </c>
      <c r="P127" s="203">
        <v>0.82876353369565214</v>
      </c>
      <c r="Q127" s="204">
        <v>47880</v>
      </c>
      <c r="R127" s="210"/>
    </row>
    <row r="128" spans="1:18" ht="14.25" x14ac:dyDescent="0.2">
      <c r="A128" s="148" t="s">
        <v>1218</v>
      </c>
      <c r="B128" s="149" t="s">
        <v>1218</v>
      </c>
      <c r="C128" s="155" t="s">
        <v>1068</v>
      </c>
      <c r="D128" s="149" t="s">
        <v>2181</v>
      </c>
      <c r="E128" s="155"/>
      <c r="F128" s="155"/>
      <c r="G128" s="149" t="s">
        <v>2322</v>
      </c>
      <c r="H128" s="149" t="s">
        <v>2323</v>
      </c>
      <c r="I128" s="149" t="s">
        <v>314</v>
      </c>
      <c r="J128" s="149" t="s">
        <v>1210</v>
      </c>
      <c r="K128" s="183">
        <v>42026</v>
      </c>
      <c r="L128" s="150">
        <v>3229.7742000000003</v>
      </c>
      <c r="M128" s="150">
        <v>11778.986507400001</v>
      </c>
      <c r="N128" s="150">
        <v>550.32930000000033</v>
      </c>
      <c r="O128" s="150">
        <v>2007.0509571000009</v>
      </c>
      <c r="P128" s="203">
        <v>0.17039249988435731</v>
      </c>
      <c r="Q128" s="204">
        <v>45827</v>
      </c>
      <c r="R128" s="210"/>
    </row>
    <row r="129" spans="1:18" ht="14.25" x14ac:dyDescent="0.2">
      <c r="A129" s="148" t="s">
        <v>1218</v>
      </c>
      <c r="B129" s="149" t="s">
        <v>1218</v>
      </c>
      <c r="C129" s="155" t="s">
        <v>1068</v>
      </c>
      <c r="D129" s="149" t="s">
        <v>2262</v>
      </c>
      <c r="E129" s="155"/>
      <c r="F129" s="155"/>
      <c r="G129" s="149" t="s">
        <v>2263</v>
      </c>
      <c r="H129" s="149" t="s">
        <v>2264</v>
      </c>
      <c r="I129" s="149" t="s">
        <v>314</v>
      </c>
      <c r="J129" s="149" t="s">
        <v>1210</v>
      </c>
      <c r="K129" s="183">
        <v>43277</v>
      </c>
      <c r="L129" s="150">
        <v>3510.7204050000005</v>
      </c>
      <c r="M129" s="150">
        <v>12803.597317035001</v>
      </c>
      <c r="N129" s="150">
        <v>247.95214300000015</v>
      </c>
      <c r="O129" s="150">
        <v>904.28146552100054</v>
      </c>
      <c r="P129" s="203">
        <v>7.0627140414504228E-2</v>
      </c>
      <c r="Q129" s="204">
        <v>46174</v>
      </c>
      <c r="R129" s="210"/>
    </row>
    <row r="130" spans="1:18" ht="14.25" x14ac:dyDescent="0.2">
      <c r="A130" s="148" t="s">
        <v>1218</v>
      </c>
      <c r="B130" s="149" t="s">
        <v>1218</v>
      </c>
      <c r="C130" s="155" t="s">
        <v>1068</v>
      </c>
      <c r="D130" s="149" t="s">
        <v>2286</v>
      </c>
      <c r="E130" s="155"/>
      <c r="F130" s="155"/>
      <c r="G130" s="149" t="s">
        <v>2287</v>
      </c>
      <c r="H130" s="149" t="s">
        <v>2288</v>
      </c>
      <c r="I130" s="149" t="s">
        <v>314</v>
      </c>
      <c r="J130" s="149" t="s">
        <v>1212</v>
      </c>
      <c r="K130" s="183">
        <v>44222</v>
      </c>
      <c r="L130" s="150">
        <v>5130</v>
      </c>
      <c r="M130" s="150">
        <v>19475.531999999999</v>
      </c>
      <c r="N130" s="150">
        <v>456.00030999999962</v>
      </c>
      <c r="O130" s="150">
        <v>1731.1595768839984</v>
      </c>
      <c r="P130" s="203">
        <v>8.8888949317738705E-2</v>
      </c>
      <c r="Q130" s="204">
        <v>46753</v>
      </c>
      <c r="R130" s="210"/>
    </row>
    <row r="131" spans="1:18" ht="14.25" x14ac:dyDescent="0.2">
      <c r="A131" s="148" t="s">
        <v>1218</v>
      </c>
      <c r="B131" s="149" t="s">
        <v>1218</v>
      </c>
      <c r="C131" s="155" t="s">
        <v>1068</v>
      </c>
      <c r="D131" s="149" t="s">
        <v>2115</v>
      </c>
      <c r="E131" s="155"/>
      <c r="F131" s="155"/>
      <c r="G131" s="149" t="s">
        <v>2116</v>
      </c>
      <c r="H131" s="149" t="s">
        <v>2117</v>
      </c>
      <c r="I131" s="149" t="s">
        <v>314</v>
      </c>
      <c r="J131" s="149" t="s">
        <v>1209</v>
      </c>
      <c r="K131" s="183">
        <v>45046</v>
      </c>
      <c r="L131" s="150">
        <v>47840</v>
      </c>
      <c r="M131" s="150">
        <v>47840</v>
      </c>
      <c r="N131" s="150">
        <v>22980.087520000001</v>
      </c>
      <c r="O131" s="150">
        <v>22980.087520000001</v>
      </c>
      <c r="P131" s="203">
        <v>0.48035299999999997</v>
      </c>
      <c r="Q131" s="204">
        <v>47574</v>
      </c>
      <c r="R131" s="210"/>
    </row>
    <row r="132" spans="1:18" ht="14.25" x14ac:dyDescent="0.2">
      <c r="A132" s="148" t="s">
        <v>1218</v>
      </c>
      <c r="B132" s="149" t="s">
        <v>1218</v>
      </c>
      <c r="C132" s="155" t="s">
        <v>1068</v>
      </c>
      <c r="D132" s="149" t="s">
        <v>2175</v>
      </c>
      <c r="E132" s="155"/>
      <c r="F132" s="155"/>
      <c r="G132" s="149" t="s">
        <v>2318</v>
      </c>
      <c r="H132" s="149" t="s">
        <v>2319</v>
      </c>
      <c r="I132" s="149" t="s">
        <v>314</v>
      </c>
      <c r="J132" s="149" t="s">
        <v>1210</v>
      </c>
      <c r="K132" s="183">
        <v>45196</v>
      </c>
      <c r="L132" s="150">
        <v>11040</v>
      </c>
      <c r="M132" s="150">
        <v>40262.879999999997</v>
      </c>
      <c r="N132" s="150">
        <v>10272.160529999999</v>
      </c>
      <c r="O132" s="150">
        <v>37462.56945291</v>
      </c>
      <c r="P132" s="203">
        <v>0.93044932336956521</v>
      </c>
      <c r="Q132" s="204">
        <v>47392</v>
      </c>
      <c r="R132" s="210"/>
    </row>
    <row r="133" spans="1:18" ht="14.25" x14ac:dyDescent="0.2">
      <c r="A133" s="148" t="s">
        <v>1218</v>
      </c>
      <c r="B133" s="149" t="s">
        <v>1218</v>
      </c>
      <c r="C133" s="155" t="s">
        <v>1068</v>
      </c>
      <c r="D133" s="149" t="s">
        <v>2289</v>
      </c>
      <c r="E133" s="155"/>
      <c r="F133" s="155"/>
      <c r="G133" s="149" t="s">
        <v>2290</v>
      </c>
      <c r="H133" s="149" t="s">
        <v>2291</v>
      </c>
      <c r="I133" s="149" t="s">
        <v>314</v>
      </c>
      <c r="J133" s="149" t="s">
        <v>1212</v>
      </c>
      <c r="K133" s="183">
        <v>44558</v>
      </c>
      <c r="L133" s="150">
        <v>4600</v>
      </c>
      <c r="M133" s="150">
        <v>17463.439999999999</v>
      </c>
      <c r="N133" s="150">
        <v>1116.8091600000002</v>
      </c>
      <c r="O133" s="150">
        <v>4239.8542950240007</v>
      </c>
      <c r="P133" s="203">
        <v>0.24278460000000004</v>
      </c>
      <c r="Q133" s="204">
        <v>45814</v>
      </c>
      <c r="R133" s="210"/>
    </row>
    <row r="134" spans="1:18" ht="14.25" x14ac:dyDescent="0.2">
      <c r="A134" s="148" t="s">
        <v>1218</v>
      </c>
      <c r="B134" s="149" t="s">
        <v>1218</v>
      </c>
      <c r="C134" s="155" t="s">
        <v>1068</v>
      </c>
      <c r="D134" s="149" t="s">
        <v>2163</v>
      </c>
      <c r="E134" s="155"/>
      <c r="F134" s="155"/>
      <c r="G134" s="149" t="s">
        <v>2164</v>
      </c>
      <c r="H134" s="149" t="s">
        <v>2165</v>
      </c>
      <c r="I134" s="149" t="s">
        <v>314</v>
      </c>
      <c r="J134" s="149" t="s">
        <v>1210</v>
      </c>
      <c r="K134" s="183">
        <v>44255</v>
      </c>
      <c r="L134" s="150">
        <v>81900</v>
      </c>
      <c r="M134" s="150">
        <v>298689.3</v>
      </c>
      <c r="N134" s="150">
        <v>51695.55</v>
      </c>
      <c r="O134" s="150">
        <v>188533.67084999999</v>
      </c>
      <c r="P134" s="203">
        <v>0.63120329670329667</v>
      </c>
      <c r="Q134" s="204">
        <v>47880</v>
      </c>
      <c r="R134" s="210"/>
    </row>
    <row r="135" spans="1:18" ht="14.25" x14ac:dyDescent="0.2">
      <c r="A135" s="148" t="s">
        <v>1218</v>
      </c>
      <c r="B135" s="149" t="s">
        <v>1218</v>
      </c>
      <c r="C135" s="155" t="s">
        <v>1068</v>
      </c>
      <c r="D135" s="149" t="s">
        <v>2213</v>
      </c>
      <c r="E135" s="155"/>
      <c r="F135" s="155"/>
      <c r="G135" s="149" t="s">
        <v>2214</v>
      </c>
      <c r="H135" s="149" t="s">
        <v>2215</v>
      </c>
      <c r="I135" s="149" t="s">
        <v>314</v>
      </c>
      <c r="J135" s="149" t="s">
        <v>1210</v>
      </c>
      <c r="K135" s="183">
        <v>43860</v>
      </c>
      <c r="L135" s="150">
        <v>6300</v>
      </c>
      <c r="M135" s="150">
        <v>22976.1</v>
      </c>
      <c r="N135" s="150">
        <v>1260</v>
      </c>
      <c r="O135" s="150">
        <v>4595.22</v>
      </c>
      <c r="P135" s="203">
        <v>0.2</v>
      </c>
      <c r="Q135" s="204">
        <v>47484</v>
      </c>
      <c r="R135" s="210"/>
    </row>
    <row r="136" spans="1:18" ht="14.25" x14ac:dyDescent="0.2">
      <c r="A136" s="148" t="s">
        <v>1218</v>
      </c>
      <c r="B136" s="149" t="s">
        <v>1218</v>
      </c>
      <c r="C136" s="155" t="s">
        <v>1068</v>
      </c>
      <c r="D136" s="149" t="s">
        <v>2135</v>
      </c>
      <c r="E136" s="155"/>
      <c r="F136" s="155"/>
      <c r="G136" s="149" t="s">
        <v>2156</v>
      </c>
      <c r="H136" s="149" t="s">
        <v>2157</v>
      </c>
      <c r="I136" s="149" t="s">
        <v>314</v>
      </c>
      <c r="J136" s="149" t="s">
        <v>1210</v>
      </c>
      <c r="K136" s="183">
        <v>45595</v>
      </c>
      <c r="L136" s="150">
        <v>5580</v>
      </c>
      <c r="M136" s="150">
        <v>20350.259999999998</v>
      </c>
      <c r="N136" s="150">
        <v>4506.8776500000004</v>
      </c>
      <c r="O136" s="150">
        <v>16436.582789550001</v>
      </c>
      <c r="P136" s="203">
        <v>0.80768416666666676</v>
      </c>
      <c r="Q136" s="204">
        <v>47178</v>
      </c>
      <c r="R136" s="210"/>
    </row>
    <row r="137" spans="1:18" ht="14.25" x14ac:dyDescent="0.2">
      <c r="A137" s="148" t="s">
        <v>1218</v>
      </c>
      <c r="B137" s="149" t="s">
        <v>1218</v>
      </c>
      <c r="C137" s="155" t="s">
        <v>1068</v>
      </c>
      <c r="D137" s="149" t="s">
        <v>2158</v>
      </c>
      <c r="E137" s="155"/>
      <c r="F137" s="155"/>
      <c r="G137" s="149" t="s">
        <v>2159</v>
      </c>
      <c r="H137" s="149" t="s">
        <v>2160</v>
      </c>
      <c r="I137" s="149" t="s">
        <v>314</v>
      </c>
      <c r="J137" s="149" t="s">
        <v>1210</v>
      </c>
      <c r="K137" s="183">
        <v>42521</v>
      </c>
      <c r="L137" s="150">
        <v>1350</v>
      </c>
      <c r="M137" s="150">
        <v>4923.45</v>
      </c>
      <c r="N137" s="150">
        <v>10.125</v>
      </c>
      <c r="O137" s="150">
        <v>36.925874999999998</v>
      </c>
      <c r="P137" s="203">
        <v>7.4999999999999997E-3</v>
      </c>
      <c r="Q137" s="204">
        <v>45930</v>
      </c>
      <c r="R137" s="210"/>
    </row>
    <row r="138" spans="1:18" ht="14.25" x14ac:dyDescent="0.2">
      <c r="A138" s="148" t="s">
        <v>1218</v>
      </c>
      <c r="B138" s="149" t="s">
        <v>1218</v>
      </c>
      <c r="C138" s="155" t="s">
        <v>1068</v>
      </c>
      <c r="D138" s="149" t="s">
        <v>2169</v>
      </c>
      <c r="E138" s="155"/>
      <c r="F138" s="155"/>
      <c r="G138" s="149" t="s">
        <v>2333</v>
      </c>
      <c r="H138" s="149" t="s">
        <v>2334</v>
      </c>
      <c r="I138" s="149" t="s">
        <v>314</v>
      </c>
      <c r="J138" s="149" t="s">
        <v>1210</v>
      </c>
      <c r="K138" s="183">
        <v>45596</v>
      </c>
      <c r="L138" s="150">
        <v>10230</v>
      </c>
      <c r="M138" s="150">
        <v>37308.81</v>
      </c>
      <c r="N138" s="150">
        <v>10025.4</v>
      </c>
      <c r="O138" s="150">
        <v>36562.633799999996</v>
      </c>
      <c r="P138" s="203">
        <v>0.98</v>
      </c>
      <c r="Q138" s="204">
        <v>46997</v>
      </c>
      <c r="R138" s="210"/>
    </row>
    <row r="139" spans="1:18" ht="14.25" x14ac:dyDescent="0.2">
      <c r="A139" s="148" t="s">
        <v>1218</v>
      </c>
      <c r="B139" s="149" t="s">
        <v>1218</v>
      </c>
      <c r="C139" s="155" t="s">
        <v>1068</v>
      </c>
      <c r="D139" s="149" t="s">
        <v>2294</v>
      </c>
      <c r="E139" s="155"/>
      <c r="F139" s="155"/>
      <c r="G139" s="149" t="s">
        <v>2295</v>
      </c>
      <c r="H139" s="149" t="s">
        <v>2296</v>
      </c>
      <c r="I139" s="149" t="s">
        <v>314</v>
      </c>
      <c r="J139" s="149" t="s">
        <v>1210</v>
      </c>
      <c r="K139" s="183">
        <v>42794</v>
      </c>
      <c r="L139" s="150">
        <v>2250</v>
      </c>
      <c r="M139" s="150">
        <v>8205.75</v>
      </c>
      <c r="N139" s="150">
        <v>600.02276000000006</v>
      </c>
      <c r="O139" s="150">
        <v>2188.2830057199999</v>
      </c>
      <c r="P139" s="203">
        <v>0.26667678222222224</v>
      </c>
      <c r="Q139" s="204">
        <v>46424</v>
      </c>
      <c r="R139" s="210"/>
    </row>
    <row r="140" spans="1:18" ht="14.25" x14ac:dyDescent="0.2">
      <c r="A140" s="148" t="s">
        <v>1218</v>
      </c>
      <c r="B140" s="149" t="s">
        <v>1218</v>
      </c>
      <c r="C140" s="155" t="s">
        <v>1068</v>
      </c>
      <c r="D140" s="149" t="s">
        <v>2178</v>
      </c>
      <c r="E140" s="155"/>
      <c r="F140" s="155"/>
      <c r="G140" s="149" t="s">
        <v>2179</v>
      </c>
      <c r="H140" s="149" t="s">
        <v>2180</v>
      </c>
      <c r="I140" s="149" t="s">
        <v>314</v>
      </c>
      <c r="J140" s="149" t="s">
        <v>1210</v>
      </c>
      <c r="K140" s="183">
        <v>43829</v>
      </c>
      <c r="L140" s="150">
        <v>7971.8697000000002</v>
      </c>
      <c r="M140" s="150">
        <v>29073.408795899999</v>
      </c>
      <c r="N140" s="150">
        <v>1506.6792000000003</v>
      </c>
      <c r="O140" s="150">
        <v>5494.8590424000004</v>
      </c>
      <c r="P140" s="203">
        <v>0.18899947649671195</v>
      </c>
      <c r="Q140" s="204">
        <v>47453</v>
      </c>
      <c r="R140" s="210"/>
    </row>
    <row r="141" spans="1:18" ht="14.25" x14ac:dyDescent="0.2">
      <c r="A141" s="148" t="s">
        <v>1218</v>
      </c>
      <c r="B141" s="149" t="s">
        <v>1218</v>
      </c>
      <c r="C141" s="155" t="s">
        <v>1068</v>
      </c>
      <c r="D141" s="149" t="s">
        <v>2166</v>
      </c>
      <c r="E141" s="155"/>
      <c r="F141" s="155"/>
      <c r="G141" s="149" t="s">
        <v>2167</v>
      </c>
      <c r="H141" s="149" t="s">
        <v>2168</v>
      </c>
      <c r="I141" s="149" t="s">
        <v>314</v>
      </c>
      <c r="J141" s="149" t="s">
        <v>1212</v>
      </c>
      <c r="K141" s="183">
        <v>44769</v>
      </c>
      <c r="L141" s="150">
        <v>19622.945879999999</v>
      </c>
      <c r="M141" s="150">
        <v>74496.551738832</v>
      </c>
      <c r="N141" s="150">
        <v>4329.73171</v>
      </c>
      <c r="O141" s="150">
        <v>16437.393463844001</v>
      </c>
      <c r="P141" s="203">
        <v>0.22064636657908371</v>
      </c>
      <c r="Q141" s="204">
        <v>46962</v>
      </c>
      <c r="R141" s="210"/>
    </row>
    <row r="142" spans="1:18" ht="14.25" x14ac:dyDescent="0.2">
      <c r="A142" s="148" t="s">
        <v>1205</v>
      </c>
      <c r="B142" s="149" t="s">
        <v>1216</v>
      </c>
      <c r="C142" s="155"/>
      <c r="D142" s="155"/>
      <c r="E142" s="155"/>
      <c r="F142" s="155"/>
      <c r="G142" s="155"/>
      <c r="H142" s="155"/>
      <c r="I142" s="155"/>
      <c r="J142" s="155"/>
      <c r="K142" s="155"/>
      <c r="L142" s="150"/>
      <c r="M142" s="150"/>
      <c r="N142" s="150"/>
      <c r="O142" s="150"/>
      <c r="P142" s="155"/>
      <c r="Q142" s="170"/>
      <c r="R142" s="210"/>
    </row>
    <row r="143" spans="1:18" ht="14.25" x14ac:dyDescent="0.2">
      <c r="A143" s="148" t="s">
        <v>1205</v>
      </c>
      <c r="B143" s="149" t="s">
        <v>1217</v>
      </c>
      <c r="C143" s="155"/>
      <c r="D143" s="155"/>
      <c r="E143" s="155"/>
      <c r="F143" s="155"/>
      <c r="G143" s="155"/>
      <c r="H143" s="155"/>
      <c r="I143" s="155"/>
      <c r="J143" s="155"/>
      <c r="K143" s="155"/>
      <c r="L143" s="150"/>
      <c r="M143" s="150"/>
      <c r="N143" s="150"/>
      <c r="O143" s="150"/>
      <c r="P143" s="155"/>
      <c r="Q143" s="170"/>
      <c r="R143" s="210"/>
    </row>
    <row r="144" spans="1:18" ht="14.25" x14ac:dyDescent="0.2">
      <c r="A144" s="148" t="s">
        <v>1218</v>
      </c>
      <c r="B144" s="149" t="s">
        <v>1219</v>
      </c>
      <c r="C144" s="155"/>
      <c r="D144" s="155"/>
      <c r="E144" s="155"/>
      <c r="F144" s="155"/>
      <c r="G144" s="155"/>
      <c r="H144" s="155"/>
      <c r="I144" s="155"/>
      <c r="J144" s="155"/>
      <c r="K144" s="155"/>
      <c r="L144" s="150"/>
      <c r="M144" s="150"/>
      <c r="N144" s="150"/>
      <c r="O144" s="150"/>
      <c r="P144" s="155"/>
      <c r="Q144" s="170"/>
      <c r="R144" s="210"/>
    </row>
    <row r="145" spans="1:18" ht="14.25" x14ac:dyDescent="0.2">
      <c r="A145" s="156" t="s">
        <v>1218</v>
      </c>
      <c r="B145" s="157" t="s">
        <v>1220</v>
      </c>
      <c r="C145" s="159"/>
      <c r="D145" s="159"/>
      <c r="E145" s="159"/>
      <c r="F145" s="159"/>
      <c r="G145" s="159"/>
      <c r="H145" s="159"/>
      <c r="I145" s="159"/>
      <c r="J145" s="159"/>
      <c r="K145" s="159"/>
      <c r="L145" s="158"/>
      <c r="M145" s="158"/>
      <c r="N145" s="158"/>
      <c r="O145" s="158"/>
      <c r="P145" s="159"/>
      <c r="Q145" s="171"/>
      <c r="R145" s="210"/>
    </row>
    <row r="146" spans="1:18" ht="14.1" customHeight="1" x14ac:dyDescent="0.2">
      <c r="A146" s="210" t="s">
        <v>2403</v>
      </c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</row>
    <row r="147" spans="1:18" ht="14.1" customHeight="1" x14ac:dyDescent="0.2">
      <c r="A147" s="2" t="s">
        <v>2402</v>
      </c>
    </row>
    <row r="148" spans="1:18" ht="14.1" customHeight="1" x14ac:dyDescent="0.2">
      <c r="A148" s="206"/>
    </row>
  </sheetData>
  <sheetProtection formatColumns="0"/>
  <dataConsolidate/>
  <mergeCells count="2">
    <mergeCell ref="A146:Q146"/>
    <mergeCell ref="R2:R145"/>
  </mergeCells>
  <dataValidations count="2">
    <dataValidation type="list" allowBlank="1" showInputMessage="1" showErrorMessage="1" sqref="F3:F18" xr:uid="{00000000-0002-0000-1F00-000000000000}">
      <formula1>Issuer_Number_Fund</formula1>
    </dataValidation>
    <dataValidation type="list" allowBlank="1" showInputMessage="1" showErrorMessage="1" sqref="I3:I18" xr:uid="{00000000-0002-0000-1F00-000001000000}">
      <formula1>Type_of_Security_ID_Fund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F00-000002000000}">
          <x14:formula1>
            <xm:f>'אפשרויות בחירה'!$C$1037:$C$1040</xm:f>
          </x14:formula1>
          <xm:sqref>C3:C17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/>
  <dimension ref="A1:H1315"/>
  <sheetViews>
    <sheetView showGridLines="0" rightToLeft="1" zoomScale="85" zoomScaleNormal="85" workbookViewId="0">
      <pane ySplit="1" topLeftCell="A23" activePane="bottomLeft" state="frozen"/>
      <selection pane="bottomLeft" activeCell="A1034" sqref="A1034"/>
    </sheetView>
  </sheetViews>
  <sheetFormatPr defaultColWidth="9" defaultRowHeight="14.25" x14ac:dyDescent="0.2"/>
  <cols>
    <col min="1" max="1" width="29.375" style="8" customWidth="1"/>
    <col min="2" max="2" width="30.375" customWidth="1"/>
    <col min="3" max="3" width="69.625" style="13" customWidth="1"/>
    <col min="4" max="4" width="72.75" style="8" bestFit="1" customWidth="1"/>
    <col min="5" max="5" width="17.375" customWidth="1"/>
    <col min="6" max="6" width="59.625" customWidth="1"/>
    <col min="7" max="7" width="63.375" customWidth="1"/>
    <col min="8" max="8" width="38.75" customWidth="1"/>
    <col min="9" max="9" width="9" customWidth="1"/>
  </cols>
  <sheetData>
    <row r="1" spans="1:8" s="36" customFormat="1" ht="45" x14ac:dyDescent="0.2">
      <c r="A1" s="35" t="s">
        <v>198</v>
      </c>
      <c r="B1" s="35" t="s">
        <v>199</v>
      </c>
      <c r="C1" s="35" t="s">
        <v>200</v>
      </c>
      <c r="D1" s="35" t="s">
        <v>201</v>
      </c>
      <c r="E1" s="97" t="s">
        <v>202</v>
      </c>
      <c r="F1"/>
      <c r="G1"/>
      <c r="H1"/>
    </row>
    <row r="2" spans="1:8" x14ac:dyDescent="0.2">
      <c r="A2" s="62"/>
      <c r="B2" s="62" t="s">
        <v>203</v>
      </c>
      <c r="C2" s="17" t="s">
        <v>204</v>
      </c>
      <c r="D2" s="17"/>
    </row>
    <row r="3" spans="1:8" x14ac:dyDescent="0.2">
      <c r="A3" s="63"/>
      <c r="B3" s="63"/>
      <c r="C3" s="17" t="s">
        <v>205</v>
      </c>
      <c r="D3" s="17"/>
    </row>
    <row r="4" spans="1:8" ht="42.75" x14ac:dyDescent="0.2">
      <c r="A4" s="103"/>
      <c r="B4" s="72" t="s">
        <v>206</v>
      </c>
      <c r="C4" s="18" t="s">
        <v>204</v>
      </c>
      <c r="D4" s="18"/>
    </row>
    <row r="5" spans="1:8" x14ac:dyDescent="0.2">
      <c r="A5" s="104"/>
      <c r="B5" s="73"/>
      <c r="C5" s="18" t="s">
        <v>207</v>
      </c>
      <c r="D5" s="18"/>
    </row>
    <row r="6" spans="1:8" x14ac:dyDescent="0.2">
      <c r="A6" s="104"/>
      <c r="B6" s="73"/>
      <c r="C6" s="18" t="s">
        <v>208</v>
      </c>
      <c r="D6" s="18"/>
    </row>
    <row r="7" spans="1:8" x14ac:dyDescent="0.2">
      <c r="A7" s="104"/>
      <c r="B7" s="73"/>
      <c r="C7" s="18" t="s">
        <v>209</v>
      </c>
      <c r="D7" s="18"/>
    </row>
    <row r="8" spans="1:8" x14ac:dyDescent="0.2">
      <c r="A8" s="104"/>
      <c r="B8" s="73"/>
      <c r="C8" s="18" t="s">
        <v>210</v>
      </c>
      <c r="D8" s="18"/>
    </row>
    <row r="9" spans="1:8" x14ac:dyDescent="0.2">
      <c r="A9" s="104"/>
      <c r="B9" s="73"/>
      <c r="C9" s="18" t="s">
        <v>211</v>
      </c>
      <c r="D9" s="18"/>
    </row>
    <row r="10" spans="1:8" x14ac:dyDescent="0.2">
      <c r="A10" s="104"/>
      <c r="B10" s="73"/>
      <c r="C10" s="18" t="s">
        <v>212</v>
      </c>
      <c r="D10" s="18"/>
    </row>
    <row r="11" spans="1:8" x14ac:dyDescent="0.2">
      <c r="A11" s="104"/>
      <c r="B11" s="73"/>
      <c r="C11" s="18" t="s">
        <v>213</v>
      </c>
      <c r="D11" s="18"/>
      <c r="E11" t="s">
        <v>214</v>
      </c>
    </row>
    <row r="12" spans="1:8" x14ac:dyDescent="0.2">
      <c r="A12" s="104"/>
      <c r="B12" s="73"/>
      <c r="C12" s="18" t="s">
        <v>215</v>
      </c>
      <c r="D12" s="18"/>
      <c r="E12" t="s">
        <v>214</v>
      </c>
    </row>
    <row r="13" spans="1:8" x14ac:dyDescent="0.2">
      <c r="A13" s="104"/>
      <c r="B13" s="73"/>
      <c r="C13" s="18" t="s">
        <v>216</v>
      </c>
      <c r="D13" s="18"/>
    </row>
    <row r="14" spans="1:8" x14ac:dyDescent="0.2">
      <c r="A14" s="104"/>
      <c r="B14" s="73"/>
      <c r="C14" s="18" t="s">
        <v>217</v>
      </c>
      <c r="D14" s="18"/>
    </row>
    <row r="15" spans="1:8" x14ac:dyDescent="0.2">
      <c r="A15" s="104"/>
      <c r="B15" s="73"/>
      <c r="C15" s="18" t="s">
        <v>218</v>
      </c>
      <c r="D15" s="18"/>
    </row>
    <row r="16" spans="1:8" x14ac:dyDescent="0.2">
      <c r="A16" s="104"/>
      <c r="B16" s="73"/>
      <c r="C16" s="18" t="s">
        <v>219</v>
      </c>
      <c r="D16" s="18"/>
    </row>
    <row r="17" spans="1:4" x14ac:dyDescent="0.2">
      <c r="A17" s="104"/>
      <c r="B17" s="73"/>
      <c r="C17" s="18" t="s">
        <v>220</v>
      </c>
      <c r="D17" s="18"/>
    </row>
    <row r="18" spans="1:4" x14ac:dyDescent="0.2">
      <c r="A18" s="104"/>
      <c r="B18" s="73"/>
      <c r="C18" s="18" t="s">
        <v>221</v>
      </c>
      <c r="D18" s="18"/>
    </row>
    <row r="19" spans="1:4" x14ac:dyDescent="0.2">
      <c r="A19" s="104"/>
      <c r="B19" s="73"/>
      <c r="C19" s="18" t="s">
        <v>222</v>
      </c>
      <c r="D19" s="18"/>
    </row>
    <row r="20" spans="1:4" x14ac:dyDescent="0.2">
      <c r="A20" s="104"/>
      <c r="B20" s="73"/>
      <c r="C20" s="18" t="s">
        <v>223</v>
      </c>
      <c r="D20" s="18"/>
    </row>
    <row r="21" spans="1:4" x14ac:dyDescent="0.2">
      <c r="A21" s="104"/>
      <c r="B21" s="73"/>
      <c r="C21" s="18" t="s">
        <v>224</v>
      </c>
      <c r="D21" s="18"/>
    </row>
    <row r="22" spans="1:4" x14ac:dyDescent="0.2">
      <c r="A22" s="104"/>
      <c r="B22" s="73"/>
      <c r="C22" s="18" t="s">
        <v>225</v>
      </c>
      <c r="D22" s="18"/>
    </row>
    <row r="23" spans="1:4" x14ac:dyDescent="0.2">
      <c r="A23" s="104"/>
      <c r="B23" s="73"/>
      <c r="C23" s="18" t="s">
        <v>226</v>
      </c>
      <c r="D23" s="18"/>
    </row>
    <row r="24" spans="1:4" x14ac:dyDescent="0.2">
      <c r="A24" s="104"/>
      <c r="B24" s="73"/>
      <c r="C24" s="18" t="s">
        <v>227</v>
      </c>
      <c r="D24" s="18"/>
    </row>
    <row r="25" spans="1:4" x14ac:dyDescent="0.2">
      <c r="A25" s="104"/>
      <c r="B25" s="73"/>
      <c r="C25" s="18" t="s">
        <v>228</v>
      </c>
      <c r="D25" s="18"/>
    </row>
    <row r="26" spans="1:4" x14ac:dyDescent="0.2">
      <c r="A26" s="104"/>
      <c r="B26" s="73"/>
      <c r="C26" s="18" t="s">
        <v>229</v>
      </c>
      <c r="D26" s="18"/>
    </row>
    <row r="27" spans="1:4" x14ac:dyDescent="0.2">
      <c r="A27" s="104"/>
      <c r="B27" s="73"/>
      <c r="C27" s="18" t="s">
        <v>230</v>
      </c>
      <c r="D27" s="18"/>
    </row>
    <row r="28" spans="1:4" x14ac:dyDescent="0.2">
      <c r="A28" s="104"/>
      <c r="B28" s="73"/>
      <c r="C28" s="18" t="s">
        <v>231</v>
      </c>
      <c r="D28" s="18"/>
    </row>
    <row r="29" spans="1:4" x14ac:dyDescent="0.2">
      <c r="A29" s="104"/>
      <c r="B29" s="73"/>
      <c r="C29" s="18" t="s">
        <v>232</v>
      </c>
      <c r="D29" s="18"/>
    </row>
    <row r="30" spans="1:4" x14ac:dyDescent="0.2">
      <c r="A30" s="104"/>
      <c r="B30" s="73"/>
      <c r="C30" s="18" t="s">
        <v>233</v>
      </c>
      <c r="D30" s="18"/>
    </row>
    <row r="31" spans="1:4" x14ac:dyDescent="0.2">
      <c r="A31" s="104"/>
      <c r="B31" s="73"/>
      <c r="C31" s="18" t="s">
        <v>234</v>
      </c>
      <c r="D31" s="18"/>
    </row>
    <row r="32" spans="1:4" x14ac:dyDescent="0.2">
      <c r="A32" s="104"/>
      <c r="B32" s="73"/>
      <c r="C32" s="18" t="s">
        <v>235</v>
      </c>
      <c r="D32" s="18"/>
    </row>
    <row r="33" spans="1:5" x14ac:dyDescent="0.2">
      <c r="A33" s="104"/>
      <c r="B33" s="73"/>
      <c r="C33" s="18" t="s">
        <v>236</v>
      </c>
      <c r="D33" s="18"/>
    </row>
    <row r="34" spans="1:5" x14ac:dyDescent="0.2">
      <c r="A34" s="104"/>
      <c r="B34" s="73"/>
      <c r="C34" s="18" t="s">
        <v>237</v>
      </c>
      <c r="D34" s="18"/>
    </row>
    <row r="35" spans="1:5" x14ac:dyDescent="0.2">
      <c r="A35" s="104"/>
      <c r="B35" s="73"/>
      <c r="C35" s="18" t="s">
        <v>238</v>
      </c>
      <c r="D35" s="18"/>
    </row>
    <row r="36" spans="1:5" x14ac:dyDescent="0.2">
      <c r="A36" s="104"/>
      <c r="B36" s="73"/>
      <c r="C36" s="18" t="s">
        <v>239</v>
      </c>
      <c r="D36" s="18"/>
      <c r="E36" t="s">
        <v>214</v>
      </c>
    </row>
    <row r="37" spans="1:5" x14ac:dyDescent="0.2">
      <c r="A37" s="104"/>
      <c r="B37" s="73"/>
      <c r="C37" s="98" t="s">
        <v>240</v>
      </c>
      <c r="D37" s="18"/>
      <c r="E37" t="s">
        <v>214</v>
      </c>
    </row>
    <row r="38" spans="1:5" x14ac:dyDescent="0.2">
      <c r="A38" s="104"/>
      <c r="B38" s="73"/>
      <c r="C38" s="18" t="s">
        <v>241</v>
      </c>
      <c r="D38" s="18"/>
    </row>
    <row r="39" spans="1:5" x14ac:dyDescent="0.2">
      <c r="A39" s="104"/>
      <c r="B39" s="73"/>
      <c r="C39" s="18" t="s">
        <v>242</v>
      </c>
      <c r="D39" s="18"/>
    </row>
    <row r="40" spans="1:5" x14ac:dyDescent="0.2">
      <c r="A40" s="104"/>
      <c r="B40" s="73"/>
      <c r="C40" s="18" t="s">
        <v>243</v>
      </c>
      <c r="D40" s="18"/>
      <c r="E40" t="s">
        <v>214</v>
      </c>
    </row>
    <row r="41" spans="1:5" x14ac:dyDescent="0.2">
      <c r="A41" s="104"/>
      <c r="B41" s="73"/>
      <c r="C41" s="18" t="s">
        <v>244</v>
      </c>
      <c r="D41" s="18"/>
    </row>
    <row r="42" spans="1:5" x14ac:dyDescent="0.2">
      <c r="A42" s="104"/>
      <c r="B42" s="73"/>
      <c r="C42" s="18" t="s">
        <v>245</v>
      </c>
      <c r="D42" s="18"/>
    </row>
    <row r="43" spans="1:5" x14ac:dyDescent="0.2">
      <c r="A43" s="104"/>
      <c r="B43" s="73"/>
      <c r="C43" s="18" t="s">
        <v>246</v>
      </c>
      <c r="D43" s="18"/>
    </row>
    <row r="44" spans="1:5" x14ac:dyDescent="0.2">
      <c r="A44" s="104"/>
      <c r="B44" s="73"/>
      <c r="C44" s="18" t="s">
        <v>247</v>
      </c>
      <c r="D44" s="18"/>
    </row>
    <row r="45" spans="1:5" x14ac:dyDescent="0.2">
      <c r="A45" s="104"/>
      <c r="B45" s="73"/>
      <c r="C45" s="18" t="s">
        <v>248</v>
      </c>
      <c r="D45" s="18"/>
    </row>
    <row r="46" spans="1:5" x14ac:dyDescent="0.2">
      <c r="A46" s="104"/>
      <c r="B46" s="73"/>
      <c r="C46" s="18" t="s">
        <v>249</v>
      </c>
      <c r="D46" s="18"/>
      <c r="E46" t="s">
        <v>214</v>
      </c>
    </row>
    <row r="47" spans="1:5" x14ac:dyDescent="0.2">
      <c r="A47" s="104"/>
      <c r="B47" s="73"/>
      <c r="C47" s="18" t="s">
        <v>250</v>
      </c>
      <c r="D47" s="18"/>
    </row>
    <row r="48" spans="1:5" x14ac:dyDescent="0.2">
      <c r="A48" s="104"/>
      <c r="B48" s="73"/>
      <c r="C48" s="18" t="s">
        <v>251</v>
      </c>
      <c r="D48" s="18"/>
    </row>
    <row r="49" spans="1:5" x14ac:dyDescent="0.2">
      <c r="A49" s="104"/>
      <c r="B49" s="73"/>
      <c r="C49" s="18" t="s">
        <v>252</v>
      </c>
      <c r="D49" s="18"/>
    </row>
    <row r="50" spans="1:5" x14ac:dyDescent="0.2">
      <c r="A50" s="104"/>
      <c r="B50" s="73"/>
      <c r="C50" s="18" t="s">
        <v>253</v>
      </c>
      <c r="D50" s="18"/>
    </row>
    <row r="51" spans="1:5" x14ac:dyDescent="0.2">
      <c r="A51" s="104"/>
      <c r="B51" s="73"/>
      <c r="C51" s="18" t="s">
        <v>254</v>
      </c>
      <c r="D51" s="18"/>
    </row>
    <row r="52" spans="1:5" x14ac:dyDescent="0.2">
      <c r="A52" s="104"/>
      <c r="B52" s="73"/>
      <c r="C52" s="18" t="s">
        <v>255</v>
      </c>
      <c r="D52" s="18"/>
    </row>
    <row r="53" spans="1:5" x14ac:dyDescent="0.2">
      <c r="A53" s="104"/>
      <c r="B53" s="73"/>
      <c r="C53" s="18" t="s">
        <v>256</v>
      </c>
      <c r="D53" s="18"/>
    </row>
    <row r="54" spans="1:5" x14ac:dyDescent="0.2">
      <c r="A54" s="104"/>
      <c r="B54" s="73"/>
      <c r="C54" s="18" t="s">
        <v>257</v>
      </c>
      <c r="D54" s="18"/>
    </row>
    <row r="55" spans="1:5" x14ac:dyDescent="0.2">
      <c r="A55" s="104"/>
      <c r="B55" s="73"/>
      <c r="C55" s="18" t="s">
        <v>258</v>
      </c>
      <c r="D55" s="18"/>
    </row>
    <row r="56" spans="1:5" x14ac:dyDescent="0.2">
      <c r="A56" s="104"/>
      <c r="B56" s="73"/>
      <c r="C56" s="18" t="s">
        <v>259</v>
      </c>
      <c r="D56" s="18"/>
    </row>
    <row r="57" spans="1:5" x14ac:dyDescent="0.2">
      <c r="A57" s="104"/>
      <c r="B57" s="73"/>
      <c r="C57" s="18" t="s">
        <v>260</v>
      </c>
      <c r="D57" s="18"/>
    </row>
    <row r="58" spans="1:5" x14ac:dyDescent="0.2">
      <c r="A58" s="104"/>
      <c r="B58" s="73"/>
      <c r="C58" s="18" t="s">
        <v>261</v>
      </c>
      <c r="D58" s="18"/>
    </row>
    <row r="59" spans="1:5" x14ac:dyDescent="0.2">
      <c r="A59" s="104"/>
      <c r="B59" s="73"/>
      <c r="C59" s="18" t="s">
        <v>262</v>
      </c>
      <c r="D59" s="18"/>
    </row>
    <row r="60" spans="1:5" x14ac:dyDescent="0.2">
      <c r="A60" s="104"/>
      <c r="B60" s="73"/>
      <c r="C60" s="18" t="s">
        <v>263</v>
      </c>
      <c r="D60" s="18"/>
    </row>
    <row r="61" spans="1:5" x14ac:dyDescent="0.2">
      <c r="A61" s="104"/>
      <c r="B61" s="73"/>
      <c r="C61" s="18" t="s">
        <v>264</v>
      </c>
      <c r="D61" s="18"/>
    </row>
    <row r="62" spans="1:5" x14ac:dyDescent="0.2">
      <c r="A62" s="104"/>
      <c r="B62" s="73"/>
      <c r="C62" s="18" t="s">
        <v>265</v>
      </c>
      <c r="D62" s="18"/>
    </row>
    <row r="63" spans="1:5" x14ac:dyDescent="0.2">
      <c r="A63" s="104"/>
      <c r="B63" s="73"/>
      <c r="C63" s="18" t="s">
        <v>266</v>
      </c>
      <c r="D63" s="18"/>
      <c r="E63" t="s">
        <v>214</v>
      </c>
    </row>
    <row r="64" spans="1:5" x14ac:dyDescent="0.2">
      <c r="A64" s="104"/>
      <c r="B64" s="73"/>
      <c r="C64" s="18" t="s">
        <v>267</v>
      </c>
      <c r="D64" s="18"/>
    </row>
    <row r="65" spans="1:4" x14ac:dyDescent="0.2">
      <c r="A65" s="104"/>
      <c r="B65" s="73"/>
      <c r="C65" s="18" t="s">
        <v>268</v>
      </c>
      <c r="D65" s="18"/>
    </row>
    <row r="66" spans="1:4" x14ac:dyDescent="0.2">
      <c r="A66" s="104"/>
      <c r="B66" s="73"/>
      <c r="C66" s="18" t="s">
        <v>269</v>
      </c>
      <c r="D66" s="18"/>
    </row>
    <row r="67" spans="1:4" x14ac:dyDescent="0.2">
      <c r="A67" s="104"/>
      <c r="B67" s="73"/>
      <c r="C67" s="18" t="s">
        <v>270</v>
      </c>
      <c r="D67" s="18"/>
    </row>
    <row r="68" spans="1:4" x14ac:dyDescent="0.2">
      <c r="A68" s="104"/>
      <c r="B68" s="73"/>
      <c r="C68" s="18" t="s">
        <v>271</v>
      </c>
      <c r="D68" s="18"/>
    </row>
    <row r="69" spans="1:4" x14ac:dyDescent="0.2">
      <c r="A69" s="104"/>
      <c r="B69" s="73"/>
      <c r="C69" s="18" t="s">
        <v>272</v>
      </c>
      <c r="D69" s="18"/>
    </row>
    <row r="70" spans="1:4" x14ac:dyDescent="0.2">
      <c r="A70" s="104"/>
      <c r="B70" s="73"/>
      <c r="C70" s="18" t="s">
        <v>273</v>
      </c>
      <c r="D70" s="18"/>
    </row>
    <row r="71" spans="1:4" x14ac:dyDescent="0.2">
      <c r="A71" s="104"/>
      <c r="B71" s="73"/>
      <c r="C71" s="18" t="s">
        <v>274</v>
      </c>
      <c r="D71" s="18"/>
    </row>
    <row r="72" spans="1:4" x14ac:dyDescent="0.2">
      <c r="A72" s="104"/>
      <c r="B72" s="73"/>
      <c r="C72" s="18" t="s">
        <v>275</v>
      </c>
      <c r="D72" s="18"/>
    </row>
    <row r="73" spans="1:4" x14ac:dyDescent="0.2">
      <c r="A73" s="104"/>
      <c r="B73" s="73"/>
      <c r="C73" s="18" t="s">
        <v>276</v>
      </c>
      <c r="D73" s="18"/>
    </row>
    <row r="74" spans="1:4" x14ac:dyDescent="0.2">
      <c r="A74" s="104"/>
      <c r="B74" s="73"/>
      <c r="C74" s="18" t="s">
        <v>277</v>
      </c>
      <c r="D74" s="18"/>
    </row>
    <row r="75" spans="1:4" x14ac:dyDescent="0.2">
      <c r="A75" s="104"/>
      <c r="B75" s="73"/>
      <c r="C75" s="18" t="s">
        <v>278</v>
      </c>
      <c r="D75" s="18"/>
    </row>
    <row r="76" spans="1:4" x14ac:dyDescent="0.2">
      <c r="A76" s="104"/>
      <c r="B76" s="73"/>
      <c r="C76" s="18" t="s">
        <v>279</v>
      </c>
      <c r="D76" s="18"/>
    </row>
    <row r="77" spans="1:4" x14ac:dyDescent="0.2">
      <c r="A77" s="104"/>
      <c r="B77" s="73"/>
      <c r="C77" s="18" t="s">
        <v>280</v>
      </c>
      <c r="D77" s="18"/>
    </row>
    <row r="78" spans="1:4" x14ac:dyDescent="0.2">
      <c r="A78" s="104"/>
      <c r="B78" s="73"/>
      <c r="C78" s="18" t="s">
        <v>281</v>
      </c>
      <c r="D78" s="18"/>
    </row>
    <row r="79" spans="1:4" x14ac:dyDescent="0.2">
      <c r="A79" s="104"/>
      <c r="B79" s="73"/>
      <c r="C79" s="18" t="s">
        <v>282</v>
      </c>
      <c r="D79" s="18"/>
    </row>
    <row r="80" spans="1:4" x14ac:dyDescent="0.2">
      <c r="A80" s="104"/>
      <c r="B80" s="73"/>
      <c r="C80" s="18" t="s">
        <v>283</v>
      </c>
      <c r="D80" s="18"/>
    </row>
    <row r="81" spans="1:5" x14ac:dyDescent="0.2">
      <c r="A81" s="104"/>
      <c r="B81" s="73"/>
      <c r="C81" s="18" t="s">
        <v>284</v>
      </c>
      <c r="D81" s="18"/>
    </row>
    <row r="82" spans="1:5" x14ac:dyDescent="0.2">
      <c r="A82" s="104"/>
      <c r="B82" s="73"/>
      <c r="C82" s="18" t="s">
        <v>285</v>
      </c>
      <c r="D82" s="18"/>
    </row>
    <row r="83" spans="1:5" x14ac:dyDescent="0.2">
      <c r="A83" s="104"/>
      <c r="B83" s="73"/>
      <c r="C83" s="18" t="s">
        <v>286</v>
      </c>
      <c r="D83" s="18"/>
    </row>
    <row r="84" spans="1:5" x14ac:dyDescent="0.2">
      <c r="A84" s="104"/>
      <c r="B84" s="73"/>
      <c r="C84" s="18" t="s">
        <v>287</v>
      </c>
      <c r="D84" s="18"/>
    </row>
    <row r="85" spans="1:5" x14ac:dyDescent="0.2">
      <c r="A85" s="104"/>
      <c r="B85" s="73"/>
      <c r="C85" s="18" t="s">
        <v>288</v>
      </c>
      <c r="D85" s="18"/>
    </row>
    <row r="86" spans="1:5" x14ac:dyDescent="0.2">
      <c r="A86" s="104"/>
      <c r="B86" s="73"/>
      <c r="C86" s="18" t="s">
        <v>289</v>
      </c>
      <c r="D86" s="18"/>
    </row>
    <row r="87" spans="1:5" x14ac:dyDescent="0.2">
      <c r="A87" s="104"/>
      <c r="B87" s="73"/>
      <c r="C87" s="18" t="s">
        <v>290</v>
      </c>
      <c r="D87" s="18"/>
    </row>
    <row r="88" spans="1:5" x14ac:dyDescent="0.2">
      <c r="A88" s="104"/>
      <c r="B88" s="73"/>
      <c r="C88" s="18" t="s">
        <v>291</v>
      </c>
      <c r="D88" s="18"/>
    </row>
    <row r="89" spans="1:5" x14ac:dyDescent="0.2">
      <c r="A89" s="104"/>
      <c r="B89" s="73"/>
      <c r="C89" s="18" t="s">
        <v>292</v>
      </c>
      <c r="D89" s="18"/>
    </row>
    <row r="90" spans="1:5" x14ac:dyDescent="0.2">
      <c r="A90" s="104"/>
      <c r="B90" s="73"/>
      <c r="C90" s="18" t="s">
        <v>293</v>
      </c>
      <c r="D90" s="18"/>
    </row>
    <row r="91" spans="1:5" x14ac:dyDescent="0.2">
      <c r="A91" s="104"/>
      <c r="B91" s="73"/>
      <c r="C91" s="18" t="s">
        <v>294</v>
      </c>
      <c r="D91" s="18"/>
    </row>
    <row r="92" spans="1:5" x14ac:dyDescent="0.2">
      <c r="A92" s="104"/>
      <c r="B92" s="73"/>
      <c r="C92" s="18" t="s">
        <v>295</v>
      </c>
      <c r="D92" s="18"/>
    </row>
    <row r="93" spans="1:5" x14ac:dyDescent="0.2">
      <c r="A93" s="104"/>
      <c r="B93" s="73"/>
      <c r="C93" s="18" t="s">
        <v>296</v>
      </c>
      <c r="D93" s="18"/>
    </row>
    <row r="94" spans="1:5" x14ac:dyDescent="0.2">
      <c r="A94" s="104"/>
      <c r="B94" s="73"/>
      <c r="C94" s="18" t="s">
        <v>297</v>
      </c>
      <c r="D94" s="18" t="s">
        <v>298</v>
      </c>
      <c r="E94" t="s">
        <v>214</v>
      </c>
    </row>
    <row r="95" spans="1:5" x14ac:dyDescent="0.2">
      <c r="A95" s="104"/>
      <c r="B95" s="73"/>
      <c r="C95" s="18" t="s">
        <v>299</v>
      </c>
      <c r="D95" s="18" t="s">
        <v>300</v>
      </c>
      <c r="E95" t="s">
        <v>214</v>
      </c>
    </row>
    <row r="96" spans="1:5" x14ac:dyDescent="0.2">
      <c r="A96" s="104"/>
      <c r="B96" s="73"/>
      <c r="C96" s="18" t="s">
        <v>301</v>
      </c>
      <c r="D96" s="18" t="s">
        <v>300</v>
      </c>
      <c r="E96" t="s">
        <v>214</v>
      </c>
    </row>
    <row r="97" spans="1:5" x14ac:dyDescent="0.2">
      <c r="A97" s="104"/>
      <c r="B97" s="73"/>
      <c r="C97" s="18" t="s">
        <v>302</v>
      </c>
      <c r="D97" s="18" t="s">
        <v>300</v>
      </c>
      <c r="E97" t="s">
        <v>214</v>
      </c>
    </row>
    <row r="98" spans="1:5" x14ac:dyDescent="0.2">
      <c r="A98" s="104"/>
      <c r="B98" s="73"/>
      <c r="C98" s="18" t="s">
        <v>303</v>
      </c>
      <c r="D98" s="18" t="s">
        <v>300</v>
      </c>
      <c r="E98" t="s">
        <v>214</v>
      </c>
    </row>
    <row r="99" spans="1:5" x14ac:dyDescent="0.2">
      <c r="A99" s="104"/>
      <c r="B99" s="73"/>
      <c r="C99" s="18" t="s">
        <v>304</v>
      </c>
      <c r="D99" s="18" t="s">
        <v>300</v>
      </c>
      <c r="E99" t="s">
        <v>214</v>
      </c>
    </row>
    <row r="100" spans="1:5" x14ac:dyDescent="0.2">
      <c r="A100" s="104"/>
      <c r="B100" s="73"/>
      <c r="C100" s="18" t="s">
        <v>305</v>
      </c>
      <c r="D100" s="18" t="s">
        <v>300</v>
      </c>
      <c r="E100" t="s">
        <v>214</v>
      </c>
    </row>
    <row r="101" spans="1:5" x14ac:dyDescent="0.2">
      <c r="A101" s="104"/>
      <c r="B101" s="73"/>
      <c r="C101" s="18" t="s">
        <v>306</v>
      </c>
      <c r="D101" s="18" t="s">
        <v>300</v>
      </c>
      <c r="E101" t="s">
        <v>214</v>
      </c>
    </row>
    <row r="102" spans="1:5" x14ac:dyDescent="0.2">
      <c r="A102" s="104"/>
      <c r="B102" s="73"/>
      <c r="C102" s="18" t="s">
        <v>307</v>
      </c>
      <c r="D102" s="18" t="s">
        <v>300</v>
      </c>
      <c r="E102" t="s">
        <v>214</v>
      </c>
    </row>
    <row r="103" spans="1:5" x14ac:dyDescent="0.2">
      <c r="A103" s="104"/>
      <c r="B103" s="73"/>
      <c r="C103" s="18" t="s">
        <v>308</v>
      </c>
      <c r="D103" s="18" t="s">
        <v>300</v>
      </c>
      <c r="E103" t="s">
        <v>214</v>
      </c>
    </row>
    <row r="104" spans="1:5" x14ac:dyDescent="0.2">
      <c r="A104" s="54"/>
      <c r="B104" s="54" t="s">
        <v>81</v>
      </c>
      <c r="C104" s="17" t="s">
        <v>309</v>
      </c>
      <c r="D104" s="17"/>
    </row>
    <row r="105" spans="1:5" x14ac:dyDescent="0.2">
      <c r="A105" s="55"/>
      <c r="B105" s="55"/>
      <c r="C105" s="17" t="s">
        <v>80</v>
      </c>
      <c r="D105" s="17"/>
    </row>
    <row r="106" spans="1:5" x14ac:dyDescent="0.2">
      <c r="A106" s="55"/>
      <c r="B106" s="55"/>
      <c r="C106" s="17" t="s">
        <v>310</v>
      </c>
      <c r="D106" s="17"/>
    </row>
    <row r="107" spans="1:5" x14ac:dyDescent="0.2">
      <c r="A107" s="55"/>
      <c r="B107" s="55"/>
      <c r="C107" s="17" t="s">
        <v>311</v>
      </c>
      <c r="D107" s="17"/>
    </row>
    <row r="108" spans="1:5" x14ac:dyDescent="0.2">
      <c r="A108" s="55"/>
      <c r="B108" s="55"/>
      <c r="C108" s="17" t="s">
        <v>312</v>
      </c>
      <c r="D108" s="17"/>
    </row>
    <row r="109" spans="1:5" x14ac:dyDescent="0.2">
      <c r="A109" s="55"/>
      <c r="B109" s="55"/>
      <c r="C109" s="17" t="s">
        <v>313</v>
      </c>
      <c r="D109" s="17"/>
    </row>
    <row r="110" spans="1:5" x14ac:dyDescent="0.2">
      <c r="A110" s="56"/>
      <c r="B110" s="56"/>
      <c r="C110" s="17" t="s">
        <v>314</v>
      </c>
      <c r="D110" s="17"/>
    </row>
    <row r="111" spans="1:5" x14ac:dyDescent="0.2">
      <c r="A111" s="104"/>
      <c r="B111" s="48" t="s">
        <v>53</v>
      </c>
      <c r="C111" s="18" t="s">
        <v>309</v>
      </c>
      <c r="D111" s="18"/>
    </row>
    <row r="112" spans="1:5" x14ac:dyDescent="0.2">
      <c r="A112" s="104"/>
      <c r="B112" s="49"/>
      <c r="C112" s="18" t="s">
        <v>315</v>
      </c>
      <c r="D112" s="18"/>
    </row>
    <row r="113" spans="1:4" x14ac:dyDescent="0.2">
      <c r="A113" s="104"/>
      <c r="B113" s="50"/>
      <c r="C113" s="18" t="s">
        <v>316</v>
      </c>
      <c r="D113" s="18"/>
    </row>
    <row r="114" spans="1:4" x14ac:dyDescent="0.2">
      <c r="A114" s="105"/>
      <c r="B114" s="105" t="s">
        <v>317</v>
      </c>
      <c r="C114" s="17" t="s">
        <v>309</v>
      </c>
      <c r="D114" s="17"/>
    </row>
    <row r="115" spans="1:4" x14ac:dyDescent="0.2">
      <c r="A115" s="105"/>
      <c r="B115" s="105"/>
      <c r="C115" s="17" t="s">
        <v>310</v>
      </c>
      <c r="D115" s="17"/>
    </row>
    <row r="116" spans="1:4" x14ac:dyDescent="0.2">
      <c r="A116" s="105"/>
      <c r="B116" s="105"/>
      <c r="C116" s="17" t="s">
        <v>311</v>
      </c>
      <c r="D116" s="17"/>
    </row>
    <row r="117" spans="1:4" x14ac:dyDescent="0.2">
      <c r="A117" s="105"/>
      <c r="B117" s="105"/>
      <c r="C117" s="17" t="s">
        <v>313</v>
      </c>
      <c r="D117" s="17"/>
    </row>
    <row r="118" spans="1:4" x14ac:dyDescent="0.2">
      <c r="A118" s="103"/>
      <c r="B118" s="66" t="s">
        <v>151</v>
      </c>
      <c r="C118" s="18" t="s">
        <v>309</v>
      </c>
      <c r="D118" s="18"/>
    </row>
    <row r="119" spans="1:4" x14ac:dyDescent="0.2">
      <c r="A119" s="100"/>
      <c r="B119" s="83"/>
      <c r="C119" s="18" t="s">
        <v>318</v>
      </c>
      <c r="D119" s="18"/>
    </row>
    <row r="120" spans="1:4" x14ac:dyDescent="0.2">
      <c r="A120" s="100"/>
      <c r="B120" s="83"/>
      <c r="C120" s="18" t="s">
        <v>311</v>
      </c>
      <c r="D120" s="18"/>
    </row>
    <row r="121" spans="1:4" x14ac:dyDescent="0.2">
      <c r="A121" s="100"/>
      <c r="B121" s="83"/>
      <c r="C121" s="18" t="s">
        <v>312</v>
      </c>
      <c r="D121" s="18"/>
    </row>
    <row r="122" spans="1:4" x14ac:dyDescent="0.2">
      <c r="A122" s="100"/>
      <c r="B122" s="83"/>
      <c r="C122" s="18" t="s">
        <v>310</v>
      </c>
      <c r="D122" s="18"/>
    </row>
    <row r="123" spans="1:4" x14ac:dyDescent="0.2">
      <c r="A123" s="100"/>
      <c r="B123" s="83"/>
      <c r="C123" s="18" t="s">
        <v>319</v>
      </c>
      <c r="D123" s="18"/>
    </row>
    <row r="124" spans="1:4" x14ac:dyDescent="0.2">
      <c r="A124" s="100"/>
      <c r="B124" s="83"/>
      <c r="C124" s="18" t="s">
        <v>320</v>
      </c>
      <c r="D124" s="18"/>
    </row>
    <row r="125" spans="1:4" x14ac:dyDescent="0.2">
      <c r="A125" s="100"/>
      <c r="B125" s="83"/>
      <c r="C125" s="18" t="s">
        <v>313</v>
      </c>
      <c r="D125" s="18"/>
    </row>
    <row r="126" spans="1:4" x14ac:dyDescent="0.2">
      <c r="A126" s="104"/>
      <c r="B126" s="67"/>
      <c r="C126" s="18" t="s">
        <v>314</v>
      </c>
      <c r="D126" s="18"/>
    </row>
    <row r="127" spans="1:4" x14ac:dyDescent="0.2">
      <c r="A127" s="54"/>
      <c r="B127" s="54" t="s">
        <v>82</v>
      </c>
      <c r="C127" s="17" t="s">
        <v>321</v>
      </c>
      <c r="D127" s="17"/>
    </row>
    <row r="128" spans="1:4" x14ac:dyDescent="0.2">
      <c r="A128" s="55"/>
      <c r="B128" s="55"/>
      <c r="C128" s="17" t="s">
        <v>322</v>
      </c>
      <c r="D128" s="17"/>
    </row>
    <row r="129" spans="1:5" x14ac:dyDescent="0.2">
      <c r="A129" s="55"/>
      <c r="B129" s="55"/>
      <c r="C129" s="17" t="s">
        <v>323</v>
      </c>
      <c r="D129" s="17"/>
    </row>
    <row r="130" spans="1:5" x14ac:dyDescent="0.2">
      <c r="A130" s="55"/>
      <c r="B130" s="55"/>
      <c r="C130" s="17" t="s">
        <v>136</v>
      </c>
      <c r="D130" s="17"/>
    </row>
    <row r="131" spans="1:5" x14ac:dyDescent="0.2">
      <c r="A131" s="55"/>
      <c r="B131" s="55"/>
      <c r="C131" s="17" t="s">
        <v>312</v>
      </c>
      <c r="D131" s="17"/>
    </row>
    <row r="132" spans="1:5" x14ac:dyDescent="0.2">
      <c r="A132" s="104"/>
      <c r="B132" s="49" t="s">
        <v>324</v>
      </c>
      <c r="C132" s="18" t="s">
        <v>321</v>
      </c>
      <c r="D132" s="18"/>
    </row>
    <row r="133" spans="1:5" x14ac:dyDescent="0.2">
      <c r="A133" s="104"/>
      <c r="B133" s="49"/>
      <c r="C133" s="18" t="s">
        <v>312</v>
      </c>
      <c r="D133" s="18"/>
    </row>
    <row r="134" spans="1:5" x14ac:dyDescent="0.2">
      <c r="A134" s="106"/>
      <c r="B134" s="50"/>
      <c r="C134" s="18" t="s">
        <v>314</v>
      </c>
      <c r="D134" s="18"/>
    </row>
    <row r="135" spans="1:5" x14ac:dyDescent="0.2">
      <c r="A135" s="58"/>
      <c r="B135" s="58" t="s">
        <v>89</v>
      </c>
      <c r="C135" s="17" t="s">
        <v>325</v>
      </c>
      <c r="D135" s="17"/>
    </row>
    <row r="136" spans="1:5" x14ac:dyDescent="0.2">
      <c r="A136" s="59"/>
      <c r="B136" s="59"/>
      <c r="C136" s="17" t="s">
        <v>326</v>
      </c>
      <c r="D136" s="17"/>
      <c r="E136" t="s">
        <v>214</v>
      </c>
    </row>
    <row r="137" spans="1:5" x14ac:dyDescent="0.2">
      <c r="A137" s="59"/>
      <c r="B137" s="59"/>
      <c r="C137" s="17" t="s">
        <v>327</v>
      </c>
      <c r="D137" s="17" t="s">
        <v>328</v>
      </c>
    </row>
    <row r="138" spans="1:5" x14ac:dyDescent="0.2">
      <c r="A138" s="59"/>
      <c r="B138" s="59"/>
      <c r="C138" s="17" t="s">
        <v>329</v>
      </c>
      <c r="D138" s="17" t="s">
        <v>330</v>
      </c>
    </row>
    <row r="139" spans="1:5" x14ac:dyDescent="0.2">
      <c r="A139" s="59"/>
      <c r="B139" s="59"/>
      <c r="C139" s="17" t="s">
        <v>331</v>
      </c>
      <c r="D139" s="17"/>
    </row>
    <row r="140" spans="1:5" x14ac:dyDescent="0.2">
      <c r="A140" s="59"/>
      <c r="B140" s="59"/>
      <c r="C140" s="17" t="s">
        <v>332</v>
      </c>
      <c r="D140" s="17"/>
    </row>
    <row r="141" spans="1:5" x14ac:dyDescent="0.2">
      <c r="A141" s="59"/>
      <c r="B141" s="59"/>
      <c r="C141" s="17" t="s">
        <v>333</v>
      </c>
      <c r="D141" s="17"/>
    </row>
    <row r="142" spans="1:5" x14ac:dyDescent="0.2">
      <c r="A142" s="59"/>
      <c r="B142" s="59"/>
      <c r="C142" s="17" t="s">
        <v>334</v>
      </c>
      <c r="D142" s="17"/>
    </row>
    <row r="143" spans="1:5" x14ac:dyDescent="0.2">
      <c r="A143" s="59"/>
      <c r="B143" s="59"/>
      <c r="C143" s="17" t="s">
        <v>335</v>
      </c>
      <c r="D143" s="17"/>
    </row>
    <row r="144" spans="1:5" x14ac:dyDescent="0.2">
      <c r="A144" s="59"/>
      <c r="B144" s="59"/>
      <c r="C144" s="17" t="s">
        <v>336</v>
      </c>
      <c r="D144" s="17"/>
    </row>
    <row r="145" spans="1:4" x14ac:dyDescent="0.2">
      <c r="A145" s="59"/>
      <c r="B145" s="59"/>
      <c r="C145" s="17" t="s">
        <v>314</v>
      </c>
      <c r="D145" s="17"/>
    </row>
    <row r="146" spans="1:4" x14ac:dyDescent="0.2">
      <c r="A146" s="103"/>
      <c r="B146" s="51" t="s">
        <v>337</v>
      </c>
      <c r="C146" s="18" t="s">
        <v>338</v>
      </c>
      <c r="D146" s="18"/>
    </row>
    <row r="147" spans="1:4" x14ac:dyDescent="0.2">
      <c r="A147" s="106"/>
      <c r="B147" s="53"/>
      <c r="C147" s="18" t="s">
        <v>339</v>
      </c>
      <c r="D147" s="18"/>
    </row>
    <row r="148" spans="1:4" x14ac:dyDescent="0.2">
      <c r="A148" s="107"/>
      <c r="B148" s="108" t="s">
        <v>70</v>
      </c>
      <c r="C148" s="17" t="s">
        <v>340</v>
      </c>
      <c r="D148" s="17" t="s">
        <v>341</v>
      </c>
    </row>
    <row r="149" spans="1:4" x14ac:dyDescent="0.2">
      <c r="A149" s="109"/>
      <c r="B149" s="109"/>
      <c r="C149" s="17" t="s">
        <v>342</v>
      </c>
      <c r="D149" s="17" t="s">
        <v>343</v>
      </c>
    </row>
    <row r="150" spans="1:4" x14ac:dyDescent="0.2">
      <c r="A150" s="109"/>
      <c r="B150" s="109"/>
      <c r="C150" s="17" t="s">
        <v>344</v>
      </c>
      <c r="D150" s="17" t="s">
        <v>345</v>
      </c>
    </row>
    <row r="151" spans="1:4" x14ac:dyDescent="0.2">
      <c r="A151" s="109"/>
      <c r="B151" s="109"/>
      <c r="C151" s="17" t="s">
        <v>346</v>
      </c>
      <c r="D151" s="17" t="s">
        <v>347</v>
      </c>
    </row>
    <row r="152" spans="1:4" x14ac:dyDescent="0.2">
      <c r="A152" s="109"/>
      <c r="B152" s="109"/>
      <c r="C152" s="17" t="s">
        <v>348</v>
      </c>
      <c r="D152" s="17" t="s">
        <v>349</v>
      </c>
    </row>
    <row r="153" spans="1:4" x14ac:dyDescent="0.2">
      <c r="A153" s="109"/>
      <c r="B153" s="109"/>
      <c r="C153" s="17" t="s">
        <v>350</v>
      </c>
      <c r="D153" s="17" t="s">
        <v>351</v>
      </c>
    </row>
    <row r="154" spans="1:4" x14ac:dyDescent="0.2">
      <c r="A154" s="109"/>
      <c r="B154" s="109"/>
      <c r="C154" s="17" t="s">
        <v>352</v>
      </c>
      <c r="D154" s="17" t="s">
        <v>353</v>
      </c>
    </row>
    <row r="155" spans="1:4" x14ac:dyDescent="0.2">
      <c r="A155" s="109"/>
      <c r="B155" s="109"/>
      <c r="C155" s="17" t="s">
        <v>354</v>
      </c>
      <c r="D155" s="17" t="s">
        <v>355</v>
      </c>
    </row>
    <row r="156" spans="1:4" x14ac:dyDescent="0.2">
      <c r="A156" s="109"/>
      <c r="B156" s="109"/>
      <c r="C156" s="17" t="s">
        <v>356</v>
      </c>
      <c r="D156" s="17" t="s">
        <v>357</v>
      </c>
    </row>
    <row r="157" spans="1:4" x14ac:dyDescent="0.2">
      <c r="A157" s="109"/>
      <c r="B157" s="109"/>
      <c r="C157" s="17" t="s">
        <v>358</v>
      </c>
      <c r="D157" s="17" t="s">
        <v>359</v>
      </c>
    </row>
    <row r="158" spans="1:4" x14ac:dyDescent="0.2">
      <c r="A158" s="109"/>
      <c r="B158" s="109"/>
      <c r="C158" s="17" t="s">
        <v>360</v>
      </c>
      <c r="D158" s="17" t="s">
        <v>361</v>
      </c>
    </row>
    <row r="159" spans="1:4" x14ac:dyDescent="0.2">
      <c r="A159" s="109"/>
      <c r="B159" s="109"/>
      <c r="C159" s="17" t="s">
        <v>362</v>
      </c>
      <c r="D159" s="17" t="s">
        <v>363</v>
      </c>
    </row>
    <row r="160" spans="1:4" x14ac:dyDescent="0.2">
      <c r="A160" s="109"/>
      <c r="B160" s="109"/>
      <c r="C160" s="17" t="s">
        <v>364</v>
      </c>
      <c r="D160" s="17" t="s">
        <v>365</v>
      </c>
    </row>
    <row r="161" spans="1:4" x14ac:dyDescent="0.2">
      <c r="A161" s="109"/>
      <c r="B161" s="109"/>
      <c r="C161" s="17" t="s">
        <v>366</v>
      </c>
      <c r="D161" s="17" t="s">
        <v>367</v>
      </c>
    </row>
    <row r="162" spans="1:4" x14ac:dyDescent="0.2">
      <c r="A162" s="109"/>
      <c r="B162" s="109"/>
      <c r="C162" s="17" t="s">
        <v>368</v>
      </c>
      <c r="D162" s="17" t="s">
        <v>369</v>
      </c>
    </row>
    <row r="163" spans="1:4" x14ac:dyDescent="0.2">
      <c r="A163" s="109"/>
      <c r="B163" s="109"/>
      <c r="C163" s="17" t="s">
        <v>370</v>
      </c>
      <c r="D163" s="17" t="s">
        <v>371</v>
      </c>
    </row>
    <row r="164" spans="1:4" x14ac:dyDescent="0.2">
      <c r="A164" s="109"/>
      <c r="B164" s="109"/>
      <c r="C164" s="17" t="s">
        <v>372</v>
      </c>
      <c r="D164" s="17" t="s">
        <v>373</v>
      </c>
    </row>
    <row r="165" spans="1:4" x14ac:dyDescent="0.2">
      <c r="A165" s="109"/>
      <c r="B165" s="109"/>
      <c r="C165" s="17" t="s">
        <v>374</v>
      </c>
      <c r="D165" s="17" t="s">
        <v>375</v>
      </c>
    </row>
    <row r="166" spans="1:4" x14ac:dyDescent="0.2">
      <c r="A166" s="109"/>
      <c r="B166" s="109"/>
      <c r="C166" s="17" t="s">
        <v>376</v>
      </c>
      <c r="D166" s="17" t="s">
        <v>377</v>
      </c>
    </row>
    <row r="167" spans="1:4" x14ac:dyDescent="0.2">
      <c r="A167" s="109"/>
      <c r="B167" s="109"/>
      <c r="C167" s="17" t="s">
        <v>378</v>
      </c>
      <c r="D167" s="17" t="s">
        <v>379</v>
      </c>
    </row>
    <row r="168" spans="1:4" x14ac:dyDescent="0.2">
      <c r="A168" s="109"/>
      <c r="B168" s="109"/>
      <c r="C168" s="17" t="s">
        <v>380</v>
      </c>
      <c r="D168" s="17" t="s">
        <v>381</v>
      </c>
    </row>
    <row r="169" spans="1:4" x14ac:dyDescent="0.2">
      <c r="A169" s="109"/>
      <c r="B169" s="109"/>
      <c r="C169" s="17" t="s">
        <v>382</v>
      </c>
      <c r="D169" s="17" t="s">
        <v>383</v>
      </c>
    </row>
    <row r="170" spans="1:4" x14ac:dyDescent="0.2">
      <c r="A170" s="109"/>
      <c r="B170" s="109"/>
      <c r="C170" s="17" t="s">
        <v>384</v>
      </c>
      <c r="D170" s="17" t="s">
        <v>385</v>
      </c>
    </row>
    <row r="171" spans="1:4" x14ac:dyDescent="0.2">
      <c r="A171" s="109"/>
      <c r="B171" s="109"/>
      <c r="C171" s="17" t="s">
        <v>386</v>
      </c>
      <c r="D171" s="17" t="s">
        <v>387</v>
      </c>
    </row>
    <row r="172" spans="1:4" x14ac:dyDescent="0.2">
      <c r="A172" s="109"/>
      <c r="B172" s="109"/>
      <c r="C172" s="17" t="s">
        <v>388</v>
      </c>
      <c r="D172" s="17" t="s">
        <v>389</v>
      </c>
    </row>
    <row r="173" spans="1:4" x14ac:dyDescent="0.2">
      <c r="A173" s="109"/>
      <c r="B173" s="109"/>
      <c r="C173" s="17" t="s">
        <v>390</v>
      </c>
      <c r="D173" s="17" t="s">
        <v>391</v>
      </c>
    </row>
    <row r="174" spans="1:4" x14ac:dyDescent="0.2">
      <c r="A174" s="109"/>
      <c r="B174" s="109"/>
      <c r="C174" s="17" t="s">
        <v>392</v>
      </c>
      <c r="D174" s="17" t="s">
        <v>393</v>
      </c>
    </row>
    <row r="175" spans="1:4" x14ac:dyDescent="0.2">
      <c r="A175" s="109"/>
      <c r="B175" s="109"/>
      <c r="C175" s="17" t="s">
        <v>394</v>
      </c>
      <c r="D175" s="17" t="s">
        <v>395</v>
      </c>
    </row>
    <row r="176" spans="1:4" x14ac:dyDescent="0.2">
      <c r="A176" s="109"/>
      <c r="B176" s="109"/>
      <c r="C176" s="17" t="s">
        <v>396</v>
      </c>
      <c r="D176" s="17" t="s">
        <v>397</v>
      </c>
    </row>
    <row r="177" spans="1:5" x14ac:dyDescent="0.2">
      <c r="A177" s="109"/>
      <c r="B177" s="109"/>
      <c r="C177" s="17" t="s">
        <v>398</v>
      </c>
      <c r="D177" s="17" t="s">
        <v>399</v>
      </c>
    </row>
    <row r="178" spans="1:5" x14ac:dyDescent="0.2">
      <c r="A178" s="109"/>
      <c r="B178" s="109"/>
      <c r="C178" s="17" t="s">
        <v>400</v>
      </c>
      <c r="D178" s="17" t="s">
        <v>401</v>
      </c>
    </row>
    <row r="179" spans="1:5" x14ac:dyDescent="0.2">
      <c r="A179" s="109"/>
      <c r="B179" s="109"/>
      <c r="C179" s="17" t="s">
        <v>402</v>
      </c>
      <c r="D179" s="17" t="s">
        <v>403</v>
      </c>
    </row>
    <row r="180" spans="1:5" x14ac:dyDescent="0.2">
      <c r="A180" s="109"/>
      <c r="B180" s="109"/>
      <c r="C180" s="17" t="s">
        <v>404</v>
      </c>
      <c r="D180" s="17" t="s">
        <v>405</v>
      </c>
      <c r="E180" t="s">
        <v>214</v>
      </c>
    </row>
    <row r="181" spans="1:5" x14ac:dyDescent="0.2">
      <c r="A181" s="109"/>
      <c r="B181" s="109"/>
      <c r="C181" s="17" t="s">
        <v>314</v>
      </c>
      <c r="D181" s="17" t="s">
        <v>314</v>
      </c>
    </row>
    <row r="182" spans="1:5" x14ac:dyDescent="0.2">
      <c r="A182" s="103"/>
      <c r="B182" s="51" t="s">
        <v>406</v>
      </c>
      <c r="C182" s="38" t="s">
        <v>407</v>
      </c>
      <c r="D182" s="38"/>
    </row>
    <row r="183" spans="1:5" x14ac:dyDescent="0.2">
      <c r="A183" s="104"/>
      <c r="B183" s="52"/>
      <c r="C183" s="38" t="s">
        <v>408</v>
      </c>
      <c r="D183" s="38"/>
    </row>
    <row r="184" spans="1:5" x14ac:dyDescent="0.2">
      <c r="A184" s="104"/>
      <c r="B184" s="52"/>
      <c r="C184" s="38" t="s">
        <v>409</v>
      </c>
      <c r="D184" s="38"/>
    </row>
    <row r="185" spans="1:5" x14ac:dyDescent="0.2">
      <c r="A185" s="106"/>
      <c r="B185" s="53"/>
      <c r="C185" s="39" t="s">
        <v>410</v>
      </c>
      <c r="D185" s="39"/>
    </row>
    <row r="186" spans="1:5" x14ac:dyDescent="0.2">
      <c r="A186" s="54"/>
      <c r="B186" s="54" t="s">
        <v>86</v>
      </c>
      <c r="C186" s="37" t="s">
        <v>411</v>
      </c>
      <c r="D186" s="37"/>
    </row>
    <row r="187" spans="1:5" x14ac:dyDescent="0.2">
      <c r="A187" s="55"/>
      <c r="B187" s="55"/>
      <c r="C187" s="37" t="s">
        <v>412</v>
      </c>
      <c r="D187" s="37"/>
    </row>
    <row r="188" spans="1:5" x14ac:dyDescent="0.2">
      <c r="A188" s="103"/>
      <c r="B188" s="51" t="s">
        <v>58</v>
      </c>
      <c r="C188" s="39" t="s">
        <v>413</v>
      </c>
      <c r="D188" s="39" t="s">
        <v>414</v>
      </c>
    </row>
    <row r="189" spans="1:5" x14ac:dyDescent="0.2">
      <c r="A189" s="104"/>
      <c r="B189" s="52"/>
      <c r="C189" s="39" t="s">
        <v>415</v>
      </c>
      <c r="D189" s="39" t="s">
        <v>416</v>
      </c>
    </row>
    <row r="190" spans="1:5" x14ac:dyDescent="0.2">
      <c r="A190" s="104"/>
      <c r="B190" s="52"/>
      <c r="C190" s="39" t="s">
        <v>312</v>
      </c>
      <c r="D190" s="39" t="s">
        <v>312</v>
      </c>
    </row>
    <row r="191" spans="1:5" x14ac:dyDescent="0.2">
      <c r="A191" s="104"/>
      <c r="B191" s="52"/>
      <c r="C191" s="39" t="s">
        <v>417</v>
      </c>
      <c r="D191" s="39" t="s">
        <v>418</v>
      </c>
    </row>
    <row r="192" spans="1:5" x14ac:dyDescent="0.2">
      <c r="A192" s="104"/>
      <c r="B192" s="52"/>
      <c r="C192" s="39" t="s">
        <v>419</v>
      </c>
      <c r="D192" s="39" t="s">
        <v>420</v>
      </c>
    </row>
    <row r="193" spans="1:4" x14ac:dyDescent="0.2">
      <c r="A193" s="104"/>
      <c r="B193" s="52"/>
      <c r="C193" s="39" t="s">
        <v>421</v>
      </c>
      <c r="D193" s="39" t="s">
        <v>422</v>
      </c>
    </row>
    <row r="194" spans="1:4" x14ac:dyDescent="0.2">
      <c r="A194" s="104"/>
      <c r="B194" s="52"/>
      <c r="C194" s="39" t="s">
        <v>423</v>
      </c>
      <c r="D194" s="39" t="s">
        <v>424</v>
      </c>
    </row>
    <row r="195" spans="1:4" x14ac:dyDescent="0.2">
      <c r="A195" s="104"/>
      <c r="B195" s="52"/>
      <c r="C195" s="39" t="s">
        <v>425</v>
      </c>
      <c r="D195" s="39" t="s">
        <v>426</v>
      </c>
    </row>
    <row r="196" spans="1:4" x14ac:dyDescent="0.2">
      <c r="A196" s="104"/>
      <c r="B196" s="52"/>
      <c r="C196" s="39" t="s">
        <v>427</v>
      </c>
      <c r="D196" s="39" t="s">
        <v>428</v>
      </c>
    </row>
    <row r="197" spans="1:4" x14ac:dyDescent="0.2">
      <c r="A197" s="104"/>
      <c r="B197" s="52"/>
      <c r="C197" s="39" t="s">
        <v>429</v>
      </c>
      <c r="D197" s="39" t="s">
        <v>430</v>
      </c>
    </row>
    <row r="198" spans="1:4" x14ac:dyDescent="0.2">
      <c r="A198" s="104"/>
      <c r="B198" s="52"/>
      <c r="C198" s="39" t="s">
        <v>431</v>
      </c>
      <c r="D198" s="39" t="s">
        <v>432</v>
      </c>
    </row>
    <row r="199" spans="1:4" x14ac:dyDescent="0.2">
      <c r="A199" s="104"/>
      <c r="B199" s="52"/>
      <c r="C199" s="39" t="s">
        <v>433</v>
      </c>
      <c r="D199" s="39" t="s">
        <v>434</v>
      </c>
    </row>
    <row r="200" spans="1:4" x14ac:dyDescent="0.2">
      <c r="A200" s="104"/>
      <c r="B200" s="52"/>
      <c r="C200" s="39" t="s">
        <v>314</v>
      </c>
      <c r="D200" s="39" t="s">
        <v>314</v>
      </c>
    </row>
    <row r="201" spans="1:4" x14ac:dyDescent="0.2">
      <c r="A201" s="106"/>
      <c r="B201" s="53"/>
      <c r="C201" s="39" t="s">
        <v>410</v>
      </c>
      <c r="D201" s="39" t="s">
        <v>435</v>
      </c>
    </row>
    <row r="202" spans="1:4" x14ac:dyDescent="0.2">
      <c r="A202" s="108"/>
      <c r="B202" s="108" t="s">
        <v>83</v>
      </c>
      <c r="C202" s="17" t="s">
        <v>436</v>
      </c>
      <c r="D202" s="17"/>
    </row>
    <row r="203" spans="1:4" x14ac:dyDescent="0.2">
      <c r="A203" s="109"/>
      <c r="B203" s="109"/>
      <c r="C203" s="17" t="s">
        <v>437</v>
      </c>
      <c r="D203" s="17"/>
    </row>
    <row r="204" spans="1:4" x14ac:dyDescent="0.2">
      <c r="A204" s="109"/>
      <c r="B204" s="109"/>
      <c r="C204" s="17" t="s">
        <v>438</v>
      </c>
      <c r="D204" s="17"/>
    </row>
    <row r="205" spans="1:4" x14ac:dyDescent="0.2">
      <c r="A205" s="109"/>
      <c r="B205" s="109"/>
      <c r="C205" s="17" t="s">
        <v>439</v>
      </c>
      <c r="D205" s="17"/>
    </row>
    <row r="206" spans="1:4" x14ac:dyDescent="0.2">
      <c r="A206" s="109"/>
      <c r="B206" s="109"/>
      <c r="C206" s="17" t="s">
        <v>440</v>
      </c>
      <c r="D206" s="17"/>
    </row>
    <row r="207" spans="1:4" x14ac:dyDescent="0.2">
      <c r="A207" s="109"/>
      <c r="B207" s="109"/>
      <c r="C207" s="17" t="s">
        <v>441</v>
      </c>
      <c r="D207" s="17"/>
    </row>
    <row r="208" spans="1:4" x14ac:dyDescent="0.2">
      <c r="A208" s="109"/>
      <c r="B208" s="109"/>
      <c r="C208" s="17" t="s">
        <v>442</v>
      </c>
      <c r="D208" s="17"/>
    </row>
    <row r="209" spans="1:5" x14ac:dyDescent="0.2">
      <c r="A209" s="109"/>
      <c r="B209" s="109"/>
      <c r="C209" s="17" t="s">
        <v>443</v>
      </c>
      <c r="D209" s="17"/>
    </row>
    <row r="210" spans="1:5" x14ac:dyDescent="0.2">
      <c r="A210" s="109"/>
      <c r="B210" s="109"/>
      <c r="C210" s="17" t="s">
        <v>444</v>
      </c>
      <c r="D210" s="17"/>
    </row>
    <row r="211" spans="1:5" x14ac:dyDescent="0.2">
      <c r="A211" s="109"/>
      <c r="B211" s="109"/>
      <c r="C211" s="17" t="s">
        <v>445</v>
      </c>
      <c r="D211" s="17"/>
    </row>
    <row r="212" spans="1:5" x14ac:dyDescent="0.2">
      <c r="A212" s="109"/>
      <c r="B212" s="109"/>
      <c r="C212" s="17" t="s">
        <v>446</v>
      </c>
      <c r="D212" s="17"/>
    </row>
    <row r="213" spans="1:5" x14ac:dyDescent="0.2">
      <c r="A213" s="109"/>
      <c r="B213" s="109"/>
      <c r="C213" s="17" t="s">
        <v>447</v>
      </c>
      <c r="D213" s="17"/>
    </row>
    <row r="214" spans="1:5" x14ac:dyDescent="0.2">
      <c r="A214" s="109"/>
      <c r="B214" s="109"/>
      <c r="C214" s="17" t="s">
        <v>448</v>
      </c>
      <c r="D214" s="17"/>
    </row>
    <row r="215" spans="1:5" x14ac:dyDescent="0.2">
      <c r="A215" s="109"/>
      <c r="B215" s="109"/>
      <c r="C215" s="17" t="s">
        <v>449</v>
      </c>
      <c r="D215" s="17"/>
    </row>
    <row r="216" spans="1:5" x14ac:dyDescent="0.2">
      <c r="A216" s="109"/>
      <c r="B216" s="109"/>
      <c r="C216" s="17" t="s">
        <v>450</v>
      </c>
      <c r="D216" s="17"/>
    </row>
    <row r="217" spans="1:5" x14ac:dyDescent="0.2">
      <c r="A217" s="109"/>
      <c r="B217" s="109"/>
      <c r="C217" s="17" t="s">
        <v>451</v>
      </c>
      <c r="D217" s="17"/>
    </row>
    <row r="218" spans="1:5" x14ac:dyDescent="0.2">
      <c r="A218" s="109"/>
      <c r="B218" s="109"/>
      <c r="C218" s="17" t="s">
        <v>452</v>
      </c>
      <c r="D218" s="17" t="s">
        <v>453</v>
      </c>
      <c r="E218" t="s">
        <v>214</v>
      </c>
    </row>
    <row r="219" spans="1:5" x14ac:dyDescent="0.2">
      <c r="A219" s="109"/>
      <c r="B219" s="109"/>
      <c r="C219" s="17" t="s">
        <v>454</v>
      </c>
      <c r="D219" s="17"/>
    </row>
    <row r="220" spans="1:5" x14ac:dyDescent="0.2">
      <c r="A220" s="109"/>
      <c r="B220" s="109"/>
      <c r="C220" s="17" t="s">
        <v>455</v>
      </c>
      <c r="D220" s="17"/>
    </row>
    <row r="221" spans="1:5" x14ac:dyDescent="0.2">
      <c r="A221" s="109"/>
      <c r="B221" s="109"/>
      <c r="C221" s="17" t="s">
        <v>456</v>
      </c>
      <c r="D221" s="17"/>
    </row>
    <row r="222" spans="1:5" x14ac:dyDescent="0.2">
      <c r="A222" s="109"/>
      <c r="B222" s="109"/>
      <c r="C222" s="17" t="s">
        <v>457</v>
      </c>
      <c r="D222" s="17"/>
    </row>
    <row r="223" spans="1:5" x14ac:dyDescent="0.2">
      <c r="A223" s="109"/>
      <c r="B223" s="109"/>
      <c r="C223" s="17" t="s">
        <v>458</v>
      </c>
      <c r="D223" s="17"/>
    </row>
    <row r="224" spans="1:5" x14ac:dyDescent="0.2">
      <c r="A224" s="109"/>
      <c r="B224" s="109"/>
      <c r="C224" s="17" t="s">
        <v>459</v>
      </c>
      <c r="D224" s="17"/>
    </row>
    <row r="225" spans="1:4" x14ac:dyDescent="0.2">
      <c r="A225" s="109"/>
      <c r="B225" s="109"/>
      <c r="C225" s="17" t="s">
        <v>460</v>
      </c>
      <c r="D225" s="17"/>
    </row>
    <row r="226" spans="1:4" x14ac:dyDescent="0.2">
      <c r="A226" s="109"/>
      <c r="B226" s="109"/>
      <c r="C226" s="17" t="s">
        <v>461</v>
      </c>
      <c r="D226" s="17"/>
    </row>
    <row r="227" spans="1:4" x14ac:dyDescent="0.2">
      <c r="A227" s="109"/>
      <c r="B227" s="109"/>
      <c r="C227" s="17" t="s">
        <v>462</v>
      </c>
      <c r="D227" s="17"/>
    </row>
    <row r="228" spans="1:4" x14ac:dyDescent="0.2">
      <c r="A228" s="109"/>
      <c r="B228" s="109"/>
      <c r="C228" s="17" t="s">
        <v>463</v>
      </c>
      <c r="D228" s="17"/>
    </row>
    <row r="229" spans="1:4" x14ac:dyDescent="0.2">
      <c r="A229" s="109"/>
      <c r="B229" s="109"/>
      <c r="C229" s="17" t="s">
        <v>464</v>
      </c>
      <c r="D229" s="17"/>
    </row>
    <row r="230" spans="1:4" x14ac:dyDescent="0.2">
      <c r="A230" s="109"/>
      <c r="B230" s="109"/>
      <c r="C230" s="17" t="s">
        <v>465</v>
      </c>
      <c r="D230" s="17"/>
    </row>
    <row r="231" spans="1:4" x14ac:dyDescent="0.2">
      <c r="A231" s="109"/>
      <c r="B231" s="109"/>
      <c r="C231" s="17" t="s">
        <v>466</v>
      </c>
      <c r="D231" s="17"/>
    </row>
    <row r="232" spans="1:4" x14ac:dyDescent="0.2">
      <c r="A232" s="109"/>
      <c r="B232" s="109"/>
      <c r="C232" s="17" t="s">
        <v>467</v>
      </c>
      <c r="D232" s="17"/>
    </row>
    <row r="233" spans="1:4" x14ac:dyDescent="0.2">
      <c r="A233" s="109"/>
      <c r="B233" s="109"/>
      <c r="C233" s="17" t="s">
        <v>468</v>
      </c>
      <c r="D233" s="17"/>
    </row>
    <row r="234" spans="1:4" x14ac:dyDescent="0.2">
      <c r="A234" s="109"/>
      <c r="B234" s="109"/>
      <c r="C234" s="17" t="s">
        <v>469</v>
      </c>
      <c r="D234" s="17"/>
    </row>
    <row r="235" spans="1:4" x14ac:dyDescent="0.2">
      <c r="A235" s="109"/>
      <c r="B235" s="109"/>
      <c r="C235" s="17" t="s">
        <v>470</v>
      </c>
      <c r="D235" s="17"/>
    </row>
    <row r="236" spans="1:4" x14ac:dyDescent="0.2">
      <c r="A236" s="109"/>
      <c r="B236" s="109"/>
      <c r="C236" s="17" t="s">
        <v>471</v>
      </c>
      <c r="D236" s="17"/>
    </row>
    <row r="237" spans="1:4" x14ac:dyDescent="0.2">
      <c r="A237" s="109"/>
      <c r="B237" s="109"/>
      <c r="C237" s="17" t="s">
        <v>472</v>
      </c>
      <c r="D237" s="17"/>
    </row>
    <row r="238" spans="1:4" x14ac:dyDescent="0.2">
      <c r="A238" s="109"/>
      <c r="B238" s="109"/>
      <c r="C238" s="17" t="s">
        <v>24</v>
      </c>
      <c r="D238" s="17"/>
    </row>
    <row r="239" spans="1:4" x14ac:dyDescent="0.2">
      <c r="A239" s="109"/>
      <c r="B239" s="109"/>
      <c r="C239" s="17" t="s">
        <v>473</v>
      </c>
      <c r="D239" s="17"/>
    </row>
    <row r="240" spans="1:4" x14ac:dyDescent="0.2">
      <c r="A240" s="109"/>
      <c r="B240" s="109"/>
      <c r="C240" s="17" t="s">
        <v>474</v>
      </c>
      <c r="D240" s="17"/>
    </row>
    <row r="241" spans="1:4" x14ac:dyDescent="0.2">
      <c r="A241" s="109"/>
      <c r="B241" s="109"/>
      <c r="C241" s="17" t="s">
        <v>475</v>
      </c>
      <c r="D241" s="17"/>
    </row>
    <row r="242" spans="1:4" x14ac:dyDescent="0.2">
      <c r="A242" s="109"/>
      <c r="B242" s="109"/>
      <c r="C242" s="17" t="s">
        <v>476</v>
      </c>
      <c r="D242" s="17"/>
    </row>
    <row r="243" spans="1:4" x14ac:dyDescent="0.2">
      <c r="A243" s="109"/>
      <c r="B243" s="109"/>
      <c r="C243" s="17" t="s">
        <v>477</v>
      </c>
      <c r="D243" s="17"/>
    </row>
    <row r="244" spans="1:4" x14ac:dyDescent="0.2">
      <c r="A244" s="109"/>
      <c r="B244" s="109"/>
      <c r="C244" s="17" t="s">
        <v>478</v>
      </c>
      <c r="D244" s="17"/>
    </row>
    <row r="245" spans="1:4" x14ac:dyDescent="0.2">
      <c r="A245" s="109"/>
      <c r="B245" s="109"/>
      <c r="C245" s="17" t="s">
        <v>479</v>
      </c>
      <c r="D245" s="17"/>
    </row>
    <row r="246" spans="1:4" x14ac:dyDescent="0.2">
      <c r="A246" s="109"/>
      <c r="B246" s="109"/>
      <c r="C246" s="17" t="s">
        <v>480</v>
      </c>
      <c r="D246" s="17"/>
    </row>
    <row r="247" spans="1:4" x14ac:dyDescent="0.2">
      <c r="A247" s="109"/>
      <c r="B247" s="109"/>
      <c r="C247" s="17" t="s">
        <v>481</v>
      </c>
      <c r="D247" s="17"/>
    </row>
    <row r="248" spans="1:4" x14ac:dyDescent="0.2">
      <c r="A248" s="109"/>
      <c r="B248" s="109"/>
      <c r="C248" s="17" t="s">
        <v>482</v>
      </c>
      <c r="D248" s="17"/>
    </row>
    <row r="249" spans="1:4" x14ac:dyDescent="0.2">
      <c r="A249" s="109"/>
      <c r="B249" s="109"/>
      <c r="C249" s="17" t="s">
        <v>483</v>
      </c>
      <c r="D249" s="17"/>
    </row>
    <row r="250" spans="1:4" x14ac:dyDescent="0.2">
      <c r="A250" s="109"/>
      <c r="B250" s="109"/>
      <c r="C250" s="17" t="s">
        <v>484</v>
      </c>
      <c r="D250" s="17"/>
    </row>
    <row r="251" spans="1:4" x14ac:dyDescent="0.2">
      <c r="A251" s="109"/>
      <c r="B251" s="109"/>
      <c r="C251" s="17" t="s">
        <v>485</v>
      </c>
      <c r="D251" s="17"/>
    </row>
    <row r="252" spans="1:4" x14ac:dyDescent="0.2">
      <c r="A252" s="109"/>
      <c r="B252" s="109"/>
      <c r="C252" s="17" t="s">
        <v>314</v>
      </c>
      <c r="D252" s="17"/>
    </row>
    <row r="253" spans="1:4" x14ac:dyDescent="0.2">
      <c r="A253" s="109"/>
      <c r="B253" s="109"/>
      <c r="C253" s="17" t="s">
        <v>486</v>
      </c>
      <c r="D253" s="17"/>
    </row>
    <row r="254" spans="1:4" x14ac:dyDescent="0.2">
      <c r="A254" s="109"/>
      <c r="B254" s="109"/>
      <c r="C254" s="17" t="s">
        <v>487</v>
      </c>
      <c r="D254" s="17"/>
    </row>
    <row r="255" spans="1:4" x14ac:dyDescent="0.2">
      <c r="A255" s="109"/>
      <c r="B255" s="109"/>
      <c r="C255" s="17" t="s">
        <v>488</v>
      </c>
      <c r="D255" s="17"/>
    </row>
    <row r="256" spans="1:4" x14ac:dyDescent="0.2">
      <c r="A256" s="109"/>
      <c r="B256" s="109"/>
      <c r="C256" s="17" t="s">
        <v>489</v>
      </c>
      <c r="D256" s="17"/>
    </row>
    <row r="257" spans="1:5" x14ac:dyDescent="0.2">
      <c r="A257" s="109"/>
      <c r="B257" s="109"/>
      <c r="C257" s="17" t="s">
        <v>490</v>
      </c>
      <c r="D257" s="17"/>
    </row>
    <row r="258" spans="1:5" x14ac:dyDescent="0.2">
      <c r="A258" s="109"/>
      <c r="B258" s="109"/>
      <c r="C258" s="17" t="s">
        <v>491</v>
      </c>
      <c r="D258" s="17"/>
    </row>
    <row r="259" spans="1:5" x14ac:dyDescent="0.2">
      <c r="A259" s="109"/>
      <c r="B259" s="109"/>
      <c r="C259" s="17" t="s">
        <v>492</v>
      </c>
      <c r="D259" s="17"/>
    </row>
    <row r="260" spans="1:5" x14ac:dyDescent="0.2">
      <c r="A260" s="109"/>
      <c r="B260" s="109"/>
      <c r="C260" s="17" t="s">
        <v>493</v>
      </c>
      <c r="D260" s="17"/>
    </row>
    <row r="261" spans="1:5" x14ac:dyDescent="0.2">
      <c r="A261" s="109"/>
      <c r="B261" s="109"/>
      <c r="C261" s="17" t="s">
        <v>494</v>
      </c>
      <c r="D261" s="17"/>
    </row>
    <row r="262" spans="1:5" x14ac:dyDescent="0.2">
      <c r="A262" s="109"/>
      <c r="B262" s="109"/>
      <c r="C262" s="17" t="s">
        <v>495</v>
      </c>
      <c r="D262" s="17"/>
    </row>
    <row r="263" spans="1:5" x14ac:dyDescent="0.2">
      <c r="A263" s="109"/>
      <c r="B263" s="109"/>
      <c r="C263" s="17" t="s">
        <v>496</v>
      </c>
      <c r="D263" s="17"/>
    </row>
    <row r="264" spans="1:5" x14ac:dyDescent="0.2">
      <c r="A264" s="109"/>
      <c r="B264" s="109"/>
      <c r="C264" s="17" t="s">
        <v>497</v>
      </c>
      <c r="D264" s="17"/>
    </row>
    <row r="265" spans="1:5" x14ac:dyDescent="0.2">
      <c r="A265" s="109"/>
      <c r="B265" s="109"/>
      <c r="C265" s="17" t="s">
        <v>498</v>
      </c>
      <c r="D265" s="17"/>
    </row>
    <row r="266" spans="1:5" x14ac:dyDescent="0.2">
      <c r="A266" s="109"/>
      <c r="B266" s="109"/>
      <c r="C266" s="17" t="s">
        <v>499</v>
      </c>
      <c r="D266" s="17"/>
    </row>
    <row r="267" spans="1:5" x14ac:dyDescent="0.2">
      <c r="A267" s="109"/>
      <c r="B267" s="109"/>
      <c r="C267" s="17" t="s">
        <v>500</v>
      </c>
      <c r="D267" s="17"/>
    </row>
    <row r="268" spans="1:5" x14ac:dyDescent="0.2">
      <c r="A268" s="109"/>
      <c r="B268" s="109"/>
      <c r="C268" s="17" t="s">
        <v>501</v>
      </c>
      <c r="D268" s="17"/>
    </row>
    <row r="269" spans="1:5" x14ac:dyDescent="0.2">
      <c r="A269" s="109"/>
      <c r="B269" s="109"/>
      <c r="C269" s="17" t="s">
        <v>502</v>
      </c>
      <c r="D269" s="17"/>
    </row>
    <row r="270" spans="1:5" x14ac:dyDescent="0.2">
      <c r="A270" s="109"/>
      <c r="B270" s="109"/>
      <c r="C270" s="17" t="s">
        <v>503</v>
      </c>
      <c r="D270" s="17" t="s">
        <v>504</v>
      </c>
      <c r="E270" t="s">
        <v>214</v>
      </c>
    </row>
    <row r="271" spans="1:5" x14ac:dyDescent="0.2">
      <c r="A271" s="109"/>
      <c r="B271" s="109"/>
      <c r="C271" s="17" t="s">
        <v>505</v>
      </c>
      <c r="D271" s="17" t="s">
        <v>506</v>
      </c>
      <c r="E271" t="s">
        <v>214</v>
      </c>
    </row>
    <row r="272" spans="1:5" x14ac:dyDescent="0.2">
      <c r="A272" s="109"/>
      <c r="B272" s="109"/>
      <c r="C272" s="17" t="s">
        <v>507</v>
      </c>
      <c r="D272" s="17" t="s">
        <v>508</v>
      </c>
      <c r="E272" t="s">
        <v>214</v>
      </c>
    </row>
    <row r="273" spans="1:5" x14ac:dyDescent="0.2">
      <c r="A273" s="109"/>
      <c r="B273" s="109"/>
      <c r="C273" s="17" t="s">
        <v>509</v>
      </c>
      <c r="D273" s="17"/>
    </row>
    <row r="274" spans="1:5" x14ac:dyDescent="0.2">
      <c r="A274" s="109"/>
      <c r="B274" s="109"/>
      <c r="C274" s="17" t="s">
        <v>510</v>
      </c>
      <c r="D274" s="17" t="s">
        <v>511</v>
      </c>
      <c r="E274" t="s">
        <v>214</v>
      </c>
    </row>
    <row r="275" spans="1:5" x14ac:dyDescent="0.2">
      <c r="A275" s="109"/>
      <c r="B275" s="109"/>
      <c r="C275" s="17" t="s">
        <v>512</v>
      </c>
      <c r="D275" s="17"/>
    </row>
    <row r="276" spans="1:5" x14ac:dyDescent="0.2">
      <c r="A276" s="109"/>
      <c r="B276" s="109"/>
      <c r="C276" s="17" t="s">
        <v>513</v>
      </c>
      <c r="D276" s="17"/>
    </row>
    <row r="277" spans="1:5" x14ac:dyDescent="0.2">
      <c r="A277" s="109"/>
      <c r="B277" s="109"/>
      <c r="C277" s="17" t="s">
        <v>514</v>
      </c>
      <c r="D277" s="17"/>
    </row>
    <row r="278" spans="1:5" x14ac:dyDescent="0.2">
      <c r="A278" s="109"/>
      <c r="B278" s="109"/>
      <c r="C278" s="17" t="s">
        <v>515</v>
      </c>
      <c r="D278" s="17"/>
    </row>
    <row r="279" spans="1:5" x14ac:dyDescent="0.2">
      <c r="A279" s="109"/>
      <c r="B279" s="109"/>
      <c r="C279" s="17" t="s">
        <v>516</v>
      </c>
      <c r="D279" s="17"/>
    </row>
    <row r="280" spans="1:5" x14ac:dyDescent="0.2">
      <c r="A280" s="109"/>
      <c r="B280" s="109"/>
      <c r="C280" s="17" t="s">
        <v>517</v>
      </c>
      <c r="D280" s="17"/>
    </row>
    <row r="281" spans="1:5" x14ac:dyDescent="0.2">
      <c r="A281" s="109"/>
      <c r="B281" s="109"/>
      <c r="C281" s="17" t="s">
        <v>518</v>
      </c>
      <c r="D281" s="17"/>
    </row>
    <row r="282" spans="1:5" x14ac:dyDescent="0.2">
      <c r="A282" s="109"/>
      <c r="B282" s="109"/>
      <c r="C282" s="17" t="s">
        <v>519</v>
      </c>
      <c r="D282" s="17" t="s">
        <v>520</v>
      </c>
      <c r="E282" t="s">
        <v>214</v>
      </c>
    </row>
    <row r="283" spans="1:5" x14ac:dyDescent="0.2">
      <c r="A283" s="109"/>
      <c r="B283" s="109"/>
      <c r="C283" s="17" t="s">
        <v>521</v>
      </c>
      <c r="D283" s="17"/>
    </row>
    <row r="284" spans="1:5" x14ac:dyDescent="0.2">
      <c r="A284" s="109"/>
      <c r="B284" s="109"/>
      <c r="C284" s="17" t="s">
        <v>522</v>
      </c>
      <c r="D284" s="17" t="s">
        <v>523</v>
      </c>
      <c r="E284" t="s">
        <v>214</v>
      </c>
    </row>
    <row r="285" spans="1:5" x14ac:dyDescent="0.2">
      <c r="A285" s="109"/>
      <c r="B285" s="109"/>
      <c r="C285" s="17" t="s">
        <v>524</v>
      </c>
      <c r="D285" s="17"/>
    </row>
    <row r="286" spans="1:5" x14ac:dyDescent="0.2">
      <c r="A286" s="109"/>
      <c r="B286" s="109"/>
      <c r="C286" s="17" t="s">
        <v>525</v>
      </c>
      <c r="D286" s="17"/>
    </row>
    <row r="287" spans="1:5" x14ac:dyDescent="0.2">
      <c r="A287" s="109"/>
      <c r="B287" s="109"/>
      <c r="C287" s="17" t="s">
        <v>526</v>
      </c>
      <c r="D287" s="17"/>
    </row>
    <row r="288" spans="1:5" x14ac:dyDescent="0.2">
      <c r="A288" s="109"/>
      <c r="B288" s="109"/>
      <c r="C288" s="17" t="s">
        <v>527</v>
      </c>
      <c r="D288" s="17"/>
    </row>
    <row r="289" spans="1:5" x14ac:dyDescent="0.2">
      <c r="A289" s="109"/>
      <c r="B289" s="109"/>
      <c r="C289" s="17" t="s">
        <v>528</v>
      </c>
      <c r="D289" s="17" t="s">
        <v>529</v>
      </c>
      <c r="E289" t="s">
        <v>214</v>
      </c>
    </row>
    <row r="290" spans="1:5" x14ac:dyDescent="0.2">
      <c r="A290" s="109"/>
      <c r="B290" s="109"/>
      <c r="C290" s="17" t="s">
        <v>530</v>
      </c>
      <c r="D290" s="17"/>
    </row>
    <row r="291" spans="1:5" x14ac:dyDescent="0.2">
      <c r="A291" s="109"/>
      <c r="B291" s="109"/>
      <c r="C291" s="17" t="s">
        <v>531</v>
      </c>
      <c r="D291" s="17"/>
    </row>
    <row r="292" spans="1:5" x14ac:dyDescent="0.2">
      <c r="A292" s="109"/>
      <c r="B292" s="109"/>
      <c r="C292" s="17" t="s">
        <v>532</v>
      </c>
      <c r="D292" s="17"/>
    </row>
    <row r="293" spans="1:5" x14ac:dyDescent="0.2">
      <c r="A293" s="109"/>
      <c r="B293" s="109"/>
      <c r="C293" s="17" t="s">
        <v>533</v>
      </c>
      <c r="D293" s="17"/>
    </row>
    <row r="294" spans="1:5" x14ac:dyDescent="0.2">
      <c r="A294" s="109"/>
      <c r="B294" s="109"/>
      <c r="C294" s="17" t="s">
        <v>534</v>
      </c>
      <c r="D294" s="17"/>
    </row>
    <row r="295" spans="1:5" x14ac:dyDescent="0.2">
      <c r="A295" s="109"/>
      <c r="B295" s="109"/>
      <c r="C295" s="17" t="s">
        <v>535</v>
      </c>
      <c r="D295" s="17"/>
    </row>
    <row r="296" spans="1:5" x14ac:dyDescent="0.2">
      <c r="A296" s="109"/>
      <c r="B296" s="109"/>
      <c r="C296" s="17" t="s">
        <v>536</v>
      </c>
      <c r="D296" s="17"/>
    </row>
    <row r="297" spans="1:5" x14ac:dyDescent="0.2">
      <c r="A297" s="109"/>
      <c r="B297" s="109"/>
      <c r="C297" s="17" t="s">
        <v>537</v>
      </c>
      <c r="D297" s="17" t="s">
        <v>538</v>
      </c>
      <c r="E297" t="s">
        <v>214</v>
      </c>
    </row>
    <row r="298" spans="1:5" x14ac:dyDescent="0.2">
      <c r="A298" s="109"/>
      <c r="B298" s="109"/>
      <c r="C298" s="17" t="s">
        <v>539</v>
      </c>
      <c r="D298" s="17"/>
    </row>
    <row r="299" spans="1:5" x14ac:dyDescent="0.2">
      <c r="A299" s="109"/>
      <c r="B299" s="109"/>
      <c r="C299" s="17" t="s">
        <v>540</v>
      </c>
      <c r="D299" s="17"/>
    </row>
    <row r="300" spans="1:5" x14ac:dyDescent="0.2">
      <c r="A300" s="109"/>
      <c r="B300" s="109"/>
      <c r="C300" s="17" t="s">
        <v>541</v>
      </c>
      <c r="D300" s="17"/>
      <c r="E300" t="s">
        <v>214</v>
      </c>
    </row>
    <row r="301" spans="1:5" x14ac:dyDescent="0.2">
      <c r="A301" s="109"/>
      <c r="B301" s="109"/>
      <c r="C301" s="17" t="s">
        <v>542</v>
      </c>
      <c r="D301" s="17"/>
    </row>
    <row r="302" spans="1:5" x14ac:dyDescent="0.2">
      <c r="A302" s="109"/>
      <c r="B302" s="109"/>
      <c r="C302" s="17" t="s">
        <v>543</v>
      </c>
      <c r="D302" s="17"/>
    </row>
    <row r="303" spans="1:5" x14ac:dyDescent="0.2">
      <c r="A303" s="109"/>
      <c r="B303" s="109"/>
      <c r="C303" s="17" t="s">
        <v>544</v>
      </c>
      <c r="D303" s="17"/>
    </row>
    <row r="304" spans="1:5" x14ac:dyDescent="0.2">
      <c r="A304" s="109"/>
      <c r="B304" s="109"/>
      <c r="C304" s="17" t="s">
        <v>545</v>
      </c>
      <c r="D304" s="17"/>
    </row>
    <row r="305" spans="1:5" x14ac:dyDescent="0.2">
      <c r="A305" s="109"/>
      <c r="B305" s="109"/>
      <c r="C305" s="17" t="s">
        <v>546</v>
      </c>
      <c r="D305" s="17"/>
    </row>
    <row r="306" spans="1:5" x14ac:dyDescent="0.2">
      <c r="A306" s="109"/>
      <c r="B306" s="109"/>
      <c r="C306" s="17" t="s">
        <v>547</v>
      </c>
      <c r="D306" s="17"/>
    </row>
    <row r="307" spans="1:5" x14ac:dyDescent="0.2">
      <c r="A307" s="109"/>
      <c r="B307" s="109"/>
      <c r="C307" s="17" t="s">
        <v>548</v>
      </c>
      <c r="D307" s="17"/>
    </row>
    <row r="308" spans="1:5" x14ac:dyDescent="0.2">
      <c r="A308" s="109"/>
      <c r="B308" s="109"/>
      <c r="C308" s="17" t="s">
        <v>549</v>
      </c>
      <c r="D308" s="17"/>
    </row>
    <row r="309" spans="1:5" x14ac:dyDescent="0.2">
      <c r="A309" s="109"/>
      <c r="B309" s="109"/>
      <c r="C309" s="17" t="s">
        <v>550</v>
      </c>
      <c r="D309" s="17"/>
    </row>
    <row r="310" spans="1:5" x14ac:dyDescent="0.2">
      <c r="A310" s="109"/>
      <c r="B310" s="109"/>
      <c r="C310" s="17" t="s">
        <v>551</v>
      </c>
      <c r="D310" s="17"/>
      <c r="E310" t="s">
        <v>214</v>
      </c>
    </row>
    <row r="311" spans="1:5" x14ac:dyDescent="0.2">
      <c r="A311" s="109"/>
      <c r="B311" s="109"/>
      <c r="C311" s="17" t="s">
        <v>552</v>
      </c>
      <c r="D311" s="17"/>
      <c r="E311" t="s">
        <v>214</v>
      </c>
    </row>
    <row r="312" spans="1:5" x14ac:dyDescent="0.2">
      <c r="A312" s="109"/>
      <c r="B312" s="109"/>
      <c r="C312" s="17" t="s">
        <v>553</v>
      </c>
      <c r="D312" s="17"/>
      <c r="E312" t="s">
        <v>214</v>
      </c>
    </row>
    <row r="313" spans="1:5" x14ac:dyDescent="0.2">
      <c r="A313" s="109"/>
      <c r="B313" s="109"/>
      <c r="C313" s="17" t="s">
        <v>554</v>
      </c>
      <c r="D313" s="17"/>
    </row>
    <row r="314" spans="1:5" x14ac:dyDescent="0.2">
      <c r="A314" s="109"/>
      <c r="B314" s="109"/>
      <c r="C314" s="17" t="s">
        <v>555</v>
      </c>
      <c r="D314" s="17"/>
    </row>
    <row r="315" spans="1:5" x14ac:dyDescent="0.2">
      <c r="A315" s="109"/>
      <c r="B315" s="109"/>
      <c r="C315" s="17" t="s">
        <v>556</v>
      </c>
      <c r="D315" s="17"/>
    </row>
    <row r="316" spans="1:5" x14ac:dyDescent="0.2">
      <c r="A316" s="109"/>
      <c r="B316" s="109"/>
      <c r="C316" s="17" t="s">
        <v>557</v>
      </c>
      <c r="D316" s="17"/>
    </row>
    <row r="317" spans="1:5" x14ac:dyDescent="0.2">
      <c r="A317" s="109"/>
      <c r="B317" s="109"/>
      <c r="C317" s="17" t="s">
        <v>558</v>
      </c>
      <c r="D317" s="17"/>
    </row>
    <row r="318" spans="1:5" x14ac:dyDescent="0.2">
      <c r="A318" s="109"/>
      <c r="B318" s="109"/>
      <c r="C318" s="17" t="s">
        <v>559</v>
      </c>
      <c r="D318" s="93" t="s">
        <v>560</v>
      </c>
      <c r="E318" t="s">
        <v>214</v>
      </c>
    </row>
    <row r="319" spans="1:5" x14ac:dyDescent="0.2">
      <c r="A319" s="109"/>
      <c r="B319" s="109"/>
      <c r="C319" s="17" t="s">
        <v>561</v>
      </c>
      <c r="D319" s="17"/>
    </row>
    <row r="320" spans="1:5" x14ac:dyDescent="0.2">
      <c r="A320" s="109"/>
      <c r="B320" s="109"/>
      <c r="C320" s="17" t="s">
        <v>562</v>
      </c>
      <c r="D320" s="17"/>
    </row>
    <row r="321" spans="1:5" x14ac:dyDescent="0.2">
      <c r="A321" s="109"/>
      <c r="B321" s="109"/>
      <c r="C321" s="17" t="s">
        <v>563</v>
      </c>
      <c r="D321" s="17"/>
    </row>
    <row r="322" spans="1:5" x14ac:dyDescent="0.2">
      <c r="A322" s="109"/>
      <c r="B322" s="109"/>
      <c r="C322" s="17" t="s">
        <v>564</v>
      </c>
      <c r="D322" s="17"/>
    </row>
    <row r="323" spans="1:5" x14ac:dyDescent="0.2">
      <c r="A323" s="109"/>
      <c r="B323" s="109"/>
      <c r="C323" s="17" t="s">
        <v>565</v>
      </c>
      <c r="D323" s="17"/>
    </row>
    <row r="324" spans="1:5" x14ac:dyDescent="0.2">
      <c r="A324" s="109"/>
      <c r="B324" s="109"/>
      <c r="C324" s="17" t="s">
        <v>566</v>
      </c>
      <c r="D324" s="17"/>
    </row>
    <row r="325" spans="1:5" x14ac:dyDescent="0.2">
      <c r="A325" s="109"/>
      <c r="B325" s="109"/>
      <c r="C325" s="17" t="s">
        <v>567</v>
      </c>
      <c r="D325" s="17"/>
    </row>
    <row r="326" spans="1:5" x14ac:dyDescent="0.2">
      <c r="A326" s="109"/>
      <c r="B326" s="109"/>
      <c r="C326" s="17" t="s">
        <v>568</v>
      </c>
      <c r="D326" s="17"/>
    </row>
    <row r="327" spans="1:5" x14ac:dyDescent="0.2">
      <c r="A327" s="109"/>
      <c r="B327" s="109"/>
      <c r="C327" s="17" t="s">
        <v>569</v>
      </c>
      <c r="D327" s="17"/>
    </row>
    <row r="328" spans="1:5" x14ac:dyDescent="0.2">
      <c r="A328" s="103"/>
      <c r="B328" s="110" t="s">
        <v>90</v>
      </c>
      <c r="C328" s="39" t="s">
        <v>570</v>
      </c>
      <c r="D328" s="39"/>
      <c r="E328" t="s">
        <v>214</v>
      </c>
    </row>
    <row r="329" spans="1:5" x14ac:dyDescent="0.2">
      <c r="A329" s="104"/>
      <c r="B329" s="111"/>
      <c r="C329" s="39" t="s">
        <v>571</v>
      </c>
      <c r="D329" s="39"/>
      <c r="E329" t="s">
        <v>214</v>
      </c>
    </row>
    <row r="330" spans="1:5" x14ac:dyDescent="0.2">
      <c r="A330" s="104"/>
      <c r="B330" s="111"/>
      <c r="C330" s="95" t="s">
        <v>572</v>
      </c>
      <c r="D330" s="39"/>
      <c r="E330" t="s">
        <v>214</v>
      </c>
    </row>
    <row r="331" spans="1:5" x14ac:dyDescent="0.2">
      <c r="A331" s="104"/>
      <c r="B331" s="111"/>
      <c r="C331" s="94" t="s">
        <v>573</v>
      </c>
      <c r="D331" s="39"/>
      <c r="E331" t="s">
        <v>214</v>
      </c>
    </row>
    <row r="332" spans="1:5" x14ac:dyDescent="0.2">
      <c r="A332" s="104"/>
      <c r="B332" s="111"/>
      <c r="C332" s="94" t="s">
        <v>574</v>
      </c>
      <c r="D332" s="39"/>
      <c r="E332" t="s">
        <v>214</v>
      </c>
    </row>
    <row r="333" spans="1:5" x14ac:dyDescent="0.2">
      <c r="A333" s="104"/>
      <c r="B333" s="111"/>
      <c r="C333" s="94" t="s">
        <v>575</v>
      </c>
      <c r="D333" s="39"/>
      <c r="E333" t="s">
        <v>214</v>
      </c>
    </row>
    <row r="334" spans="1:5" x14ac:dyDescent="0.2">
      <c r="A334" s="104"/>
      <c r="B334" s="111"/>
      <c r="C334" s="94" t="s">
        <v>576</v>
      </c>
      <c r="D334" s="39"/>
      <c r="E334" t="s">
        <v>214</v>
      </c>
    </row>
    <row r="335" spans="1:5" x14ac:dyDescent="0.2">
      <c r="A335" s="104"/>
      <c r="B335" s="111"/>
      <c r="C335" s="39" t="s">
        <v>577</v>
      </c>
      <c r="D335" s="39"/>
      <c r="E335" t="s">
        <v>214</v>
      </c>
    </row>
    <row r="336" spans="1:5" x14ac:dyDescent="0.2">
      <c r="A336" s="104"/>
      <c r="B336" s="111"/>
      <c r="C336" s="39" t="s">
        <v>578</v>
      </c>
      <c r="D336" s="39"/>
      <c r="E336" t="s">
        <v>214</v>
      </c>
    </row>
    <row r="337" spans="1:5" x14ac:dyDescent="0.2">
      <c r="A337" s="104"/>
      <c r="B337" s="111"/>
      <c r="C337" s="39" t="s">
        <v>579</v>
      </c>
      <c r="D337" s="39"/>
      <c r="E337" t="s">
        <v>214</v>
      </c>
    </row>
    <row r="338" spans="1:5" x14ac:dyDescent="0.2">
      <c r="A338" s="104"/>
      <c r="B338" s="111"/>
      <c r="C338" s="39" t="s">
        <v>580</v>
      </c>
      <c r="D338" s="39"/>
      <c r="E338" t="s">
        <v>214</v>
      </c>
    </row>
    <row r="339" spans="1:5" x14ac:dyDescent="0.2">
      <c r="A339" s="104"/>
      <c r="B339" s="111"/>
      <c r="C339" s="39" t="s">
        <v>581</v>
      </c>
      <c r="D339" s="39"/>
      <c r="E339" t="s">
        <v>214</v>
      </c>
    </row>
    <row r="340" spans="1:5" x14ac:dyDescent="0.2">
      <c r="A340" s="104"/>
      <c r="B340" s="111"/>
      <c r="C340" s="39" t="s">
        <v>582</v>
      </c>
      <c r="D340" s="39"/>
      <c r="E340" t="s">
        <v>214</v>
      </c>
    </row>
    <row r="341" spans="1:5" x14ac:dyDescent="0.2">
      <c r="A341" s="104"/>
      <c r="B341" s="111"/>
      <c r="C341" s="39" t="s">
        <v>583</v>
      </c>
      <c r="D341" s="39"/>
      <c r="E341" t="s">
        <v>214</v>
      </c>
    </row>
    <row r="342" spans="1:5" x14ac:dyDescent="0.2">
      <c r="A342" s="104"/>
      <c r="B342" s="111"/>
      <c r="C342" s="39" t="s">
        <v>584</v>
      </c>
      <c r="D342" s="39"/>
      <c r="E342" t="s">
        <v>214</v>
      </c>
    </row>
    <row r="343" spans="1:5" x14ac:dyDescent="0.2">
      <c r="A343" s="104"/>
      <c r="B343" s="111"/>
      <c r="C343" s="39" t="s">
        <v>585</v>
      </c>
      <c r="D343" s="39"/>
      <c r="E343" t="s">
        <v>214</v>
      </c>
    </row>
    <row r="344" spans="1:5" x14ac:dyDescent="0.2">
      <c r="A344" s="104"/>
      <c r="B344" s="111"/>
      <c r="C344" s="39" t="s">
        <v>586</v>
      </c>
      <c r="D344" s="39"/>
      <c r="E344" t="s">
        <v>214</v>
      </c>
    </row>
    <row r="345" spans="1:5" x14ac:dyDescent="0.2">
      <c r="A345" s="104"/>
      <c r="B345" s="111"/>
      <c r="C345" s="39" t="s">
        <v>587</v>
      </c>
      <c r="D345" s="39"/>
      <c r="E345" t="s">
        <v>214</v>
      </c>
    </row>
    <row r="346" spans="1:5" x14ac:dyDescent="0.2">
      <c r="A346" s="104"/>
      <c r="B346" s="111"/>
      <c r="C346" s="39" t="s">
        <v>588</v>
      </c>
      <c r="D346" s="39"/>
      <c r="E346" t="s">
        <v>214</v>
      </c>
    </row>
    <row r="347" spans="1:5" x14ac:dyDescent="0.2">
      <c r="A347" s="104"/>
      <c r="B347" s="111"/>
      <c r="C347" s="39" t="s">
        <v>589</v>
      </c>
      <c r="D347" s="39"/>
      <c r="E347" t="s">
        <v>214</v>
      </c>
    </row>
    <row r="348" spans="1:5" x14ac:dyDescent="0.2">
      <c r="A348" s="104"/>
      <c r="B348" s="111"/>
      <c r="C348" s="39" t="s">
        <v>590</v>
      </c>
      <c r="D348" s="39"/>
      <c r="E348" t="s">
        <v>214</v>
      </c>
    </row>
    <row r="349" spans="1:5" x14ac:dyDescent="0.2">
      <c r="A349" s="104"/>
      <c r="B349" s="111"/>
      <c r="C349" s="39" t="s">
        <v>591</v>
      </c>
      <c r="D349" s="39"/>
      <c r="E349" t="s">
        <v>214</v>
      </c>
    </row>
    <row r="350" spans="1:5" x14ac:dyDescent="0.2">
      <c r="A350" s="104"/>
      <c r="B350" s="111"/>
      <c r="C350" s="39" t="s">
        <v>592</v>
      </c>
      <c r="D350" s="39"/>
      <c r="E350" t="s">
        <v>214</v>
      </c>
    </row>
    <row r="351" spans="1:5" x14ac:dyDescent="0.2">
      <c r="A351" s="104"/>
      <c r="B351" s="111"/>
      <c r="C351" s="39" t="s">
        <v>593</v>
      </c>
      <c r="D351" s="39"/>
      <c r="E351" t="s">
        <v>214</v>
      </c>
    </row>
    <row r="352" spans="1:5" x14ac:dyDescent="0.2">
      <c r="A352" s="104"/>
      <c r="B352" s="111"/>
      <c r="C352" s="39" t="s">
        <v>594</v>
      </c>
      <c r="D352" s="39"/>
      <c r="E352" t="s">
        <v>214</v>
      </c>
    </row>
    <row r="353" spans="1:5" x14ac:dyDescent="0.2">
      <c r="A353" s="104"/>
      <c r="B353" s="111"/>
      <c r="C353" s="39" t="s">
        <v>595</v>
      </c>
      <c r="D353" s="39"/>
      <c r="E353" t="s">
        <v>214</v>
      </c>
    </row>
    <row r="354" spans="1:5" x14ac:dyDescent="0.2">
      <c r="A354" s="104"/>
      <c r="B354" s="111"/>
      <c r="C354" s="39" t="s">
        <v>596</v>
      </c>
      <c r="D354" s="39"/>
      <c r="E354" t="s">
        <v>214</v>
      </c>
    </row>
    <row r="355" spans="1:5" x14ac:dyDescent="0.2">
      <c r="A355" s="104"/>
      <c r="B355" s="111"/>
      <c r="C355" s="39" t="s">
        <v>597</v>
      </c>
      <c r="D355" s="39"/>
      <c r="E355" t="s">
        <v>214</v>
      </c>
    </row>
    <row r="356" spans="1:5" x14ac:dyDescent="0.2">
      <c r="A356" s="104"/>
      <c r="B356" s="111"/>
      <c r="C356" s="39" t="s">
        <v>598</v>
      </c>
      <c r="D356" s="39"/>
      <c r="E356" t="s">
        <v>214</v>
      </c>
    </row>
    <row r="357" spans="1:5" x14ac:dyDescent="0.2">
      <c r="A357" s="104"/>
      <c r="B357" s="111"/>
      <c r="C357" s="39" t="s">
        <v>599</v>
      </c>
      <c r="D357" s="39"/>
      <c r="E357" t="s">
        <v>214</v>
      </c>
    </row>
    <row r="358" spans="1:5" x14ac:dyDescent="0.2">
      <c r="A358" s="104"/>
      <c r="B358" s="111"/>
      <c r="C358" s="39" t="s">
        <v>600</v>
      </c>
      <c r="D358" s="39"/>
      <c r="E358" t="s">
        <v>214</v>
      </c>
    </row>
    <row r="359" spans="1:5" x14ac:dyDescent="0.2">
      <c r="A359" s="104"/>
      <c r="B359" s="111"/>
      <c r="C359" s="39" t="s">
        <v>601</v>
      </c>
      <c r="D359" s="39"/>
      <c r="E359" t="s">
        <v>214</v>
      </c>
    </row>
    <row r="360" spans="1:5" x14ac:dyDescent="0.2">
      <c r="A360" s="104"/>
      <c r="B360" s="111"/>
      <c r="C360" s="39" t="s">
        <v>602</v>
      </c>
      <c r="D360" s="39"/>
      <c r="E360" t="s">
        <v>214</v>
      </c>
    </row>
    <row r="361" spans="1:5" x14ac:dyDescent="0.2">
      <c r="A361" s="104"/>
      <c r="B361" s="111"/>
      <c r="C361" s="39" t="s">
        <v>603</v>
      </c>
      <c r="D361" s="39"/>
      <c r="E361" t="s">
        <v>214</v>
      </c>
    </row>
    <row r="362" spans="1:5" x14ac:dyDescent="0.2">
      <c r="A362" s="104"/>
      <c r="B362" s="111"/>
      <c r="C362" s="39" t="s">
        <v>604</v>
      </c>
      <c r="D362" s="39"/>
      <c r="E362" t="s">
        <v>214</v>
      </c>
    </row>
    <row r="363" spans="1:5" x14ac:dyDescent="0.2">
      <c r="A363" s="104"/>
      <c r="B363" s="111"/>
      <c r="C363" s="39" t="s">
        <v>605</v>
      </c>
      <c r="D363" s="39"/>
      <c r="E363" t="s">
        <v>214</v>
      </c>
    </row>
    <row r="364" spans="1:5" x14ac:dyDescent="0.2">
      <c r="A364" s="104"/>
      <c r="B364" s="111"/>
      <c r="C364" s="39" t="s">
        <v>606</v>
      </c>
      <c r="D364" s="39"/>
      <c r="E364" t="s">
        <v>214</v>
      </c>
    </row>
    <row r="365" spans="1:5" x14ac:dyDescent="0.2">
      <c r="A365" s="104"/>
      <c r="B365" s="111"/>
      <c r="C365" s="39" t="s">
        <v>607</v>
      </c>
      <c r="D365" s="39"/>
      <c r="E365" t="s">
        <v>214</v>
      </c>
    </row>
    <row r="366" spans="1:5" x14ac:dyDescent="0.2">
      <c r="A366" s="104"/>
      <c r="B366" s="111"/>
      <c r="C366" s="39" t="s">
        <v>608</v>
      </c>
      <c r="D366" s="39"/>
      <c r="E366" t="s">
        <v>214</v>
      </c>
    </row>
    <row r="367" spans="1:5" x14ac:dyDescent="0.2">
      <c r="A367" s="104"/>
      <c r="B367" s="111"/>
      <c r="C367" s="39" t="s">
        <v>609</v>
      </c>
      <c r="D367" s="39"/>
      <c r="E367" t="s">
        <v>214</v>
      </c>
    </row>
    <row r="368" spans="1:5" x14ac:dyDescent="0.2">
      <c r="A368" s="104"/>
      <c r="B368" s="111"/>
      <c r="C368" s="39" t="s">
        <v>610</v>
      </c>
      <c r="D368" s="39"/>
      <c r="E368" t="s">
        <v>214</v>
      </c>
    </row>
    <row r="369" spans="1:5" x14ac:dyDescent="0.2">
      <c r="A369" s="104"/>
      <c r="B369" s="111"/>
      <c r="C369" s="39" t="s">
        <v>611</v>
      </c>
      <c r="D369" s="39"/>
      <c r="E369" t="s">
        <v>214</v>
      </c>
    </row>
    <row r="370" spans="1:5" x14ac:dyDescent="0.2">
      <c r="A370" s="104"/>
      <c r="B370" s="111"/>
      <c r="C370" s="39" t="s">
        <v>612</v>
      </c>
      <c r="D370" s="39"/>
      <c r="E370" t="s">
        <v>214</v>
      </c>
    </row>
    <row r="371" spans="1:5" x14ac:dyDescent="0.2">
      <c r="A371" s="104"/>
      <c r="B371" s="111"/>
      <c r="C371" s="39" t="s">
        <v>613</v>
      </c>
      <c r="D371" s="39"/>
      <c r="E371" t="s">
        <v>214</v>
      </c>
    </row>
    <row r="372" spans="1:5" x14ac:dyDescent="0.2">
      <c r="A372" s="104"/>
      <c r="B372" s="111"/>
      <c r="C372" s="39" t="s">
        <v>614</v>
      </c>
      <c r="D372" s="39"/>
      <c r="E372" t="s">
        <v>214</v>
      </c>
    </row>
    <row r="373" spans="1:5" x14ac:dyDescent="0.2">
      <c r="A373" s="104"/>
      <c r="B373" s="111"/>
      <c r="C373" s="39" t="s">
        <v>615</v>
      </c>
      <c r="D373" s="39"/>
      <c r="E373" t="s">
        <v>214</v>
      </c>
    </row>
    <row r="374" spans="1:5" x14ac:dyDescent="0.2">
      <c r="A374" s="104"/>
      <c r="B374" s="111"/>
      <c r="C374" s="39" t="s">
        <v>616</v>
      </c>
      <c r="D374" s="39"/>
      <c r="E374" t="s">
        <v>214</v>
      </c>
    </row>
    <row r="375" spans="1:5" x14ac:dyDescent="0.2">
      <c r="A375" s="104"/>
      <c r="B375" s="111"/>
      <c r="C375" s="39" t="s">
        <v>617</v>
      </c>
      <c r="D375" s="39"/>
      <c r="E375" t="s">
        <v>214</v>
      </c>
    </row>
    <row r="376" spans="1:5" x14ac:dyDescent="0.2">
      <c r="A376" s="104"/>
      <c r="B376" s="111"/>
      <c r="C376" s="39" t="s">
        <v>618</v>
      </c>
      <c r="D376" s="39"/>
      <c r="E376" t="s">
        <v>214</v>
      </c>
    </row>
    <row r="377" spans="1:5" x14ac:dyDescent="0.2">
      <c r="A377" s="104"/>
      <c r="B377" s="111"/>
      <c r="C377" s="39" t="s">
        <v>619</v>
      </c>
      <c r="D377" s="39"/>
      <c r="E377" t="s">
        <v>214</v>
      </c>
    </row>
    <row r="378" spans="1:5" x14ac:dyDescent="0.2">
      <c r="A378" s="104"/>
      <c r="B378" s="111"/>
      <c r="C378" s="39" t="s">
        <v>620</v>
      </c>
      <c r="D378" s="39"/>
      <c r="E378" t="s">
        <v>214</v>
      </c>
    </row>
    <row r="379" spans="1:5" x14ac:dyDescent="0.2">
      <c r="A379" s="104"/>
      <c r="B379" s="111"/>
      <c r="C379" s="39" t="s">
        <v>621</v>
      </c>
      <c r="D379" s="39"/>
      <c r="E379" t="s">
        <v>214</v>
      </c>
    </row>
    <row r="380" spans="1:5" x14ac:dyDescent="0.2">
      <c r="A380" s="104"/>
      <c r="B380" s="111"/>
      <c r="C380" s="39" t="s">
        <v>622</v>
      </c>
      <c r="D380" s="39"/>
      <c r="E380" t="s">
        <v>214</v>
      </c>
    </row>
    <row r="381" spans="1:5" x14ac:dyDescent="0.2">
      <c r="A381" s="104"/>
      <c r="B381" s="111"/>
      <c r="C381" s="39" t="s">
        <v>623</v>
      </c>
      <c r="D381" s="39"/>
      <c r="E381" t="s">
        <v>214</v>
      </c>
    </row>
    <row r="382" spans="1:5" x14ac:dyDescent="0.2">
      <c r="A382" s="104"/>
      <c r="B382" s="111"/>
      <c r="C382" s="39" t="s">
        <v>624</v>
      </c>
      <c r="D382" s="39"/>
      <c r="E382" t="s">
        <v>214</v>
      </c>
    </row>
    <row r="383" spans="1:5" x14ac:dyDescent="0.2">
      <c r="A383" s="104"/>
      <c r="B383" s="111"/>
      <c r="C383" s="39" t="s">
        <v>625</v>
      </c>
      <c r="D383" s="39"/>
      <c r="E383" t="s">
        <v>214</v>
      </c>
    </row>
    <row r="384" spans="1:5" x14ac:dyDescent="0.2">
      <c r="A384" s="104"/>
      <c r="B384" s="111"/>
      <c r="C384" s="39" t="s">
        <v>626</v>
      </c>
      <c r="D384" s="39"/>
      <c r="E384" t="s">
        <v>214</v>
      </c>
    </row>
    <row r="385" spans="1:5" x14ac:dyDescent="0.2">
      <c r="A385" s="104"/>
      <c r="B385" s="111"/>
      <c r="C385" s="39" t="s">
        <v>627</v>
      </c>
      <c r="D385" s="39"/>
      <c r="E385" t="s">
        <v>214</v>
      </c>
    </row>
    <row r="386" spans="1:5" x14ac:dyDescent="0.2">
      <c r="A386" s="104"/>
      <c r="B386" s="111"/>
      <c r="C386" s="39" t="s">
        <v>628</v>
      </c>
      <c r="D386" s="39"/>
      <c r="E386" t="s">
        <v>214</v>
      </c>
    </row>
    <row r="387" spans="1:5" x14ac:dyDescent="0.2">
      <c r="A387" s="104"/>
      <c r="B387" s="111"/>
      <c r="C387" s="39" t="s">
        <v>629</v>
      </c>
      <c r="D387" s="39"/>
      <c r="E387" t="s">
        <v>214</v>
      </c>
    </row>
    <row r="388" spans="1:5" x14ac:dyDescent="0.2">
      <c r="A388" s="104"/>
      <c r="B388" s="111"/>
      <c r="C388" s="39" t="s">
        <v>630</v>
      </c>
      <c r="D388" s="39"/>
      <c r="E388" t="s">
        <v>214</v>
      </c>
    </row>
    <row r="389" spans="1:5" x14ac:dyDescent="0.2">
      <c r="A389" s="104"/>
      <c r="B389" s="111"/>
      <c r="C389" s="39" t="s">
        <v>631</v>
      </c>
      <c r="D389" s="39"/>
      <c r="E389" t="s">
        <v>214</v>
      </c>
    </row>
    <row r="390" spans="1:5" x14ac:dyDescent="0.2">
      <c r="A390" s="104"/>
      <c r="B390" s="111"/>
      <c r="C390" s="39" t="s">
        <v>632</v>
      </c>
      <c r="D390" s="39"/>
      <c r="E390" t="s">
        <v>214</v>
      </c>
    </row>
    <row r="391" spans="1:5" x14ac:dyDescent="0.2">
      <c r="A391" s="104"/>
      <c r="B391" s="111"/>
      <c r="C391" s="39" t="s">
        <v>633</v>
      </c>
      <c r="D391" s="39"/>
      <c r="E391" t="s">
        <v>214</v>
      </c>
    </row>
    <row r="392" spans="1:5" x14ac:dyDescent="0.2">
      <c r="A392" s="104"/>
      <c r="B392" s="111"/>
      <c r="C392" s="39" t="s">
        <v>634</v>
      </c>
      <c r="D392" s="39"/>
      <c r="E392" t="s">
        <v>214</v>
      </c>
    </row>
    <row r="393" spans="1:5" x14ac:dyDescent="0.2">
      <c r="A393" s="104"/>
      <c r="B393" s="111"/>
      <c r="C393" s="39" t="s">
        <v>635</v>
      </c>
      <c r="D393" s="39"/>
      <c r="E393" t="s">
        <v>214</v>
      </c>
    </row>
    <row r="394" spans="1:5" x14ac:dyDescent="0.2">
      <c r="A394" s="104"/>
      <c r="B394" s="111"/>
      <c r="C394" s="39" t="s">
        <v>636</v>
      </c>
      <c r="D394" s="39"/>
      <c r="E394" t="s">
        <v>214</v>
      </c>
    </row>
    <row r="395" spans="1:5" x14ac:dyDescent="0.2">
      <c r="A395" s="104"/>
      <c r="B395" s="111"/>
      <c r="C395" s="39" t="s">
        <v>637</v>
      </c>
      <c r="D395" s="39"/>
      <c r="E395" t="s">
        <v>214</v>
      </c>
    </row>
    <row r="396" spans="1:5" x14ac:dyDescent="0.2">
      <c r="A396" s="104"/>
      <c r="B396" s="111"/>
      <c r="C396" s="39" t="s">
        <v>638</v>
      </c>
      <c r="D396" s="39"/>
      <c r="E396" t="s">
        <v>214</v>
      </c>
    </row>
    <row r="397" spans="1:5" x14ac:dyDescent="0.2">
      <c r="A397" s="104"/>
      <c r="B397" s="111"/>
      <c r="C397" s="39" t="s">
        <v>639</v>
      </c>
      <c r="D397" s="39"/>
      <c r="E397" t="s">
        <v>214</v>
      </c>
    </row>
    <row r="398" spans="1:5" x14ac:dyDescent="0.2">
      <c r="A398" s="104"/>
      <c r="B398" s="111"/>
      <c r="C398" s="39" t="s">
        <v>640</v>
      </c>
      <c r="D398" s="39"/>
      <c r="E398" t="s">
        <v>214</v>
      </c>
    </row>
    <row r="399" spans="1:5" x14ac:dyDescent="0.2">
      <c r="A399" s="104"/>
      <c r="B399" s="111"/>
      <c r="C399" s="39" t="s">
        <v>641</v>
      </c>
      <c r="D399" s="39"/>
      <c r="E399" t="s">
        <v>214</v>
      </c>
    </row>
    <row r="400" spans="1:5" x14ac:dyDescent="0.2">
      <c r="A400" s="104"/>
      <c r="B400" s="111"/>
      <c r="C400" s="39" t="s">
        <v>642</v>
      </c>
      <c r="D400" s="39"/>
      <c r="E400" t="s">
        <v>214</v>
      </c>
    </row>
    <row r="401" spans="1:5" x14ac:dyDescent="0.2">
      <c r="A401" s="104"/>
      <c r="B401" s="111"/>
      <c r="C401" s="39" t="s">
        <v>643</v>
      </c>
      <c r="D401" s="39"/>
      <c r="E401" t="s">
        <v>214</v>
      </c>
    </row>
    <row r="402" spans="1:5" x14ac:dyDescent="0.2">
      <c r="A402" s="104"/>
      <c r="B402" s="111"/>
      <c r="C402" s="39" t="s">
        <v>644</v>
      </c>
      <c r="D402" s="39"/>
      <c r="E402" t="s">
        <v>214</v>
      </c>
    </row>
    <row r="403" spans="1:5" x14ac:dyDescent="0.2">
      <c r="A403" s="104"/>
      <c r="B403" s="111"/>
      <c r="C403" s="39" t="s">
        <v>645</v>
      </c>
      <c r="D403" s="39"/>
      <c r="E403" t="s">
        <v>214</v>
      </c>
    </row>
    <row r="404" spans="1:5" x14ac:dyDescent="0.2">
      <c r="A404" s="104"/>
      <c r="B404" s="111"/>
      <c r="C404" s="39" t="s">
        <v>646</v>
      </c>
      <c r="D404" s="39"/>
      <c r="E404" t="s">
        <v>214</v>
      </c>
    </row>
    <row r="405" spans="1:5" x14ac:dyDescent="0.2">
      <c r="A405" s="104"/>
      <c r="B405" s="111"/>
      <c r="C405" s="39" t="s">
        <v>647</v>
      </c>
      <c r="D405" s="39"/>
      <c r="E405" t="s">
        <v>214</v>
      </c>
    </row>
    <row r="406" spans="1:5" x14ac:dyDescent="0.2">
      <c r="A406" s="104"/>
      <c r="B406" s="111"/>
      <c r="C406" s="39" t="s">
        <v>648</v>
      </c>
      <c r="D406" s="39"/>
      <c r="E406" t="s">
        <v>214</v>
      </c>
    </row>
    <row r="407" spans="1:5" x14ac:dyDescent="0.2">
      <c r="A407" s="104"/>
      <c r="B407" s="111"/>
      <c r="C407" s="39" t="s">
        <v>649</v>
      </c>
      <c r="D407" s="39"/>
      <c r="E407" t="s">
        <v>214</v>
      </c>
    </row>
    <row r="408" spans="1:5" x14ac:dyDescent="0.2">
      <c r="A408" s="104"/>
      <c r="B408" s="111"/>
      <c r="C408" s="39" t="s">
        <v>650</v>
      </c>
      <c r="D408" s="39"/>
      <c r="E408" t="s">
        <v>214</v>
      </c>
    </row>
    <row r="409" spans="1:5" x14ac:dyDescent="0.2">
      <c r="A409" s="104"/>
      <c r="B409" s="111"/>
      <c r="C409" s="39" t="s">
        <v>651</v>
      </c>
      <c r="D409" s="39"/>
      <c r="E409" t="s">
        <v>214</v>
      </c>
    </row>
    <row r="410" spans="1:5" x14ac:dyDescent="0.2">
      <c r="A410" s="104"/>
      <c r="B410" s="111"/>
      <c r="C410" s="39" t="s">
        <v>652</v>
      </c>
      <c r="D410" s="39"/>
      <c r="E410" t="s">
        <v>214</v>
      </c>
    </row>
    <row r="411" spans="1:5" x14ac:dyDescent="0.2">
      <c r="A411" s="104"/>
      <c r="B411" s="111"/>
      <c r="C411" s="39" t="s">
        <v>653</v>
      </c>
      <c r="D411" s="39"/>
      <c r="E411" t="s">
        <v>214</v>
      </c>
    </row>
    <row r="412" spans="1:5" x14ac:dyDescent="0.2">
      <c r="A412" s="104"/>
      <c r="B412" s="111"/>
      <c r="C412" s="39" t="s">
        <v>654</v>
      </c>
      <c r="D412" s="39"/>
      <c r="E412" t="s">
        <v>214</v>
      </c>
    </row>
    <row r="413" spans="1:5" x14ac:dyDescent="0.2">
      <c r="A413" s="104"/>
      <c r="B413" s="111"/>
      <c r="C413" s="39" t="s">
        <v>655</v>
      </c>
      <c r="D413" s="39"/>
      <c r="E413" t="s">
        <v>214</v>
      </c>
    </row>
    <row r="414" spans="1:5" x14ac:dyDescent="0.2">
      <c r="A414" s="104"/>
      <c r="B414" s="111"/>
      <c r="C414" s="39" t="s">
        <v>656</v>
      </c>
      <c r="D414" s="39"/>
      <c r="E414" t="s">
        <v>214</v>
      </c>
    </row>
    <row r="415" spans="1:5" x14ac:dyDescent="0.2">
      <c r="A415" s="104"/>
      <c r="B415" s="111"/>
      <c r="C415" s="39" t="s">
        <v>657</v>
      </c>
      <c r="D415" s="39"/>
      <c r="E415" t="s">
        <v>214</v>
      </c>
    </row>
    <row r="416" spans="1:5" x14ac:dyDescent="0.2">
      <c r="A416" s="104"/>
      <c r="B416" s="111"/>
      <c r="C416" s="39" t="s">
        <v>658</v>
      </c>
      <c r="D416" s="39"/>
      <c r="E416" t="s">
        <v>214</v>
      </c>
    </row>
    <row r="417" spans="1:5" x14ac:dyDescent="0.2">
      <c r="A417" s="104"/>
      <c r="B417" s="111"/>
      <c r="C417" s="39" t="s">
        <v>659</v>
      </c>
      <c r="D417" s="39"/>
      <c r="E417" t="s">
        <v>214</v>
      </c>
    </row>
    <row r="418" spans="1:5" x14ac:dyDescent="0.2">
      <c r="A418" s="104"/>
      <c r="B418" s="111"/>
      <c r="C418" s="39" t="s">
        <v>660</v>
      </c>
      <c r="D418" s="39"/>
      <c r="E418" t="s">
        <v>214</v>
      </c>
    </row>
    <row r="419" spans="1:5" x14ac:dyDescent="0.2">
      <c r="A419" s="104"/>
      <c r="B419" s="111"/>
      <c r="C419" s="39" t="s">
        <v>661</v>
      </c>
      <c r="D419" s="39"/>
      <c r="E419" t="s">
        <v>214</v>
      </c>
    </row>
    <row r="420" spans="1:5" x14ac:dyDescent="0.2">
      <c r="A420" s="104"/>
      <c r="B420" s="111"/>
      <c r="C420" s="39" t="s">
        <v>662</v>
      </c>
      <c r="D420" s="39"/>
      <c r="E420" t="s">
        <v>214</v>
      </c>
    </row>
    <row r="421" spans="1:5" x14ac:dyDescent="0.2">
      <c r="A421" s="104"/>
      <c r="B421" s="111"/>
      <c r="C421" s="39" t="s">
        <v>663</v>
      </c>
      <c r="D421" s="39"/>
      <c r="E421" t="s">
        <v>214</v>
      </c>
    </row>
    <row r="422" spans="1:5" x14ac:dyDescent="0.2">
      <c r="A422" s="104"/>
      <c r="B422" s="111"/>
      <c r="C422" s="39" t="s">
        <v>664</v>
      </c>
      <c r="D422" s="39"/>
      <c r="E422" t="s">
        <v>214</v>
      </c>
    </row>
    <row r="423" spans="1:5" x14ac:dyDescent="0.2">
      <c r="A423" s="104"/>
      <c r="B423" s="111"/>
      <c r="C423" s="39" t="s">
        <v>665</v>
      </c>
      <c r="D423" s="39"/>
      <c r="E423" t="s">
        <v>214</v>
      </c>
    </row>
    <row r="424" spans="1:5" x14ac:dyDescent="0.2">
      <c r="A424" s="104"/>
      <c r="B424" s="111"/>
      <c r="C424" s="39" t="s">
        <v>666</v>
      </c>
      <c r="D424" s="39"/>
      <c r="E424" t="s">
        <v>214</v>
      </c>
    </row>
    <row r="425" spans="1:5" x14ac:dyDescent="0.2">
      <c r="A425" s="104"/>
      <c r="B425" s="111"/>
      <c r="C425" s="39" t="s">
        <v>667</v>
      </c>
      <c r="D425" s="39"/>
      <c r="E425" t="s">
        <v>214</v>
      </c>
    </row>
    <row r="426" spans="1:5" x14ac:dyDescent="0.2">
      <c r="A426" s="104"/>
      <c r="B426" s="111"/>
      <c r="C426" s="39" t="s">
        <v>668</v>
      </c>
      <c r="D426" s="39"/>
      <c r="E426" t="s">
        <v>214</v>
      </c>
    </row>
    <row r="427" spans="1:5" x14ac:dyDescent="0.2">
      <c r="A427" s="104"/>
      <c r="B427" s="111"/>
      <c r="C427" s="39" t="s">
        <v>669</v>
      </c>
      <c r="D427" s="39"/>
      <c r="E427" t="s">
        <v>214</v>
      </c>
    </row>
    <row r="428" spans="1:5" x14ac:dyDescent="0.2">
      <c r="A428" s="104"/>
      <c r="B428" s="111"/>
      <c r="C428" s="39" t="s">
        <v>670</v>
      </c>
      <c r="D428" s="39"/>
      <c r="E428" t="s">
        <v>214</v>
      </c>
    </row>
    <row r="429" spans="1:5" x14ac:dyDescent="0.2">
      <c r="A429" s="104"/>
      <c r="B429" s="111"/>
      <c r="C429" s="39" t="s">
        <v>671</v>
      </c>
      <c r="D429" s="39"/>
      <c r="E429" t="s">
        <v>214</v>
      </c>
    </row>
    <row r="430" spans="1:5" x14ac:dyDescent="0.2">
      <c r="A430" s="104"/>
      <c r="B430" s="111"/>
      <c r="C430" s="39" t="s">
        <v>672</v>
      </c>
      <c r="D430" s="39"/>
      <c r="E430" t="s">
        <v>214</v>
      </c>
    </row>
    <row r="431" spans="1:5" x14ac:dyDescent="0.2">
      <c r="A431" s="104"/>
      <c r="B431" s="111"/>
      <c r="C431" s="39" t="s">
        <v>673</v>
      </c>
      <c r="D431" s="39"/>
      <c r="E431" t="s">
        <v>214</v>
      </c>
    </row>
    <row r="432" spans="1:5" x14ac:dyDescent="0.2">
      <c r="A432" s="104"/>
      <c r="B432" s="111"/>
      <c r="C432" s="39" t="s">
        <v>674</v>
      </c>
      <c r="D432" s="39"/>
      <c r="E432" t="s">
        <v>214</v>
      </c>
    </row>
    <row r="433" spans="1:5" x14ac:dyDescent="0.2">
      <c r="A433" s="104"/>
      <c r="B433" s="111"/>
      <c r="C433" s="39" t="s">
        <v>675</v>
      </c>
      <c r="D433" s="39"/>
      <c r="E433" t="s">
        <v>214</v>
      </c>
    </row>
    <row r="434" spans="1:5" x14ac:dyDescent="0.2">
      <c r="A434" s="104"/>
      <c r="B434" s="111"/>
      <c r="C434" s="39" t="s">
        <v>676</v>
      </c>
      <c r="D434" s="39"/>
      <c r="E434" t="s">
        <v>214</v>
      </c>
    </row>
    <row r="435" spans="1:5" x14ac:dyDescent="0.2">
      <c r="A435" s="104"/>
      <c r="B435" s="111"/>
      <c r="C435" s="39" t="s">
        <v>677</v>
      </c>
      <c r="D435" s="39"/>
      <c r="E435" t="s">
        <v>214</v>
      </c>
    </row>
    <row r="436" spans="1:5" x14ac:dyDescent="0.2">
      <c r="A436" s="104"/>
      <c r="B436" s="111"/>
      <c r="C436" s="39" t="s">
        <v>678</v>
      </c>
      <c r="D436" s="39"/>
      <c r="E436" t="s">
        <v>214</v>
      </c>
    </row>
    <row r="437" spans="1:5" x14ac:dyDescent="0.2">
      <c r="A437" s="104"/>
      <c r="B437" s="111"/>
      <c r="C437" s="39" t="s">
        <v>679</v>
      </c>
      <c r="D437" s="39"/>
      <c r="E437" t="s">
        <v>214</v>
      </c>
    </row>
    <row r="438" spans="1:5" x14ac:dyDescent="0.2">
      <c r="A438" s="104"/>
      <c r="B438" s="111"/>
      <c r="C438" s="39" t="s">
        <v>680</v>
      </c>
      <c r="D438" s="39"/>
      <c r="E438" t="s">
        <v>214</v>
      </c>
    </row>
    <row r="439" spans="1:5" x14ac:dyDescent="0.2">
      <c r="A439" s="104"/>
      <c r="B439" s="111"/>
      <c r="C439" s="39" t="s">
        <v>681</v>
      </c>
      <c r="D439" s="39"/>
      <c r="E439" t="s">
        <v>214</v>
      </c>
    </row>
    <row r="440" spans="1:5" x14ac:dyDescent="0.2">
      <c r="A440" s="104"/>
      <c r="B440" s="111"/>
      <c r="C440" s="39" t="s">
        <v>682</v>
      </c>
      <c r="D440" s="39"/>
      <c r="E440" t="s">
        <v>214</v>
      </c>
    </row>
    <row r="441" spans="1:5" x14ac:dyDescent="0.2">
      <c r="A441" s="104"/>
      <c r="B441" s="111"/>
      <c r="C441" s="39" t="s">
        <v>683</v>
      </c>
      <c r="D441" s="39"/>
      <c r="E441" t="s">
        <v>214</v>
      </c>
    </row>
    <row r="442" spans="1:5" x14ac:dyDescent="0.2">
      <c r="A442" s="104"/>
      <c r="B442" s="111"/>
      <c r="C442" s="39" t="s">
        <v>684</v>
      </c>
      <c r="D442" s="39"/>
      <c r="E442" t="s">
        <v>214</v>
      </c>
    </row>
    <row r="443" spans="1:5" x14ac:dyDescent="0.2">
      <c r="A443" s="104"/>
      <c r="B443" s="111"/>
      <c r="C443" s="39" t="s">
        <v>685</v>
      </c>
      <c r="D443" s="39"/>
      <c r="E443" t="s">
        <v>214</v>
      </c>
    </row>
    <row r="444" spans="1:5" x14ac:dyDescent="0.2">
      <c r="A444" s="104"/>
      <c r="B444" s="111"/>
      <c r="C444" s="39" t="s">
        <v>686</v>
      </c>
      <c r="D444" s="39"/>
      <c r="E444" t="s">
        <v>214</v>
      </c>
    </row>
    <row r="445" spans="1:5" x14ac:dyDescent="0.2">
      <c r="A445" s="104"/>
      <c r="B445" s="111"/>
      <c r="C445" s="39" t="s">
        <v>687</v>
      </c>
      <c r="D445" s="39"/>
      <c r="E445" t="s">
        <v>214</v>
      </c>
    </row>
    <row r="446" spans="1:5" x14ac:dyDescent="0.2">
      <c r="A446" s="104"/>
      <c r="B446" s="111"/>
      <c r="C446" s="39" t="s">
        <v>688</v>
      </c>
      <c r="D446" s="39"/>
      <c r="E446" t="s">
        <v>214</v>
      </c>
    </row>
    <row r="447" spans="1:5" x14ac:dyDescent="0.2">
      <c r="A447" s="104"/>
      <c r="B447" s="111"/>
      <c r="C447" s="39" t="s">
        <v>689</v>
      </c>
      <c r="D447" s="39"/>
      <c r="E447" t="s">
        <v>214</v>
      </c>
    </row>
    <row r="448" spans="1:5" x14ac:dyDescent="0.2">
      <c r="A448" s="104"/>
      <c r="B448" s="111"/>
      <c r="C448" s="39" t="s">
        <v>690</v>
      </c>
      <c r="D448" s="39"/>
      <c r="E448" t="s">
        <v>214</v>
      </c>
    </row>
    <row r="449" spans="1:5" x14ac:dyDescent="0.2">
      <c r="A449" s="104"/>
      <c r="B449" s="111"/>
      <c r="C449" s="39" t="s">
        <v>691</v>
      </c>
      <c r="D449" s="39"/>
      <c r="E449" t="s">
        <v>214</v>
      </c>
    </row>
    <row r="450" spans="1:5" x14ac:dyDescent="0.2">
      <c r="A450" s="104"/>
      <c r="B450" s="111"/>
      <c r="C450" s="39" t="s">
        <v>692</v>
      </c>
      <c r="D450" s="39"/>
      <c r="E450" t="s">
        <v>214</v>
      </c>
    </row>
    <row r="451" spans="1:5" x14ac:dyDescent="0.2">
      <c r="A451" s="104"/>
      <c r="B451" s="111"/>
      <c r="C451" s="39" t="s">
        <v>693</v>
      </c>
      <c r="D451" s="39"/>
      <c r="E451" t="s">
        <v>214</v>
      </c>
    </row>
    <row r="452" spans="1:5" x14ac:dyDescent="0.2">
      <c r="A452" s="104"/>
      <c r="B452" s="111"/>
      <c r="C452" s="39" t="s">
        <v>694</v>
      </c>
      <c r="D452" s="39"/>
      <c r="E452" t="s">
        <v>214</v>
      </c>
    </row>
    <row r="453" spans="1:5" x14ac:dyDescent="0.2">
      <c r="A453" s="104"/>
      <c r="B453" s="111"/>
      <c r="C453" s="39" t="s">
        <v>695</v>
      </c>
      <c r="D453" s="39"/>
      <c r="E453" t="s">
        <v>214</v>
      </c>
    </row>
    <row r="454" spans="1:5" x14ac:dyDescent="0.2">
      <c r="A454" s="104"/>
      <c r="B454" s="111"/>
      <c r="C454" s="39" t="s">
        <v>696</v>
      </c>
      <c r="D454" s="39"/>
      <c r="E454" t="s">
        <v>214</v>
      </c>
    </row>
    <row r="455" spans="1:5" x14ac:dyDescent="0.2">
      <c r="A455" s="104"/>
      <c r="B455" s="111"/>
      <c r="C455" s="39" t="s">
        <v>697</v>
      </c>
      <c r="D455" s="39"/>
      <c r="E455" t="s">
        <v>214</v>
      </c>
    </row>
    <row r="456" spans="1:5" x14ac:dyDescent="0.2">
      <c r="A456" s="104"/>
      <c r="B456" s="111"/>
      <c r="C456" s="39" t="s">
        <v>698</v>
      </c>
      <c r="D456" s="39"/>
      <c r="E456" t="s">
        <v>214</v>
      </c>
    </row>
    <row r="457" spans="1:5" x14ac:dyDescent="0.2">
      <c r="A457" s="104"/>
      <c r="B457" s="111"/>
      <c r="C457" s="39" t="s">
        <v>699</v>
      </c>
      <c r="D457" s="39"/>
      <c r="E457" t="s">
        <v>214</v>
      </c>
    </row>
    <row r="458" spans="1:5" x14ac:dyDescent="0.2">
      <c r="A458" s="104"/>
      <c r="B458" s="111"/>
      <c r="C458" s="39" t="s">
        <v>700</v>
      </c>
      <c r="D458" s="39"/>
      <c r="E458" t="s">
        <v>214</v>
      </c>
    </row>
    <row r="459" spans="1:5" x14ac:dyDescent="0.2">
      <c r="A459" s="104"/>
      <c r="B459" s="111"/>
      <c r="C459" s="39" t="s">
        <v>701</v>
      </c>
      <c r="D459" s="39"/>
      <c r="E459" t="s">
        <v>214</v>
      </c>
    </row>
    <row r="460" spans="1:5" x14ac:dyDescent="0.2">
      <c r="A460" s="104"/>
      <c r="B460" s="111"/>
      <c r="C460" s="39" t="s">
        <v>702</v>
      </c>
      <c r="D460" s="39"/>
      <c r="E460" t="s">
        <v>214</v>
      </c>
    </row>
    <row r="461" spans="1:5" x14ac:dyDescent="0.2">
      <c r="A461" s="104"/>
      <c r="B461" s="111"/>
      <c r="C461" s="39" t="s">
        <v>703</v>
      </c>
      <c r="D461" s="39"/>
      <c r="E461" t="s">
        <v>214</v>
      </c>
    </row>
    <row r="462" spans="1:5" x14ac:dyDescent="0.2">
      <c r="A462" s="104"/>
      <c r="B462" s="111"/>
      <c r="C462" s="39" t="s">
        <v>704</v>
      </c>
      <c r="D462" s="39"/>
      <c r="E462" t="s">
        <v>214</v>
      </c>
    </row>
    <row r="463" spans="1:5" x14ac:dyDescent="0.2">
      <c r="A463" s="104"/>
      <c r="B463" s="111"/>
      <c r="C463" s="39" t="s">
        <v>705</v>
      </c>
      <c r="D463" s="39"/>
      <c r="E463" t="s">
        <v>214</v>
      </c>
    </row>
    <row r="464" spans="1:5" x14ac:dyDescent="0.2">
      <c r="A464" s="104"/>
      <c r="B464" s="111"/>
      <c r="C464" s="39" t="s">
        <v>706</v>
      </c>
      <c r="D464" s="39"/>
      <c r="E464" t="s">
        <v>214</v>
      </c>
    </row>
    <row r="465" spans="1:5" x14ac:dyDescent="0.2">
      <c r="A465" s="104"/>
      <c r="B465" s="111"/>
      <c r="C465" s="39" t="s">
        <v>707</v>
      </c>
      <c r="D465" s="39"/>
      <c r="E465" t="s">
        <v>214</v>
      </c>
    </row>
    <row r="466" spans="1:5" x14ac:dyDescent="0.2">
      <c r="A466" s="104"/>
      <c r="B466" s="111"/>
      <c r="C466" s="39" t="s">
        <v>708</v>
      </c>
      <c r="D466" s="39"/>
      <c r="E466" t="s">
        <v>214</v>
      </c>
    </row>
    <row r="467" spans="1:5" x14ac:dyDescent="0.2">
      <c r="A467" s="104"/>
      <c r="B467" s="111"/>
      <c r="C467" s="39" t="s">
        <v>709</v>
      </c>
      <c r="D467" s="39"/>
      <c r="E467" t="s">
        <v>214</v>
      </c>
    </row>
    <row r="468" spans="1:5" x14ac:dyDescent="0.2">
      <c r="A468" s="104"/>
      <c r="B468" s="111"/>
      <c r="C468" s="39" t="s">
        <v>710</v>
      </c>
      <c r="D468" s="39"/>
      <c r="E468" t="s">
        <v>214</v>
      </c>
    </row>
    <row r="469" spans="1:5" x14ac:dyDescent="0.2">
      <c r="A469" s="104"/>
      <c r="B469" s="111"/>
      <c r="C469" s="39" t="s">
        <v>711</v>
      </c>
      <c r="D469" s="39"/>
      <c r="E469" t="s">
        <v>214</v>
      </c>
    </row>
    <row r="470" spans="1:5" x14ac:dyDescent="0.2">
      <c r="A470" s="104"/>
      <c r="B470" s="111"/>
      <c r="C470" s="39" t="s">
        <v>712</v>
      </c>
      <c r="D470" s="39"/>
      <c r="E470" t="s">
        <v>214</v>
      </c>
    </row>
    <row r="471" spans="1:5" x14ac:dyDescent="0.2">
      <c r="A471" s="104"/>
      <c r="B471" s="111"/>
      <c r="C471" s="39" t="s">
        <v>713</v>
      </c>
      <c r="D471" s="39"/>
      <c r="E471" t="s">
        <v>214</v>
      </c>
    </row>
    <row r="472" spans="1:5" x14ac:dyDescent="0.2">
      <c r="A472" s="104"/>
      <c r="B472" s="111"/>
      <c r="C472" s="39" t="s">
        <v>714</v>
      </c>
      <c r="D472" s="39"/>
      <c r="E472" t="s">
        <v>214</v>
      </c>
    </row>
    <row r="473" spans="1:5" x14ac:dyDescent="0.2">
      <c r="A473" s="104"/>
      <c r="B473" s="111"/>
      <c r="C473" s="39" t="s">
        <v>715</v>
      </c>
      <c r="D473" s="39"/>
      <c r="E473" t="s">
        <v>214</v>
      </c>
    </row>
    <row r="474" spans="1:5" x14ac:dyDescent="0.2">
      <c r="A474" s="104"/>
      <c r="B474" s="111"/>
      <c r="C474" s="39" t="s">
        <v>716</v>
      </c>
      <c r="D474" s="39"/>
      <c r="E474" t="s">
        <v>214</v>
      </c>
    </row>
    <row r="475" spans="1:5" x14ac:dyDescent="0.2">
      <c r="A475" s="104"/>
      <c r="B475" s="111"/>
      <c r="C475" s="39" t="s">
        <v>717</v>
      </c>
      <c r="D475" s="39"/>
      <c r="E475" t="s">
        <v>214</v>
      </c>
    </row>
    <row r="476" spans="1:5" x14ac:dyDescent="0.2">
      <c r="A476" s="104"/>
      <c r="B476" s="111"/>
      <c r="C476" s="39" t="s">
        <v>718</v>
      </c>
      <c r="D476" s="39"/>
      <c r="E476" t="s">
        <v>214</v>
      </c>
    </row>
    <row r="477" spans="1:5" x14ac:dyDescent="0.2">
      <c r="A477" s="104"/>
      <c r="B477" s="111"/>
      <c r="C477" s="39" t="s">
        <v>719</v>
      </c>
      <c r="D477" s="39"/>
      <c r="E477" t="s">
        <v>214</v>
      </c>
    </row>
    <row r="478" spans="1:5" x14ac:dyDescent="0.2">
      <c r="A478" s="104"/>
      <c r="B478" s="111"/>
      <c r="C478" s="39" t="s">
        <v>720</v>
      </c>
      <c r="D478" s="39"/>
      <c r="E478" t="s">
        <v>214</v>
      </c>
    </row>
    <row r="479" spans="1:5" x14ac:dyDescent="0.2">
      <c r="A479" s="104"/>
      <c r="B479" s="111"/>
      <c r="C479" s="39" t="s">
        <v>721</v>
      </c>
      <c r="D479" s="39"/>
      <c r="E479" t="s">
        <v>214</v>
      </c>
    </row>
    <row r="480" spans="1:5" x14ac:dyDescent="0.2">
      <c r="A480" s="104"/>
      <c r="B480" s="111"/>
      <c r="C480" s="39" t="s">
        <v>722</v>
      </c>
      <c r="D480" s="39"/>
      <c r="E480" t="s">
        <v>214</v>
      </c>
    </row>
    <row r="481" spans="1:5" x14ac:dyDescent="0.2">
      <c r="A481" s="104"/>
      <c r="B481" s="111"/>
      <c r="C481" s="39" t="s">
        <v>723</v>
      </c>
      <c r="D481" s="39"/>
      <c r="E481" t="s">
        <v>214</v>
      </c>
    </row>
    <row r="482" spans="1:5" x14ac:dyDescent="0.2">
      <c r="A482" s="104"/>
      <c r="B482" s="111"/>
      <c r="C482" s="39" t="s">
        <v>724</v>
      </c>
      <c r="D482" s="39"/>
      <c r="E482" t="s">
        <v>214</v>
      </c>
    </row>
    <row r="483" spans="1:5" x14ac:dyDescent="0.2">
      <c r="A483" s="104"/>
      <c r="B483" s="111"/>
      <c r="C483" s="39" t="s">
        <v>725</v>
      </c>
      <c r="D483" s="39"/>
      <c r="E483" t="s">
        <v>214</v>
      </c>
    </row>
    <row r="484" spans="1:5" x14ac:dyDescent="0.2">
      <c r="A484" s="104"/>
      <c r="B484" s="111"/>
      <c r="C484" s="39" t="s">
        <v>726</v>
      </c>
      <c r="D484" s="39"/>
      <c r="E484" t="s">
        <v>214</v>
      </c>
    </row>
    <row r="485" spans="1:5" x14ac:dyDescent="0.2">
      <c r="A485" s="104"/>
      <c r="B485" s="111"/>
      <c r="C485" s="39" t="s">
        <v>727</v>
      </c>
      <c r="D485" s="39"/>
      <c r="E485" t="s">
        <v>214</v>
      </c>
    </row>
    <row r="486" spans="1:5" x14ac:dyDescent="0.2">
      <c r="A486" s="104"/>
      <c r="B486" s="111"/>
      <c r="C486" s="39" t="s">
        <v>728</v>
      </c>
      <c r="D486" s="39"/>
      <c r="E486" t="s">
        <v>214</v>
      </c>
    </row>
    <row r="487" spans="1:5" x14ac:dyDescent="0.2">
      <c r="A487" s="104"/>
      <c r="B487" s="111"/>
      <c r="C487" s="39" t="s">
        <v>729</v>
      </c>
      <c r="D487" s="39"/>
      <c r="E487" t="s">
        <v>214</v>
      </c>
    </row>
    <row r="488" spans="1:5" x14ac:dyDescent="0.2">
      <c r="A488" s="104"/>
      <c r="B488" s="111"/>
      <c r="C488" s="39" t="s">
        <v>730</v>
      </c>
      <c r="D488" s="39"/>
      <c r="E488" t="s">
        <v>214</v>
      </c>
    </row>
    <row r="489" spans="1:5" x14ac:dyDescent="0.2">
      <c r="A489" s="104"/>
      <c r="B489" s="111"/>
      <c r="C489" s="39" t="s">
        <v>314</v>
      </c>
      <c r="D489" s="39"/>
    </row>
    <row r="490" spans="1:5" x14ac:dyDescent="0.2">
      <c r="A490" s="104"/>
      <c r="B490" s="111"/>
      <c r="C490" s="39" t="s">
        <v>731</v>
      </c>
      <c r="D490" s="39"/>
    </row>
    <row r="491" spans="1:5" x14ac:dyDescent="0.2">
      <c r="A491" s="104"/>
      <c r="B491" s="111"/>
      <c r="C491" s="39" t="s">
        <v>732</v>
      </c>
      <c r="D491" s="39"/>
    </row>
    <row r="492" spans="1:5" x14ac:dyDescent="0.2">
      <c r="A492" s="104"/>
      <c r="B492" s="111"/>
      <c r="C492" s="39" t="s">
        <v>733</v>
      </c>
      <c r="D492" s="39"/>
    </row>
    <row r="493" spans="1:5" x14ac:dyDescent="0.2">
      <c r="A493" s="104"/>
      <c r="B493" s="111"/>
      <c r="C493" s="39" t="s">
        <v>734</v>
      </c>
      <c r="D493" s="39"/>
    </row>
    <row r="494" spans="1:5" x14ac:dyDescent="0.2">
      <c r="A494" s="104"/>
      <c r="B494" s="111"/>
      <c r="C494" s="39" t="s">
        <v>735</v>
      </c>
      <c r="D494" s="39"/>
    </row>
    <row r="495" spans="1:5" x14ac:dyDescent="0.2">
      <c r="A495" s="104"/>
      <c r="B495" s="111"/>
      <c r="C495" s="39" t="s">
        <v>736</v>
      </c>
      <c r="D495" s="39"/>
    </row>
    <row r="496" spans="1:5" x14ac:dyDescent="0.2">
      <c r="A496" s="104"/>
      <c r="B496" s="111"/>
      <c r="C496" s="39" t="s">
        <v>737</v>
      </c>
      <c r="D496" s="39"/>
    </row>
    <row r="497" spans="1:4" x14ac:dyDescent="0.2">
      <c r="A497" s="104"/>
      <c r="B497" s="111"/>
      <c r="C497" s="39" t="s">
        <v>738</v>
      </c>
      <c r="D497" s="39"/>
    </row>
    <row r="498" spans="1:4" x14ac:dyDescent="0.2">
      <c r="A498" s="106"/>
      <c r="B498" s="112"/>
      <c r="C498" s="39" t="s">
        <v>569</v>
      </c>
      <c r="D498" s="39"/>
    </row>
    <row r="499" spans="1:4" x14ac:dyDescent="0.2">
      <c r="A499" s="108"/>
      <c r="B499" s="113" t="s">
        <v>739</v>
      </c>
      <c r="C499" s="37" t="s">
        <v>440</v>
      </c>
      <c r="D499" s="37"/>
    </row>
    <row r="500" spans="1:4" x14ac:dyDescent="0.2">
      <c r="A500" s="109"/>
      <c r="B500" s="113"/>
      <c r="C500" s="37" t="s">
        <v>740</v>
      </c>
      <c r="D500" s="37"/>
    </row>
    <row r="501" spans="1:4" x14ac:dyDescent="0.2">
      <c r="A501" s="109"/>
      <c r="B501" s="113"/>
      <c r="C501" s="37" t="s">
        <v>741</v>
      </c>
      <c r="D501" s="37"/>
    </row>
    <row r="502" spans="1:4" x14ac:dyDescent="0.2">
      <c r="A502" s="109"/>
      <c r="B502" s="113"/>
      <c r="C502" s="37" t="s">
        <v>742</v>
      </c>
      <c r="D502" s="37"/>
    </row>
    <row r="503" spans="1:4" x14ac:dyDescent="0.2">
      <c r="A503" s="109"/>
      <c r="B503" s="113"/>
      <c r="C503" s="37" t="s">
        <v>743</v>
      </c>
      <c r="D503" s="37"/>
    </row>
    <row r="504" spans="1:4" x14ac:dyDescent="0.2">
      <c r="A504" s="109"/>
      <c r="B504" s="113"/>
      <c r="C504" s="37" t="s">
        <v>744</v>
      </c>
      <c r="D504" s="37"/>
    </row>
    <row r="505" spans="1:4" x14ac:dyDescent="0.2">
      <c r="A505" s="109"/>
      <c r="B505" s="113"/>
      <c r="C505" s="37" t="s">
        <v>745</v>
      </c>
      <c r="D505" s="37"/>
    </row>
    <row r="506" spans="1:4" x14ac:dyDescent="0.2">
      <c r="A506" s="109"/>
      <c r="B506" s="113"/>
      <c r="C506" s="37" t="s">
        <v>746</v>
      </c>
      <c r="D506" s="37"/>
    </row>
    <row r="507" spans="1:4" x14ac:dyDescent="0.2">
      <c r="A507" s="109"/>
      <c r="B507" s="113"/>
      <c r="C507" s="37" t="s">
        <v>747</v>
      </c>
      <c r="D507" s="37"/>
    </row>
    <row r="508" spans="1:4" x14ac:dyDescent="0.2">
      <c r="A508" s="109"/>
      <c r="B508" s="113"/>
      <c r="C508" s="37" t="s">
        <v>748</v>
      </c>
      <c r="D508" s="37"/>
    </row>
    <row r="509" spans="1:4" x14ac:dyDescent="0.2">
      <c r="A509" s="109"/>
      <c r="B509" s="113"/>
      <c r="C509" s="37" t="s">
        <v>749</v>
      </c>
      <c r="D509" s="37"/>
    </row>
    <row r="510" spans="1:4" x14ac:dyDescent="0.2">
      <c r="A510" s="109"/>
      <c r="B510" s="113"/>
      <c r="C510" s="37" t="s">
        <v>750</v>
      </c>
      <c r="D510" s="37"/>
    </row>
    <row r="511" spans="1:4" x14ac:dyDescent="0.2">
      <c r="A511" s="109"/>
      <c r="B511" s="113"/>
      <c r="C511" s="37" t="s">
        <v>751</v>
      </c>
      <c r="D511" s="37"/>
    </row>
    <row r="512" spans="1:4" x14ac:dyDescent="0.2">
      <c r="A512" s="109"/>
      <c r="B512" s="113"/>
      <c r="C512" s="37" t="s">
        <v>485</v>
      </c>
      <c r="D512" s="37"/>
    </row>
    <row r="513" spans="1:4" x14ac:dyDescent="0.2">
      <c r="A513" s="109"/>
      <c r="B513" s="113"/>
      <c r="C513" s="37" t="s">
        <v>314</v>
      </c>
      <c r="D513" s="37"/>
    </row>
    <row r="514" spans="1:4" x14ac:dyDescent="0.2">
      <c r="A514" s="104"/>
      <c r="B514" s="48" t="s">
        <v>752</v>
      </c>
      <c r="C514" s="39" t="s">
        <v>338</v>
      </c>
      <c r="D514" s="39"/>
    </row>
    <row r="515" spans="1:4" x14ac:dyDescent="0.2">
      <c r="A515" s="106"/>
      <c r="B515" s="50"/>
      <c r="C515" s="39" t="s">
        <v>339</v>
      </c>
      <c r="D515" s="39"/>
    </row>
    <row r="516" spans="1:4" x14ac:dyDescent="0.2">
      <c r="A516" s="109"/>
      <c r="B516" s="113" t="s">
        <v>98</v>
      </c>
      <c r="C516" s="37" t="s">
        <v>753</v>
      </c>
      <c r="D516" s="37"/>
    </row>
    <row r="517" spans="1:4" x14ac:dyDescent="0.2">
      <c r="A517" s="109"/>
      <c r="B517" s="113"/>
      <c r="C517" s="37" t="s">
        <v>754</v>
      </c>
      <c r="D517" s="37"/>
    </row>
    <row r="518" spans="1:4" x14ac:dyDescent="0.2">
      <c r="A518" s="109"/>
      <c r="B518" s="113"/>
      <c r="C518" s="37" t="s">
        <v>755</v>
      </c>
      <c r="D518" s="37"/>
    </row>
    <row r="519" spans="1:4" x14ac:dyDescent="0.2">
      <c r="A519" s="109"/>
      <c r="B519" s="113"/>
      <c r="C519" s="37" t="s">
        <v>756</v>
      </c>
      <c r="D519" s="37"/>
    </row>
    <row r="520" spans="1:4" x14ac:dyDescent="0.2">
      <c r="A520" s="84"/>
      <c r="B520" s="48" t="s">
        <v>161</v>
      </c>
      <c r="C520" s="39" t="s">
        <v>757</v>
      </c>
      <c r="D520" s="39"/>
    </row>
    <row r="521" spans="1:4" x14ac:dyDescent="0.2">
      <c r="A521" s="57"/>
      <c r="B521" s="49"/>
      <c r="C521" s="39" t="s">
        <v>758</v>
      </c>
      <c r="D521" s="39"/>
    </row>
    <row r="522" spans="1:4" x14ac:dyDescent="0.2">
      <c r="A522" s="57"/>
      <c r="B522" s="49"/>
      <c r="C522" s="39" t="s">
        <v>759</v>
      </c>
      <c r="D522" s="39"/>
    </row>
    <row r="523" spans="1:4" x14ac:dyDescent="0.2">
      <c r="A523" s="57"/>
      <c r="B523" s="49"/>
      <c r="C523" s="39" t="s">
        <v>760</v>
      </c>
      <c r="D523" s="39"/>
    </row>
    <row r="524" spans="1:4" x14ac:dyDescent="0.2">
      <c r="A524" s="57"/>
      <c r="B524" s="49"/>
      <c r="C524" s="39" t="s">
        <v>761</v>
      </c>
      <c r="D524" s="39"/>
    </row>
    <row r="525" spans="1:4" x14ac:dyDescent="0.2">
      <c r="A525" s="57"/>
      <c r="B525" s="49"/>
      <c r="C525" s="39" t="s">
        <v>762</v>
      </c>
      <c r="D525" s="39"/>
    </row>
    <row r="526" spans="1:4" x14ac:dyDescent="0.2">
      <c r="A526" s="57"/>
      <c r="B526" s="49"/>
      <c r="C526" s="39" t="s">
        <v>763</v>
      </c>
      <c r="D526" s="39"/>
    </row>
    <row r="527" spans="1:4" x14ac:dyDescent="0.2">
      <c r="A527" s="57"/>
      <c r="B527" s="49"/>
      <c r="C527" s="39" t="s">
        <v>764</v>
      </c>
      <c r="D527" s="39"/>
    </row>
    <row r="528" spans="1:4" x14ac:dyDescent="0.2">
      <c r="A528" s="57"/>
      <c r="B528" s="49"/>
      <c r="C528" s="39" t="s">
        <v>765</v>
      </c>
      <c r="D528" s="39"/>
    </row>
    <row r="529" spans="1:4" x14ac:dyDescent="0.2">
      <c r="A529" s="57"/>
      <c r="B529" s="49"/>
      <c r="C529" s="39" t="s">
        <v>748</v>
      </c>
      <c r="D529" s="39"/>
    </row>
    <row r="530" spans="1:4" x14ac:dyDescent="0.2">
      <c r="A530" s="98"/>
      <c r="B530" s="49"/>
      <c r="C530" s="39" t="s">
        <v>766</v>
      </c>
      <c r="D530" s="39"/>
    </row>
    <row r="531" spans="1:4" ht="15" x14ac:dyDescent="0.25">
      <c r="A531" s="57"/>
      <c r="B531" s="49"/>
      <c r="C531" s="39" t="s">
        <v>767</v>
      </c>
      <c r="D531" s="39" t="s">
        <v>768</v>
      </c>
    </row>
    <row r="532" spans="1:4" ht="15" x14ac:dyDescent="0.25">
      <c r="A532" s="57"/>
      <c r="B532" s="49"/>
      <c r="C532" s="39" t="s">
        <v>769</v>
      </c>
      <c r="D532" s="39" t="s">
        <v>768</v>
      </c>
    </row>
    <row r="533" spans="1:4" ht="15" x14ac:dyDescent="0.25">
      <c r="A533" s="57"/>
      <c r="B533" s="49"/>
      <c r="C533" s="39" t="s">
        <v>770</v>
      </c>
      <c r="D533" s="39" t="s">
        <v>768</v>
      </c>
    </row>
    <row r="534" spans="1:4" x14ac:dyDescent="0.2">
      <c r="A534" s="57"/>
      <c r="B534" s="49"/>
      <c r="C534" s="39" t="s">
        <v>771</v>
      </c>
      <c r="D534" s="39"/>
    </row>
    <row r="535" spans="1:4" x14ac:dyDescent="0.2">
      <c r="A535" s="57"/>
      <c r="B535" s="49"/>
      <c r="C535" s="39" t="s">
        <v>772</v>
      </c>
      <c r="D535" s="39"/>
    </row>
    <row r="536" spans="1:4" x14ac:dyDescent="0.2">
      <c r="A536" s="57"/>
      <c r="B536" s="49"/>
      <c r="C536" s="39" t="s">
        <v>36</v>
      </c>
      <c r="D536" s="39"/>
    </row>
    <row r="537" spans="1:4" x14ac:dyDescent="0.2">
      <c r="A537" s="57"/>
      <c r="B537" s="49"/>
      <c r="C537" s="39" t="s">
        <v>773</v>
      </c>
      <c r="D537" s="39"/>
    </row>
    <row r="538" spans="1:4" x14ac:dyDescent="0.2">
      <c r="A538" s="57"/>
      <c r="B538" s="49"/>
      <c r="C538" s="39" t="s">
        <v>774</v>
      </c>
      <c r="D538" s="39"/>
    </row>
    <row r="539" spans="1:4" x14ac:dyDescent="0.2">
      <c r="A539" s="57"/>
      <c r="B539" s="49"/>
      <c r="C539" s="39" t="s">
        <v>775</v>
      </c>
      <c r="D539" s="39"/>
    </row>
    <row r="540" spans="1:4" x14ac:dyDescent="0.2">
      <c r="A540" s="57"/>
      <c r="B540" s="49"/>
      <c r="C540" s="39" t="s">
        <v>776</v>
      </c>
      <c r="D540" s="39"/>
    </row>
    <row r="541" spans="1:4" x14ac:dyDescent="0.2">
      <c r="A541" s="57"/>
      <c r="B541" s="49"/>
      <c r="C541" s="39" t="s">
        <v>777</v>
      </c>
      <c r="D541" s="39"/>
    </row>
    <row r="542" spans="1:4" x14ac:dyDescent="0.2">
      <c r="A542" s="57"/>
      <c r="B542" s="49"/>
      <c r="C542" s="39" t="s">
        <v>485</v>
      </c>
      <c r="D542" s="39"/>
    </row>
    <row r="543" spans="1:4" x14ac:dyDescent="0.2">
      <c r="A543" s="57"/>
      <c r="B543" s="49"/>
      <c r="C543" s="39" t="s">
        <v>314</v>
      </c>
      <c r="D543" s="40"/>
    </row>
    <row r="544" spans="1:4" x14ac:dyDescent="0.2">
      <c r="A544" s="60"/>
      <c r="B544" s="41" t="s">
        <v>165</v>
      </c>
      <c r="C544" s="37" t="s">
        <v>338</v>
      </c>
      <c r="D544" s="37"/>
    </row>
    <row r="545" spans="1:4" x14ac:dyDescent="0.2">
      <c r="A545" s="61"/>
      <c r="B545" s="85"/>
      <c r="C545" s="37" t="s">
        <v>339</v>
      </c>
      <c r="D545" s="37"/>
    </row>
    <row r="546" spans="1:4" x14ac:dyDescent="0.2">
      <c r="A546" s="57"/>
      <c r="B546" s="48" t="s">
        <v>166</v>
      </c>
      <c r="C546" s="39" t="s">
        <v>778</v>
      </c>
      <c r="D546" s="39"/>
    </row>
    <row r="547" spans="1:4" x14ac:dyDescent="0.2">
      <c r="A547" s="57"/>
      <c r="B547" s="49"/>
      <c r="C547" s="39" t="s">
        <v>779</v>
      </c>
      <c r="D547" s="39"/>
    </row>
    <row r="548" spans="1:4" x14ac:dyDescent="0.2">
      <c r="A548" s="57"/>
      <c r="B548" s="49"/>
      <c r="C548" s="39" t="s">
        <v>780</v>
      </c>
      <c r="D548" s="39"/>
    </row>
    <row r="549" spans="1:4" x14ac:dyDescent="0.2">
      <c r="A549" s="57"/>
      <c r="B549" s="49"/>
      <c r="C549" s="39" t="s">
        <v>781</v>
      </c>
      <c r="D549" s="39"/>
    </row>
    <row r="550" spans="1:4" x14ac:dyDescent="0.2">
      <c r="A550" s="57"/>
      <c r="B550" s="49"/>
      <c r="C550" s="39" t="s">
        <v>782</v>
      </c>
      <c r="D550" s="39"/>
    </row>
    <row r="551" spans="1:4" x14ac:dyDescent="0.2">
      <c r="A551" s="60"/>
      <c r="B551" s="41" t="s">
        <v>168</v>
      </c>
      <c r="C551" s="37" t="s">
        <v>338</v>
      </c>
      <c r="D551" s="37"/>
    </row>
    <row r="552" spans="1:4" x14ac:dyDescent="0.2">
      <c r="A552" s="61"/>
      <c r="B552" s="85"/>
      <c r="C552" s="37" t="s">
        <v>339</v>
      </c>
      <c r="D552" s="37"/>
    </row>
    <row r="553" spans="1:4" x14ac:dyDescent="0.2">
      <c r="A553" s="45"/>
      <c r="B553" s="48" t="s">
        <v>783</v>
      </c>
      <c r="C553" s="39" t="s">
        <v>784</v>
      </c>
      <c r="D553" s="39"/>
    </row>
    <row r="554" spans="1:4" x14ac:dyDescent="0.2">
      <c r="A554" s="46"/>
      <c r="B554" s="46"/>
      <c r="C554" s="39" t="s">
        <v>785</v>
      </c>
      <c r="D554" s="39"/>
    </row>
    <row r="555" spans="1:4" x14ac:dyDescent="0.2">
      <c r="A555" s="46"/>
      <c r="B555" s="46"/>
      <c r="C555" s="39" t="s">
        <v>786</v>
      </c>
      <c r="D555" s="39"/>
    </row>
    <row r="556" spans="1:4" x14ac:dyDescent="0.2">
      <c r="A556" s="46"/>
      <c r="B556" s="46"/>
      <c r="C556" s="39" t="s">
        <v>787</v>
      </c>
      <c r="D556" s="39"/>
    </row>
    <row r="557" spans="1:4" x14ac:dyDescent="0.2">
      <c r="A557" s="46"/>
      <c r="B557" s="46"/>
      <c r="C557" s="39" t="s">
        <v>788</v>
      </c>
      <c r="D557" s="39"/>
    </row>
    <row r="558" spans="1:4" x14ac:dyDescent="0.2">
      <c r="A558" s="46"/>
      <c r="B558" s="46"/>
      <c r="C558" s="39" t="s">
        <v>789</v>
      </c>
      <c r="D558" s="39"/>
    </row>
    <row r="559" spans="1:4" x14ac:dyDescent="0.2">
      <c r="A559" s="46"/>
      <c r="B559" s="46"/>
      <c r="C559" s="39" t="s">
        <v>790</v>
      </c>
      <c r="D559" s="39"/>
    </row>
    <row r="560" spans="1:4" x14ac:dyDescent="0.2">
      <c r="A560" s="46"/>
      <c r="B560" s="46"/>
      <c r="C560" s="39" t="s">
        <v>791</v>
      </c>
      <c r="D560" s="39"/>
    </row>
    <row r="561" spans="1:4" x14ac:dyDescent="0.2">
      <c r="A561" s="46"/>
      <c r="B561" s="46"/>
      <c r="C561" s="39" t="s">
        <v>792</v>
      </c>
      <c r="D561" s="39"/>
    </row>
    <row r="562" spans="1:4" x14ac:dyDescent="0.2">
      <c r="A562" s="46"/>
      <c r="B562" s="46"/>
      <c r="C562" s="39" t="s">
        <v>793</v>
      </c>
      <c r="D562" s="39"/>
    </row>
    <row r="563" spans="1:4" x14ac:dyDescent="0.2">
      <c r="A563" s="46"/>
      <c r="B563" s="46"/>
      <c r="C563" s="39" t="s">
        <v>794</v>
      </c>
      <c r="D563" s="39"/>
    </row>
    <row r="564" spans="1:4" x14ac:dyDescent="0.2">
      <c r="A564" s="46"/>
      <c r="B564" s="46"/>
      <c r="C564" s="39" t="s">
        <v>795</v>
      </c>
      <c r="D564" s="39"/>
    </row>
    <row r="565" spans="1:4" x14ac:dyDescent="0.2">
      <c r="A565" s="46"/>
      <c r="B565" s="46"/>
      <c r="C565" s="39" t="s">
        <v>796</v>
      </c>
      <c r="D565" s="39"/>
    </row>
    <row r="566" spans="1:4" x14ac:dyDescent="0.2">
      <c r="A566" s="46"/>
      <c r="B566" s="46"/>
      <c r="C566" s="39" t="s">
        <v>797</v>
      </c>
      <c r="D566" s="39"/>
    </row>
    <row r="567" spans="1:4" x14ac:dyDescent="0.2">
      <c r="A567" s="46"/>
      <c r="B567" s="46"/>
      <c r="C567" s="39" t="s">
        <v>798</v>
      </c>
      <c r="D567" s="39"/>
    </row>
    <row r="568" spans="1:4" x14ac:dyDescent="0.2">
      <c r="A568" s="46"/>
      <c r="B568" s="46"/>
      <c r="C568" s="39" t="s">
        <v>799</v>
      </c>
      <c r="D568" s="39"/>
    </row>
    <row r="569" spans="1:4" x14ac:dyDescent="0.2">
      <c r="A569" s="46"/>
      <c r="B569" s="46"/>
      <c r="C569" s="39" t="s">
        <v>800</v>
      </c>
      <c r="D569" s="39"/>
    </row>
    <row r="570" spans="1:4" x14ac:dyDescent="0.2">
      <c r="A570" s="46"/>
      <c r="B570" s="46"/>
      <c r="C570" s="39" t="s">
        <v>801</v>
      </c>
      <c r="D570" s="39"/>
    </row>
    <row r="571" spans="1:4" x14ac:dyDescent="0.2">
      <c r="A571" s="46"/>
      <c r="B571" s="46"/>
      <c r="C571" s="39" t="s">
        <v>802</v>
      </c>
      <c r="D571" s="39"/>
    </row>
    <row r="572" spans="1:4" x14ac:dyDescent="0.2">
      <c r="A572" s="46"/>
      <c r="B572" s="46"/>
      <c r="C572" s="39" t="s">
        <v>803</v>
      </c>
      <c r="D572" s="39"/>
    </row>
    <row r="573" spans="1:4" x14ac:dyDescent="0.2">
      <c r="A573" s="46"/>
      <c r="B573" s="46"/>
      <c r="C573" s="39" t="s">
        <v>804</v>
      </c>
      <c r="D573" s="39"/>
    </row>
    <row r="574" spans="1:4" x14ac:dyDescent="0.2">
      <c r="A574" s="46"/>
      <c r="B574" s="46"/>
      <c r="C574" s="39" t="s">
        <v>805</v>
      </c>
      <c r="D574" s="39"/>
    </row>
    <row r="575" spans="1:4" x14ac:dyDescent="0.2">
      <c r="A575" s="46"/>
      <c r="B575" s="46"/>
      <c r="C575" s="39" t="s">
        <v>806</v>
      </c>
      <c r="D575" s="39"/>
    </row>
    <row r="576" spans="1:4" x14ac:dyDescent="0.2">
      <c r="A576" s="46"/>
      <c r="B576" s="46"/>
      <c r="C576" s="39" t="s">
        <v>807</v>
      </c>
      <c r="D576" s="39"/>
    </row>
    <row r="577" spans="1:5" x14ac:dyDescent="0.2">
      <c r="A577" s="46"/>
      <c r="B577" s="46"/>
      <c r="C577" s="39" t="s">
        <v>808</v>
      </c>
      <c r="D577" s="39"/>
    </row>
    <row r="578" spans="1:5" x14ac:dyDescent="0.2">
      <c r="A578" s="46"/>
      <c r="B578" s="46"/>
      <c r="C578" s="39" t="s">
        <v>809</v>
      </c>
      <c r="D578" s="39"/>
    </row>
    <row r="579" spans="1:5" x14ac:dyDescent="0.2">
      <c r="A579" s="46"/>
      <c r="B579" s="46"/>
      <c r="C579" s="39" t="s">
        <v>810</v>
      </c>
      <c r="D579" s="39"/>
    </row>
    <row r="580" spans="1:5" x14ac:dyDescent="0.2">
      <c r="A580" s="46"/>
      <c r="B580" s="46"/>
      <c r="C580" s="39" t="s">
        <v>811</v>
      </c>
      <c r="D580" s="39"/>
      <c r="E580" t="s">
        <v>214</v>
      </c>
    </row>
    <row r="581" spans="1:5" x14ac:dyDescent="0.2">
      <c r="A581" s="46"/>
      <c r="B581" s="46"/>
      <c r="C581" s="39" t="s">
        <v>812</v>
      </c>
      <c r="D581" s="39"/>
      <c r="E581" t="s">
        <v>214</v>
      </c>
    </row>
    <row r="582" spans="1:5" x14ac:dyDescent="0.2">
      <c r="A582" s="46"/>
      <c r="B582" s="46"/>
      <c r="C582" s="39" t="s">
        <v>813</v>
      </c>
      <c r="D582" s="39"/>
    </row>
    <row r="583" spans="1:5" x14ac:dyDescent="0.2">
      <c r="A583" s="46"/>
      <c r="B583" s="46"/>
      <c r="C583" s="39" t="s">
        <v>814</v>
      </c>
      <c r="D583" s="39"/>
    </row>
    <row r="584" spans="1:5" x14ac:dyDescent="0.2">
      <c r="A584" s="46"/>
      <c r="B584" s="46"/>
      <c r="C584" s="39" t="s">
        <v>815</v>
      </c>
      <c r="D584" s="39"/>
    </row>
    <row r="585" spans="1:5" x14ac:dyDescent="0.2">
      <c r="A585" s="46"/>
      <c r="B585" s="46"/>
      <c r="C585" s="39" t="s">
        <v>816</v>
      </c>
      <c r="D585" s="39"/>
    </row>
    <row r="586" spans="1:5" x14ac:dyDescent="0.2">
      <c r="A586" s="46"/>
      <c r="B586" s="46"/>
      <c r="C586" s="39" t="s">
        <v>817</v>
      </c>
      <c r="D586" s="39"/>
    </row>
    <row r="587" spans="1:5" x14ac:dyDescent="0.2">
      <c r="A587" s="46"/>
      <c r="B587" s="46"/>
      <c r="C587" s="39" t="s">
        <v>818</v>
      </c>
      <c r="D587" s="39"/>
    </row>
    <row r="588" spans="1:5" x14ac:dyDescent="0.2">
      <c r="A588" s="46"/>
      <c r="B588" s="46"/>
      <c r="C588" s="39" t="s">
        <v>819</v>
      </c>
      <c r="D588" s="39"/>
    </row>
    <row r="589" spans="1:5" x14ac:dyDescent="0.2">
      <c r="A589" s="46"/>
      <c r="B589" s="46"/>
      <c r="C589" s="39" t="s">
        <v>820</v>
      </c>
      <c r="D589" s="39"/>
    </row>
    <row r="590" spans="1:5" x14ac:dyDescent="0.2">
      <c r="A590" s="46"/>
      <c r="B590" s="46"/>
      <c r="C590" s="39" t="s">
        <v>821</v>
      </c>
      <c r="D590" s="39"/>
    </row>
    <row r="591" spans="1:5" x14ac:dyDescent="0.2">
      <c r="A591" s="47"/>
      <c r="B591" s="47"/>
      <c r="C591" s="39" t="s">
        <v>822</v>
      </c>
      <c r="D591" s="39"/>
    </row>
    <row r="592" spans="1:5" x14ac:dyDescent="0.2">
      <c r="A592" s="109"/>
      <c r="B592" s="113" t="s">
        <v>159</v>
      </c>
      <c r="C592" s="37" t="s">
        <v>823</v>
      </c>
      <c r="D592" s="37"/>
    </row>
    <row r="593" spans="1:4" x14ac:dyDescent="0.2">
      <c r="A593" s="109"/>
      <c r="B593" s="113"/>
      <c r="C593" s="37" t="s">
        <v>824</v>
      </c>
      <c r="D593" s="37"/>
    </row>
    <row r="594" spans="1:4" x14ac:dyDescent="0.2">
      <c r="A594" s="109"/>
      <c r="B594" s="113"/>
      <c r="C594" s="37" t="s">
        <v>314</v>
      </c>
      <c r="D594" s="37"/>
    </row>
    <row r="595" spans="1:4" x14ac:dyDescent="0.2">
      <c r="A595" s="48"/>
      <c r="B595" s="51" t="s">
        <v>87</v>
      </c>
      <c r="C595" s="39" t="s">
        <v>338</v>
      </c>
      <c r="D595" s="39"/>
    </row>
    <row r="596" spans="1:4" x14ac:dyDescent="0.2">
      <c r="A596" s="86"/>
      <c r="B596" s="88"/>
      <c r="C596" s="87" t="s">
        <v>339</v>
      </c>
      <c r="D596" s="39"/>
    </row>
    <row r="597" spans="1:4" x14ac:dyDescent="0.2">
      <c r="A597" s="108"/>
      <c r="B597" s="108" t="s">
        <v>114</v>
      </c>
      <c r="C597" s="37" t="s">
        <v>825</v>
      </c>
      <c r="D597" s="37"/>
    </row>
    <row r="598" spans="1:4" x14ac:dyDescent="0.2">
      <c r="A598" s="109"/>
      <c r="B598" s="109"/>
      <c r="C598" s="37" t="s">
        <v>826</v>
      </c>
      <c r="D598" s="37"/>
    </row>
    <row r="599" spans="1:4" x14ac:dyDescent="0.2">
      <c r="A599" s="109"/>
      <c r="B599" s="109"/>
      <c r="C599" s="37" t="s">
        <v>827</v>
      </c>
      <c r="D599" s="37"/>
    </row>
    <row r="600" spans="1:4" x14ac:dyDescent="0.2">
      <c r="A600" s="109"/>
      <c r="B600" s="109"/>
      <c r="C600" s="37" t="s">
        <v>828</v>
      </c>
      <c r="D600" s="37"/>
    </row>
    <row r="601" spans="1:4" x14ac:dyDescent="0.2">
      <c r="A601" s="109"/>
      <c r="B601" s="109"/>
      <c r="C601" s="37" t="s">
        <v>829</v>
      </c>
      <c r="D601" s="37"/>
    </row>
    <row r="602" spans="1:4" x14ac:dyDescent="0.2">
      <c r="A602" s="109"/>
      <c r="B602" s="109"/>
      <c r="C602" s="37" t="s">
        <v>830</v>
      </c>
      <c r="D602" s="37"/>
    </row>
    <row r="603" spans="1:4" x14ac:dyDescent="0.2">
      <c r="A603" s="109"/>
      <c r="B603" s="109"/>
      <c r="C603" s="37" t="s">
        <v>831</v>
      </c>
      <c r="D603" s="37"/>
    </row>
    <row r="604" spans="1:4" x14ac:dyDescent="0.2">
      <c r="A604" s="109"/>
      <c r="B604" s="109"/>
      <c r="C604" s="37" t="s">
        <v>832</v>
      </c>
      <c r="D604" s="37"/>
    </row>
    <row r="605" spans="1:4" x14ac:dyDescent="0.2">
      <c r="A605" s="109"/>
      <c r="B605" s="109"/>
      <c r="C605" s="37" t="s">
        <v>833</v>
      </c>
      <c r="D605" s="37"/>
    </row>
    <row r="606" spans="1:4" x14ac:dyDescent="0.2">
      <c r="A606" s="109"/>
      <c r="B606" s="109"/>
      <c r="C606" s="37" t="s">
        <v>834</v>
      </c>
      <c r="D606" s="37"/>
    </row>
    <row r="607" spans="1:4" x14ac:dyDescent="0.2">
      <c r="A607" s="109"/>
      <c r="B607" s="109"/>
      <c r="C607" s="37" t="s">
        <v>835</v>
      </c>
      <c r="D607" s="37"/>
    </row>
    <row r="608" spans="1:4" x14ac:dyDescent="0.2">
      <c r="A608" s="109"/>
      <c r="B608" s="109"/>
      <c r="C608" s="37" t="s">
        <v>836</v>
      </c>
      <c r="D608" s="37"/>
    </row>
    <row r="609" spans="1:5" x14ac:dyDescent="0.2">
      <c r="A609" s="109"/>
      <c r="B609" s="109"/>
      <c r="C609" s="37" t="s">
        <v>837</v>
      </c>
      <c r="D609" s="37"/>
    </row>
    <row r="610" spans="1:5" x14ac:dyDescent="0.2">
      <c r="A610" s="109"/>
      <c r="B610" s="109"/>
      <c r="C610" s="37" t="s">
        <v>838</v>
      </c>
      <c r="D610" s="37"/>
    </row>
    <row r="611" spans="1:5" x14ac:dyDescent="0.2">
      <c r="A611" s="109"/>
      <c r="B611" s="109"/>
      <c r="C611" s="37" t="s">
        <v>839</v>
      </c>
      <c r="D611" s="37"/>
    </row>
    <row r="612" spans="1:5" x14ac:dyDescent="0.2">
      <c r="A612" s="109"/>
      <c r="B612" s="109"/>
      <c r="C612" s="37" t="s">
        <v>840</v>
      </c>
      <c r="D612" s="37"/>
    </row>
    <row r="613" spans="1:5" x14ac:dyDescent="0.2">
      <c r="A613" s="109"/>
      <c r="B613" s="109"/>
      <c r="C613" s="37" t="s">
        <v>841</v>
      </c>
      <c r="D613" s="37"/>
    </row>
    <row r="614" spans="1:5" x14ac:dyDescent="0.2">
      <c r="A614" s="109"/>
      <c r="B614" s="109"/>
      <c r="C614" s="37" t="s">
        <v>842</v>
      </c>
      <c r="D614" s="37"/>
    </row>
    <row r="615" spans="1:5" x14ac:dyDescent="0.2">
      <c r="A615" s="109"/>
      <c r="B615" s="109"/>
      <c r="C615" s="37" t="s">
        <v>843</v>
      </c>
      <c r="D615" s="37"/>
    </row>
    <row r="616" spans="1:5" x14ac:dyDescent="0.2">
      <c r="A616" s="109"/>
      <c r="B616" s="109"/>
      <c r="C616" s="37" t="s">
        <v>844</v>
      </c>
      <c r="D616" s="37"/>
    </row>
    <row r="617" spans="1:5" x14ac:dyDescent="0.2">
      <c r="A617" s="109"/>
      <c r="B617" s="109"/>
      <c r="C617" s="37" t="s">
        <v>845</v>
      </c>
      <c r="D617" s="37"/>
    </row>
    <row r="618" spans="1:5" x14ac:dyDescent="0.2">
      <c r="A618" s="109"/>
      <c r="B618" s="109"/>
      <c r="C618" s="37" t="s">
        <v>846</v>
      </c>
      <c r="D618" s="37"/>
    </row>
    <row r="619" spans="1:5" x14ac:dyDescent="0.2">
      <c r="A619" s="109"/>
      <c r="B619" s="109"/>
      <c r="C619" s="37" t="s">
        <v>847</v>
      </c>
      <c r="D619" s="37"/>
    </row>
    <row r="620" spans="1:5" x14ac:dyDescent="0.2">
      <c r="A620" s="109"/>
      <c r="B620" s="109"/>
      <c r="C620" s="37" t="s">
        <v>569</v>
      </c>
      <c r="D620" s="37"/>
    </row>
    <row r="621" spans="1:5" x14ac:dyDescent="0.2">
      <c r="A621" s="109"/>
      <c r="B621" s="109"/>
      <c r="C621" s="37" t="s">
        <v>848</v>
      </c>
      <c r="D621" s="37"/>
      <c r="E621" t="s">
        <v>214</v>
      </c>
    </row>
    <row r="622" spans="1:5" x14ac:dyDescent="0.2">
      <c r="A622" s="48"/>
      <c r="B622" s="48" t="s">
        <v>177</v>
      </c>
      <c r="C622" s="39" t="s">
        <v>849</v>
      </c>
      <c r="D622" s="39"/>
    </row>
    <row r="623" spans="1:5" x14ac:dyDescent="0.2">
      <c r="A623" s="49"/>
      <c r="B623" s="49"/>
      <c r="C623" s="39" t="s">
        <v>850</v>
      </c>
      <c r="D623" s="39"/>
    </row>
    <row r="624" spans="1:5" x14ac:dyDescent="0.2">
      <c r="A624" s="49"/>
      <c r="B624" s="49"/>
      <c r="C624" s="39" t="s">
        <v>851</v>
      </c>
      <c r="D624" s="39"/>
    </row>
    <row r="625" spans="1:5" x14ac:dyDescent="0.2">
      <c r="A625" s="49"/>
      <c r="B625" s="49"/>
      <c r="C625" s="39" t="s">
        <v>852</v>
      </c>
      <c r="D625" s="39"/>
    </row>
    <row r="626" spans="1:5" x14ac:dyDescent="0.2">
      <c r="A626" s="49"/>
      <c r="B626" s="49"/>
      <c r="C626" s="39" t="s">
        <v>853</v>
      </c>
      <c r="D626" s="39"/>
      <c r="E626" t="s">
        <v>214</v>
      </c>
    </row>
    <row r="627" spans="1:5" x14ac:dyDescent="0.2">
      <c r="A627" s="49"/>
      <c r="B627" s="49"/>
      <c r="C627" s="39" t="s">
        <v>854</v>
      </c>
      <c r="D627" s="39"/>
    </row>
    <row r="628" spans="1:5" x14ac:dyDescent="0.2">
      <c r="A628" s="49"/>
      <c r="B628" s="49"/>
      <c r="C628" s="39" t="s">
        <v>855</v>
      </c>
      <c r="D628" s="39"/>
    </row>
    <row r="629" spans="1:5" x14ac:dyDescent="0.2">
      <c r="A629" s="49"/>
      <c r="B629" s="49"/>
      <c r="C629" s="39" t="s">
        <v>462</v>
      </c>
      <c r="D629" s="39"/>
    </row>
    <row r="630" spans="1:5" x14ac:dyDescent="0.2">
      <c r="A630" s="49"/>
      <c r="B630" s="49"/>
      <c r="C630" s="39" t="s">
        <v>856</v>
      </c>
      <c r="D630" s="39"/>
    </row>
    <row r="631" spans="1:5" x14ac:dyDescent="0.2">
      <c r="A631" s="49"/>
      <c r="B631" s="49"/>
      <c r="C631" s="39" t="s">
        <v>857</v>
      </c>
      <c r="D631" s="39"/>
    </row>
    <row r="632" spans="1:5" x14ac:dyDescent="0.2">
      <c r="A632" s="49"/>
      <c r="B632" s="49"/>
      <c r="C632" s="39" t="s">
        <v>858</v>
      </c>
      <c r="D632" s="39"/>
    </row>
    <row r="633" spans="1:5" x14ac:dyDescent="0.2">
      <c r="A633" s="50"/>
      <c r="B633" s="50"/>
      <c r="C633" s="39" t="s">
        <v>314</v>
      </c>
      <c r="D633" s="39"/>
    </row>
    <row r="634" spans="1:5" x14ac:dyDescent="0.2">
      <c r="A634" s="109"/>
      <c r="B634" s="113" t="s">
        <v>178</v>
      </c>
      <c r="C634" s="37" t="s">
        <v>859</v>
      </c>
      <c r="D634" s="37" t="s">
        <v>860</v>
      </c>
    </row>
    <row r="635" spans="1:5" x14ac:dyDescent="0.2">
      <c r="A635" s="109"/>
      <c r="B635" s="113"/>
      <c r="C635" s="37" t="s">
        <v>861</v>
      </c>
      <c r="D635" s="37" t="s">
        <v>862</v>
      </c>
    </row>
    <row r="636" spans="1:5" x14ac:dyDescent="0.2">
      <c r="A636" s="109"/>
      <c r="B636" s="113"/>
      <c r="C636" s="37" t="s">
        <v>863</v>
      </c>
      <c r="D636" s="37" t="s">
        <v>864</v>
      </c>
    </row>
    <row r="637" spans="1:5" x14ac:dyDescent="0.2">
      <c r="A637" s="109"/>
      <c r="B637" s="113"/>
      <c r="C637" s="37" t="s">
        <v>865</v>
      </c>
      <c r="D637" s="37" t="s">
        <v>866</v>
      </c>
    </row>
    <row r="638" spans="1:5" x14ac:dyDescent="0.2">
      <c r="A638" s="109"/>
      <c r="B638" s="113"/>
      <c r="C638" s="37" t="s">
        <v>867</v>
      </c>
      <c r="D638" s="37" t="s">
        <v>868</v>
      </c>
    </row>
    <row r="639" spans="1:5" x14ac:dyDescent="0.2">
      <c r="A639" s="109"/>
      <c r="B639" s="113"/>
      <c r="C639" s="37" t="s">
        <v>869</v>
      </c>
      <c r="D639" s="37" t="s">
        <v>870</v>
      </c>
    </row>
    <row r="640" spans="1:5" x14ac:dyDescent="0.2">
      <c r="A640" s="109"/>
      <c r="B640" s="113"/>
      <c r="C640" s="37" t="s">
        <v>871</v>
      </c>
      <c r="D640" s="37" t="s">
        <v>872</v>
      </c>
    </row>
    <row r="641" spans="1:4" x14ac:dyDescent="0.2">
      <c r="A641" s="109"/>
      <c r="B641" s="113"/>
      <c r="C641" s="37" t="s">
        <v>873</v>
      </c>
      <c r="D641" s="37" t="s">
        <v>873</v>
      </c>
    </row>
    <row r="642" spans="1:4" x14ac:dyDescent="0.2">
      <c r="A642" s="109"/>
      <c r="B642" s="113"/>
      <c r="C642" s="37" t="s">
        <v>314</v>
      </c>
      <c r="D642" s="37"/>
    </row>
    <row r="643" spans="1:4" x14ac:dyDescent="0.2">
      <c r="A643" s="110"/>
      <c r="B643" s="110" t="s">
        <v>874</v>
      </c>
      <c r="C643" s="39" t="s">
        <v>875</v>
      </c>
      <c r="D643" s="39" t="s">
        <v>876</v>
      </c>
    </row>
    <row r="644" spans="1:4" x14ac:dyDescent="0.2">
      <c r="A644" s="111"/>
      <c r="B644" s="111"/>
      <c r="C644" s="39" t="s">
        <v>877</v>
      </c>
      <c r="D644" s="39" t="s">
        <v>878</v>
      </c>
    </row>
    <row r="645" spans="1:4" x14ac:dyDescent="0.2">
      <c r="A645" s="111"/>
      <c r="B645" s="111"/>
      <c r="C645" s="39" t="s">
        <v>879</v>
      </c>
      <c r="D645" s="39" t="s">
        <v>880</v>
      </c>
    </row>
    <row r="646" spans="1:4" x14ac:dyDescent="0.2">
      <c r="A646" s="111"/>
      <c r="B646" s="111"/>
      <c r="C646" s="39" t="s">
        <v>881</v>
      </c>
      <c r="D646" s="39" t="s">
        <v>882</v>
      </c>
    </row>
    <row r="647" spans="1:4" x14ac:dyDescent="0.2">
      <c r="A647" s="111"/>
      <c r="B647" s="111"/>
      <c r="C647" s="39" t="s">
        <v>883</v>
      </c>
      <c r="D647" s="39"/>
    </row>
    <row r="648" spans="1:4" x14ac:dyDescent="0.2">
      <c r="A648" s="112"/>
      <c r="B648" s="112"/>
      <c r="C648" s="39" t="s">
        <v>314</v>
      </c>
      <c r="D648" s="39"/>
    </row>
    <row r="649" spans="1:4" x14ac:dyDescent="0.2">
      <c r="A649" s="109"/>
      <c r="B649" s="113" t="s">
        <v>103</v>
      </c>
      <c r="C649" s="37" t="s">
        <v>884</v>
      </c>
      <c r="D649" s="37"/>
    </row>
    <row r="650" spans="1:4" x14ac:dyDescent="0.2">
      <c r="A650" s="109"/>
      <c r="B650" s="113"/>
      <c r="C650" s="37" t="s">
        <v>885</v>
      </c>
      <c r="D650" s="37"/>
    </row>
    <row r="651" spans="1:4" x14ac:dyDescent="0.2">
      <c r="A651" s="109"/>
      <c r="B651" s="113"/>
      <c r="C651" s="37" t="s">
        <v>886</v>
      </c>
      <c r="D651" s="37"/>
    </row>
    <row r="652" spans="1:4" x14ac:dyDescent="0.2">
      <c r="A652" s="109"/>
      <c r="B652" s="113"/>
      <c r="C652" s="37" t="s">
        <v>887</v>
      </c>
      <c r="D652" s="37"/>
    </row>
    <row r="653" spans="1:4" x14ac:dyDescent="0.2">
      <c r="A653" s="109"/>
      <c r="B653" s="113"/>
      <c r="C653" s="37" t="s">
        <v>314</v>
      </c>
      <c r="D653" s="37"/>
    </row>
    <row r="654" spans="1:4" x14ac:dyDescent="0.2">
      <c r="A654" s="110"/>
      <c r="B654" s="110" t="s">
        <v>104</v>
      </c>
      <c r="C654" s="39" t="s">
        <v>888</v>
      </c>
      <c r="D654" s="39"/>
    </row>
    <row r="655" spans="1:4" x14ac:dyDescent="0.2">
      <c r="A655" s="111"/>
      <c r="B655" s="111"/>
      <c r="C655" s="39" t="s">
        <v>889</v>
      </c>
      <c r="D655" s="39"/>
    </row>
    <row r="656" spans="1:4" x14ac:dyDescent="0.2">
      <c r="A656" s="109"/>
      <c r="B656" s="113" t="s">
        <v>17</v>
      </c>
      <c r="C656" s="37" t="s">
        <v>15</v>
      </c>
      <c r="D656" s="37"/>
    </row>
    <row r="657" spans="1:6" x14ac:dyDescent="0.2">
      <c r="A657" s="109"/>
      <c r="B657" s="113"/>
      <c r="C657" s="37" t="s">
        <v>16</v>
      </c>
      <c r="D657" s="37"/>
    </row>
    <row r="658" spans="1:6" x14ac:dyDescent="0.2">
      <c r="A658" s="110"/>
      <c r="B658" s="110" t="s">
        <v>139</v>
      </c>
      <c r="C658" s="39" t="s">
        <v>890</v>
      </c>
      <c r="D658" s="39"/>
    </row>
    <row r="659" spans="1:6" x14ac:dyDescent="0.2">
      <c r="A659" s="111"/>
      <c r="B659" s="111"/>
      <c r="C659" s="39" t="s">
        <v>891</v>
      </c>
      <c r="D659" s="39"/>
    </row>
    <row r="660" spans="1:6" x14ac:dyDescent="0.2">
      <c r="A660" s="111"/>
      <c r="B660" s="111"/>
      <c r="C660" s="39" t="s">
        <v>892</v>
      </c>
      <c r="D660" s="39"/>
    </row>
    <row r="661" spans="1:6" x14ac:dyDescent="0.2">
      <c r="A661" s="111"/>
      <c r="B661" s="111"/>
      <c r="C661" s="39" t="s">
        <v>893</v>
      </c>
      <c r="D661" s="39"/>
    </row>
    <row r="662" spans="1:6" x14ac:dyDescent="0.2">
      <c r="A662" s="111"/>
      <c r="B662" s="111"/>
      <c r="C662" s="39" t="s">
        <v>894</v>
      </c>
      <c r="D662" s="39"/>
    </row>
    <row r="663" spans="1:6" x14ac:dyDescent="0.2">
      <c r="A663" s="111"/>
      <c r="B663" s="111"/>
      <c r="C663" s="39" t="s">
        <v>895</v>
      </c>
      <c r="D663" s="39"/>
    </row>
    <row r="664" spans="1:6" x14ac:dyDescent="0.2">
      <c r="A664" s="111"/>
      <c r="B664" s="111"/>
      <c r="C664" s="39" t="s">
        <v>314</v>
      </c>
      <c r="D664" s="39"/>
    </row>
    <row r="665" spans="1:6" x14ac:dyDescent="0.2">
      <c r="A665" s="112"/>
      <c r="B665" s="112"/>
      <c r="C665" s="39" t="s">
        <v>896</v>
      </c>
      <c r="D665" s="39"/>
    </row>
    <row r="666" spans="1:6" x14ac:dyDescent="0.2">
      <c r="A666" s="109"/>
      <c r="B666" s="113" t="s">
        <v>140</v>
      </c>
      <c r="C666" s="37" t="s">
        <v>897</v>
      </c>
      <c r="D666" s="37"/>
    </row>
    <row r="667" spans="1:6" x14ac:dyDescent="0.2">
      <c r="A667" s="109"/>
      <c r="B667" s="113"/>
      <c r="C667" s="37" t="s">
        <v>898</v>
      </c>
      <c r="D667" s="37"/>
      <c r="F667" s="5"/>
    </row>
    <row r="668" spans="1:6" x14ac:dyDescent="0.2">
      <c r="A668" s="110"/>
      <c r="B668" s="110" t="s">
        <v>85</v>
      </c>
      <c r="C668" s="39" t="s">
        <v>899</v>
      </c>
      <c r="D668" s="39"/>
    </row>
    <row r="669" spans="1:6" x14ac:dyDescent="0.2">
      <c r="A669" s="111"/>
      <c r="B669" s="111"/>
      <c r="C669" s="39" t="s">
        <v>900</v>
      </c>
      <c r="D669" s="39"/>
    </row>
    <row r="670" spans="1:6" x14ac:dyDescent="0.2">
      <c r="A670" s="111"/>
      <c r="B670" s="111"/>
      <c r="C670" s="39" t="s">
        <v>901</v>
      </c>
      <c r="D670" s="39"/>
    </row>
    <row r="671" spans="1:6" x14ac:dyDescent="0.2">
      <c r="A671" s="111"/>
      <c r="B671" s="111"/>
      <c r="C671" s="39" t="s">
        <v>902</v>
      </c>
      <c r="D671" s="39"/>
    </row>
    <row r="672" spans="1:6" x14ac:dyDescent="0.2">
      <c r="A672" s="111"/>
      <c r="B672" s="111"/>
      <c r="C672" s="39" t="s">
        <v>903</v>
      </c>
      <c r="D672" s="39"/>
    </row>
    <row r="673" spans="1:4" x14ac:dyDescent="0.2">
      <c r="A673" s="111"/>
      <c r="B673" s="111"/>
      <c r="C673" s="39" t="s">
        <v>904</v>
      </c>
      <c r="D673" s="39"/>
    </row>
    <row r="674" spans="1:4" x14ac:dyDescent="0.2">
      <c r="A674" s="111"/>
      <c r="B674" s="111"/>
      <c r="C674" s="39" t="s">
        <v>905</v>
      </c>
      <c r="D674" s="39"/>
    </row>
    <row r="675" spans="1:4" x14ac:dyDescent="0.2">
      <c r="A675" s="111"/>
      <c r="B675" s="111"/>
      <c r="C675" s="39" t="s">
        <v>906</v>
      </c>
      <c r="D675" s="39"/>
    </row>
    <row r="676" spans="1:4" x14ac:dyDescent="0.2">
      <c r="A676" s="111"/>
      <c r="B676" s="111"/>
      <c r="C676" s="39" t="s">
        <v>907</v>
      </c>
      <c r="D676" s="39"/>
    </row>
    <row r="677" spans="1:4" x14ac:dyDescent="0.2">
      <c r="A677" s="111"/>
      <c r="B677" s="111"/>
      <c r="C677" s="39" t="s">
        <v>908</v>
      </c>
      <c r="D677" s="39"/>
    </row>
    <row r="678" spans="1:4" x14ac:dyDescent="0.2">
      <c r="A678" s="111"/>
      <c r="B678" s="111"/>
      <c r="C678" s="39" t="s">
        <v>569</v>
      </c>
      <c r="D678" s="39"/>
    </row>
    <row r="679" spans="1:4" x14ac:dyDescent="0.2">
      <c r="A679" s="112"/>
      <c r="B679" s="112"/>
      <c r="C679" s="39" t="s">
        <v>896</v>
      </c>
      <c r="D679" s="39"/>
    </row>
    <row r="680" spans="1:4" x14ac:dyDescent="0.2">
      <c r="A680" s="114"/>
      <c r="B680" s="114" t="s">
        <v>143</v>
      </c>
      <c r="C680" s="37" t="s">
        <v>890</v>
      </c>
      <c r="D680" s="37"/>
    </row>
    <row r="681" spans="1:4" x14ac:dyDescent="0.2">
      <c r="A681" s="105"/>
      <c r="B681" s="105"/>
      <c r="C681" s="37" t="s">
        <v>891</v>
      </c>
      <c r="D681" s="37"/>
    </row>
    <row r="682" spans="1:4" x14ac:dyDescent="0.2">
      <c r="A682" s="105"/>
      <c r="B682" s="105"/>
      <c r="C682" s="37" t="s">
        <v>892</v>
      </c>
      <c r="D682" s="37"/>
    </row>
    <row r="683" spans="1:4" x14ac:dyDescent="0.2">
      <c r="A683" s="105"/>
      <c r="B683" s="105"/>
      <c r="C683" s="37" t="s">
        <v>893</v>
      </c>
      <c r="D683" s="37"/>
    </row>
    <row r="684" spans="1:4" x14ac:dyDescent="0.2">
      <c r="A684" s="105"/>
      <c r="B684" s="105"/>
      <c r="C684" s="37" t="s">
        <v>894</v>
      </c>
      <c r="D684" s="37"/>
    </row>
    <row r="685" spans="1:4" x14ac:dyDescent="0.2">
      <c r="A685" s="105"/>
      <c r="B685" s="105"/>
      <c r="C685" s="37" t="s">
        <v>895</v>
      </c>
      <c r="D685" s="37"/>
    </row>
    <row r="686" spans="1:4" x14ac:dyDescent="0.2">
      <c r="A686" s="105"/>
      <c r="B686" s="105"/>
      <c r="C686" s="37" t="s">
        <v>314</v>
      </c>
      <c r="D686" s="37"/>
    </row>
    <row r="687" spans="1:4" x14ac:dyDescent="0.2">
      <c r="A687" s="105"/>
      <c r="B687" s="105"/>
      <c r="C687" s="37" t="s">
        <v>896</v>
      </c>
      <c r="D687" s="37"/>
    </row>
    <row r="688" spans="1:4" x14ac:dyDescent="0.2">
      <c r="A688" s="110"/>
      <c r="B688" s="48" t="s">
        <v>909</v>
      </c>
      <c r="C688" s="39" t="s">
        <v>910</v>
      </c>
      <c r="D688" s="39"/>
    </row>
    <row r="689" spans="1:4" x14ac:dyDescent="0.2">
      <c r="A689" s="111"/>
      <c r="B689" s="50"/>
      <c r="C689" s="39" t="s">
        <v>911</v>
      </c>
      <c r="D689" s="39"/>
    </row>
    <row r="690" spans="1:4" x14ac:dyDescent="0.2">
      <c r="A690" s="114"/>
      <c r="B690" s="114" t="s">
        <v>142</v>
      </c>
      <c r="C690" s="37" t="s">
        <v>912</v>
      </c>
      <c r="D690" s="37"/>
    </row>
    <row r="691" spans="1:4" x14ac:dyDescent="0.2">
      <c r="A691" s="105"/>
      <c r="B691" s="105"/>
      <c r="C691" s="37" t="s">
        <v>913</v>
      </c>
      <c r="D691" s="37"/>
    </row>
    <row r="692" spans="1:4" x14ac:dyDescent="0.2">
      <c r="A692" s="110"/>
      <c r="B692" s="110" t="s">
        <v>134</v>
      </c>
      <c r="C692" s="39" t="s">
        <v>914</v>
      </c>
      <c r="D692" s="39"/>
    </row>
    <row r="693" spans="1:4" x14ac:dyDescent="0.2">
      <c r="A693" s="111"/>
      <c r="B693" s="111"/>
      <c r="C693" s="39" t="s">
        <v>745</v>
      </c>
      <c r="D693" s="39"/>
    </row>
    <row r="694" spans="1:4" x14ac:dyDescent="0.2">
      <c r="A694" s="111"/>
      <c r="B694" s="111"/>
      <c r="C694" s="39" t="s">
        <v>915</v>
      </c>
      <c r="D694" s="39"/>
    </row>
    <row r="695" spans="1:4" x14ac:dyDescent="0.2">
      <c r="A695" s="111"/>
      <c r="B695" s="111"/>
      <c r="C695" s="39" t="s">
        <v>916</v>
      </c>
      <c r="D695" s="39"/>
    </row>
    <row r="696" spans="1:4" x14ac:dyDescent="0.2">
      <c r="A696" s="111"/>
      <c r="B696" s="111"/>
      <c r="C696" s="39" t="s">
        <v>917</v>
      </c>
      <c r="D696" s="39"/>
    </row>
    <row r="697" spans="1:4" x14ac:dyDescent="0.2">
      <c r="A697" s="111"/>
      <c r="B697" s="111"/>
      <c r="C697" s="39" t="s">
        <v>83</v>
      </c>
      <c r="D697" s="39"/>
    </row>
    <row r="698" spans="1:4" x14ac:dyDescent="0.2">
      <c r="A698" s="111"/>
      <c r="B698" s="111"/>
      <c r="C698" s="39" t="s">
        <v>918</v>
      </c>
      <c r="D698" s="39"/>
    </row>
    <row r="699" spans="1:4" x14ac:dyDescent="0.2">
      <c r="A699" s="111"/>
      <c r="B699" s="111"/>
      <c r="C699" s="39" t="s">
        <v>919</v>
      </c>
      <c r="D699" s="39"/>
    </row>
    <row r="700" spans="1:4" x14ac:dyDescent="0.2">
      <c r="A700" s="111"/>
      <c r="B700" s="111"/>
      <c r="C700" s="39" t="s">
        <v>314</v>
      </c>
      <c r="D700" s="39"/>
    </row>
    <row r="701" spans="1:4" x14ac:dyDescent="0.2">
      <c r="A701" s="114"/>
      <c r="B701" s="114" t="s">
        <v>135</v>
      </c>
      <c r="C701" s="37" t="s">
        <v>436</v>
      </c>
      <c r="D701" s="37"/>
    </row>
    <row r="702" spans="1:4" x14ac:dyDescent="0.2">
      <c r="A702" s="105"/>
      <c r="B702" s="105"/>
      <c r="C702" s="37" t="s">
        <v>437</v>
      </c>
      <c r="D702" s="37"/>
    </row>
    <row r="703" spans="1:4" x14ac:dyDescent="0.2">
      <c r="A703" s="105"/>
      <c r="B703" s="105"/>
      <c r="C703" s="37" t="s">
        <v>438</v>
      </c>
      <c r="D703" s="37"/>
    </row>
    <row r="704" spans="1:4" x14ac:dyDescent="0.2">
      <c r="A704" s="105"/>
      <c r="B704" s="105"/>
      <c r="C704" s="37" t="s">
        <v>439</v>
      </c>
      <c r="D704" s="37"/>
    </row>
    <row r="705" spans="1:5" x14ac:dyDescent="0.2">
      <c r="A705" s="105"/>
      <c r="B705" s="105"/>
      <c r="C705" s="37" t="s">
        <v>440</v>
      </c>
      <c r="D705" s="37"/>
    </row>
    <row r="706" spans="1:5" x14ac:dyDescent="0.2">
      <c r="A706" s="105"/>
      <c r="B706" s="105"/>
      <c r="C706" s="37" t="s">
        <v>441</v>
      </c>
      <c r="D706" s="37"/>
    </row>
    <row r="707" spans="1:5" x14ac:dyDescent="0.2">
      <c r="A707" s="105"/>
      <c r="B707" s="105"/>
      <c r="C707" s="37" t="s">
        <v>443</v>
      </c>
      <c r="D707" s="37"/>
    </row>
    <row r="708" spans="1:5" x14ac:dyDescent="0.2">
      <c r="A708" s="105"/>
      <c r="B708" s="105"/>
      <c r="C708" s="37" t="s">
        <v>444</v>
      </c>
      <c r="D708" s="37"/>
    </row>
    <row r="709" spans="1:5" x14ac:dyDescent="0.2">
      <c r="A709" s="105"/>
      <c r="B709" s="105"/>
      <c r="C709" s="37" t="s">
        <v>445</v>
      </c>
      <c r="D709" s="37"/>
    </row>
    <row r="710" spans="1:5" x14ac:dyDescent="0.2">
      <c r="A710" s="105"/>
      <c r="B710" s="105"/>
      <c r="C710" s="37" t="s">
        <v>446</v>
      </c>
      <c r="D710" s="37"/>
    </row>
    <row r="711" spans="1:5" x14ac:dyDescent="0.2">
      <c r="A711" s="105"/>
      <c r="B711" s="105"/>
      <c r="C711" s="37" t="s">
        <v>447</v>
      </c>
      <c r="D711" s="37"/>
    </row>
    <row r="712" spans="1:5" x14ac:dyDescent="0.2">
      <c r="A712" s="105"/>
      <c r="B712" s="105"/>
      <c r="C712" s="37" t="s">
        <v>448</v>
      </c>
      <c r="D712" s="37"/>
    </row>
    <row r="713" spans="1:5" x14ac:dyDescent="0.2">
      <c r="A713" s="105"/>
      <c r="B713" s="105"/>
      <c r="C713" s="37" t="s">
        <v>449</v>
      </c>
      <c r="D713" s="37"/>
    </row>
    <row r="714" spans="1:5" x14ac:dyDescent="0.2">
      <c r="A714" s="105"/>
      <c r="B714" s="105"/>
      <c r="C714" s="37" t="s">
        <v>450</v>
      </c>
      <c r="D714" s="37"/>
    </row>
    <row r="715" spans="1:5" x14ac:dyDescent="0.2">
      <c r="A715" s="105"/>
      <c r="B715" s="105"/>
      <c r="C715" s="37" t="s">
        <v>451</v>
      </c>
      <c r="D715" s="37"/>
    </row>
    <row r="716" spans="1:5" x14ac:dyDescent="0.2">
      <c r="A716" s="105"/>
      <c r="B716" s="105"/>
      <c r="C716" s="37" t="s">
        <v>452</v>
      </c>
      <c r="D716" s="37" t="s">
        <v>453</v>
      </c>
      <c r="E716" t="s">
        <v>214</v>
      </c>
    </row>
    <row r="717" spans="1:5" x14ac:dyDescent="0.2">
      <c r="A717" s="105"/>
      <c r="B717" s="105"/>
      <c r="C717" s="37" t="s">
        <v>454</v>
      </c>
      <c r="D717" s="37"/>
    </row>
    <row r="718" spans="1:5" x14ac:dyDescent="0.2">
      <c r="A718" s="105"/>
      <c r="B718" s="105"/>
      <c r="C718" s="37" t="s">
        <v>455</v>
      </c>
      <c r="D718" s="37"/>
    </row>
    <row r="719" spans="1:5" x14ac:dyDescent="0.2">
      <c r="A719" s="105"/>
      <c r="B719" s="105"/>
      <c r="C719" s="37" t="s">
        <v>456</v>
      </c>
      <c r="D719" s="37"/>
    </row>
    <row r="720" spans="1:5" x14ac:dyDescent="0.2">
      <c r="A720" s="105"/>
      <c r="B720" s="105"/>
      <c r="C720" s="37" t="s">
        <v>457</v>
      </c>
      <c r="D720" s="37"/>
    </row>
    <row r="721" spans="1:4" x14ac:dyDescent="0.2">
      <c r="A721" s="105"/>
      <c r="B721" s="105"/>
      <c r="C721" s="37" t="s">
        <v>458</v>
      </c>
      <c r="D721" s="37"/>
    </row>
    <row r="722" spans="1:4" x14ac:dyDescent="0.2">
      <c r="A722" s="105"/>
      <c r="B722" s="105"/>
      <c r="C722" s="37" t="s">
        <v>459</v>
      </c>
      <c r="D722" s="37"/>
    </row>
    <row r="723" spans="1:4" x14ac:dyDescent="0.2">
      <c r="A723" s="105"/>
      <c r="B723" s="105"/>
      <c r="C723" s="37" t="s">
        <v>460</v>
      </c>
      <c r="D723" s="37"/>
    </row>
    <row r="724" spans="1:4" x14ac:dyDescent="0.2">
      <c r="A724" s="105"/>
      <c r="B724" s="105"/>
      <c r="C724" s="37" t="s">
        <v>461</v>
      </c>
      <c r="D724" s="37"/>
    </row>
    <row r="725" spans="1:4" x14ac:dyDescent="0.2">
      <c r="A725" s="105"/>
      <c r="B725" s="105"/>
      <c r="C725" s="37" t="s">
        <v>462</v>
      </c>
      <c r="D725" s="37"/>
    </row>
    <row r="726" spans="1:4" x14ac:dyDescent="0.2">
      <c r="A726" s="105"/>
      <c r="B726" s="105"/>
      <c r="C726" s="37" t="s">
        <v>463</v>
      </c>
      <c r="D726" s="37"/>
    </row>
    <row r="727" spans="1:4" x14ac:dyDescent="0.2">
      <c r="A727" s="105"/>
      <c r="B727" s="105"/>
      <c r="C727" s="37" t="s">
        <v>464</v>
      </c>
      <c r="D727" s="37"/>
    </row>
    <row r="728" spans="1:4" x14ac:dyDescent="0.2">
      <c r="A728" s="105"/>
      <c r="B728" s="105"/>
      <c r="C728" s="37" t="s">
        <v>465</v>
      </c>
      <c r="D728" s="37"/>
    </row>
    <row r="729" spans="1:4" x14ac:dyDescent="0.2">
      <c r="A729" s="105"/>
      <c r="B729" s="105"/>
      <c r="C729" s="37" t="s">
        <v>466</v>
      </c>
      <c r="D729" s="37"/>
    </row>
    <row r="730" spans="1:4" x14ac:dyDescent="0.2">
      <c r="A730" s="105"/>
      <c r="B730" s="105"/>
      <c r="C730" s="37" t="s">
        <v>467</v>
      </c>
      <c r="D730" s="37"/>
    </row>
    <row r="731" spans="1:4" x14ac:dyDescent="0.2">
      <c r="A731" s="105"/>
      <c r="B731" s="105"/>
      <c r="C731" s="37" t="s">
        <v>468</v>
      </c>
      <c r="D731" s="37"/>
    </row>
    <row r="732" spans="1:4" x14ac:dyDescent="0.2">
      <c r="A732" s="105"/>
      <c r="B732" s="105"/>
      <c r="C732" s="37" t="s">
        <v>469</v>
      </c>
      <c r="D732" s="37"/>
    </row>
    <row r="733" spans="1:4" x14ac:dyDescent="0.2">
      <c r="A733" s="105"/>
      <c r="B733" s="105"/>
      <c r="C733" s="37" t="s">
        <v>470</v>
      </c>
      <c r="D733" s="37"/>
    </row>
    <row r="734" spans="1:4" x14ac:dyDescent="0.2">
      <c r="A734" s="105"/>
      <c r="B734" s="105"/>
      <c r="C734" s="37" t="s">
        <v>471</v>
      </c>
      <c r="D734" s="37"/>
    </row>
    <row r="735" spans="1:4" x14ac:dyDescent="0.2">
      <c r="A735" s="105"/>
      <c r="B735" s="105"/>
      <c r="C735" s="37" t="s">
        <v>472</v>
      </c>
      <c r="D735" s="37"/>
    </row>
    <row r="736" spans="1:4" x14ac:dyDescent="0.2">
      <c r="A736" s="105"/>
      <c r="B736" s="105"/>
      <c r="C736" s="37" t="s">
        <v>24</v>
      </c>
      <c r="D736" s="37"/>
    </row>
    <row r="737" spans="1:4" x14ac:dyDescent="0.2">
      <c r="A737" s="105"/>
      <c r="B737" s="105"/>
      <c r="C737" s="37" t="s">
        <v>473</v>
      </c>
      <c r="D737" s="37"/>
    </row>
    <row r="738" spans="1:4" x14ac:dyDescent="0.2">
      <c r="A738" s="105"/>
      <c r="B738" s="105"/>
      <c r="C738" s="37" t="s">
        <v>474</v>
      </c>
      <c r="D738" s="37"/>
    </row>
    <row r="739" spans="1:4" x14ac:dyDescent="0.2">
      <c r="A739" s="105"/>
      <c r="B739" s="105"/>
      <c r="C739" s="37" t="s">
        <v>475</v>
      </c>
      <c r="D739" s="37"/>
    </row>
    <row r="740" spans="1:4" x14ac:dyDescent="0.2">
      <c r="A740" s="105"/>
      <c r="B740" s="105"/>
      <c r="C740" s="37" t="s">
        <v>476</v>
      </c>
      <c r="D740" s="37"/>
    </row>
    <row r="741" spans="1:4" x14ac:dyDescent="0.2">
      <c r="A741" s="105"/>
      <c r="B741" s="105"/>
      <c r="C741" s="37" t="s">
        <v>477</v>
      </c>
      <c r="D741" s="37"/>
    </row>
    <row r="742" spans="1:4" x14ac:dyDescent="0.2">
      <c r="A742" s="105"/>
      <c r="B742" s="105"/>
      <c r="C742" s="37" t="s">
        <v>478</v>
      </c>
      <c r="D742" s="37"/>
    </row>
    <row r="743" spans="1:4" x14ac:dyDescent="0.2">
      <c r="A743" s="105"/>
      <c r="B743" s="105"/>
      <c r="C743" s="37" t="s">
        <v>479</v>
      </c>
      <c r="D743" s="37"/>
    </row>
    <row r="744" spans="1:4" x14ac:dyDescent="0.2">
      <c r="A744" s="105"/>
      <c r="B744" s="105"/>
      <c r="C744" s="37" t="s">
        <v>480</v>
      </c>
      <c r="D744" s="37"/>
    </row>
    <row r="745" spans="1:4" x14ac:dyDescent="0.2">
      <c r="A745" s="105"/>
      <c r="B745" s="105"/>
      <c r="C745" s="37" t="s">
        <v>481</v>
      </c>
      <c r="D745" s="37"/>
    </row>
    <row r="746" spans="1:4" x14ac:dyDescent="0.2">
      <c r="A746" s="105"/>
      <c r="B746" s="105"/>
      <c r="C746" s="37" t="s">
        <v>482</v>
      </c>
      <c r="D746" s="37"/>
    </row>
    <row r="747" spans="1:4" x14ac:dyDescent="0.2">
      <c r="A747" s="105"/>
      <c r="B747" s="105"/>
      <c r="C747" s="37" t="s">
        <v>483</v>
      </c>
      <c r="D747" s="37"/>
    </row>
    <row r="748" spans="1:4" x14ac:dyDescent="0.2">
      <c r="A748" s="105"/>
      <c r="B748" s="105"/>
      <c r="C748" s="37" t="s">
        <v>484</v>
      </c>
      <c r="D748" s="37"/>
    </row>
    <row r="749" spans="1:4" x14ac:dyDescent="0.2">
      <c r="A749" s="105"/>
      <c r="B749" s="105"/>
      <c r="C749" s="37" t="s">
        <v>485</v>
      </c>
      <c r="D749" s="37"/>
    </row>
    <row r="750" spans="1:4" x14ac:dyDescent="0.2">
      <c r="A750" s="105"/>
      <c r="B750" s="105"/>
      <c r="C750" s="37" t="s">
        <v>204</v>
      </c>
      <c r="D750" s="37"/>
    </row>
    <row r="751" spans="1:4" x14ac:dyDescent="0.2">
      <c r="A751" s="105"/>
      <c r="B751" s="105"/>
      <c r="C751" s="37" t="s">
        <v>207</v>
      </c>
      <c r="D751" s="37"/>
    </row>
    <row r="752" spans="1:4" x14ac:dyDescent="0.2">
      <c r="A752" s="105"/>
      <c r="B752" s="105"/>
      <c r="C752" s="37" t="s">
        <v>208</v>
      </c>
      <c r="D752" s="37"/>
    </row>
    <row r="753" spans="1:4" x14ac:dyDescent="0.2">
      <c r="A753" s="105"/>
      <c r="B753" s="105"/>
      <c r="C753" s="37" t="s">
        <v>209</v>
      </c>
      <c r="D753" s="37"/>
    </row>
    <row r="754" spans="1:4" x14ac:dyDescent="0.2">
      <c r="A754" s="105"/>
      <c r="B754" s="105"/>
      <c r="C754" s="37" t="s">
        <v>210</v>
      </c>
      <c r="D754" s="37"/>
    </row>
    <row r="755" spans="1:4" x14ac:dyDescent="0.2">
      <c r="A755" s="105"/>
      <c r="B755" s="105"/>
      <c r="C755" s="37" t="s">
        <v>211</v>
      </c>
      <c r="D755" s="37"/>
    </row>
    <row r="756" spans="1:4" x14ac:dyDescent="0.2">
      <c r="A756" s="105"/>
      <c r="B756" s="105"/>
      <c r="C756" s="37" t="s">
        <v>212</v>
      </c>
      <c r="D756" s="37"/>
    </row>
    <row r="757" spans="1:4" x14ac:dyDescent="0.2">
      <c r="A757" s="105"/>
      <c r="B757" s="105"/>
      <c r="C757" s="37" t="s">
        <v>213</v>
      </c>
      <c r="D757" s="37"/>
    </row>
    <row r="758" spans="1:4" x14ac:dyDescent="0.2">
      <c r="A758" s="105"/>
      <c r="B758" s="105"/>
      <c r="C758" s="37" t="s">
        <v>215</v>
      </c>
      <c r="D758" s="37"/>
    </row>
    <row r="759" spans="1:4" x14ac:dyDescent="0.2">
      <c r="A759" s="105"/>
      <c r="B759" s="105"/>
      <c r="C759" s="37" t="s">
        <v>216</v>
      </c>
      <c r="D759" s="37"/>
    </row>
    <row r="760" spans="1:4" x14ac:dyDescent="0.2">
      <c r="A760" s="105"/>
      <c r="B760" s="105"/>
      <c r="C760" s="37" t="s">
        <v>217</v>
      </c>
      <c r="D760" s="37"/>
    </row>
    <row r="761" spans="1:4" x14ac:dyDescent="0.2">
      <c r="A761" s="105"/>
      <c r="B761" s="105"/>
      <c r="C761" s="37" t="s">
        <v>218</v>
      </c>
      <c r="D761" s="37"/>
    </row>
    <row r="762" spans="1:4" x14ac:dyDescent="0.2">
      <c r="A762" s="105"/>
      <c r="B762" s="105"/>
      <c r="C762" s="37" t="s">
        <v>219</v>
      </c>
      <c r="D762" s="37"/>
    </row>
    <row r="763" spans="1:4" x14ac:dyDescent="0.2">
      <c r="A763" s="105"/>
      <c r="B763" s="105"/>
      <c r="C763" s="37" t="s">
        <v>220</v>
      </c>
      <c r="D763" s="37"/>
    </row>
    <row r="764" spans="1:4" x14ac:dyDescent="0.2">
      <c r="A764" s="105"/>
      <c r="B764" s="105"/>
      <c r="C764" s="37" t="s">
        <v>221</v>
      </c>
      <c r="D764" s="37"/>
    </row>
    <row r="765" spans="1:4" x14ac:dyDescent="0.2">
      <c r="A765" s="105"/>
      <c r="B765" s="105"/>
      <c r="C765" s="37" t="s">
        <v>222</v>
      </c>
      <c r="D765" s="37"/>
    </row>
    <row r="766" spans="1:4" x14ac:dyDescent="0.2">
      <c r="A766" s="105"/>
      <c r="B766" s="105"/>
      <c r="C766" s="37" t="s">
        <v>223</v>
      </c>
      <c r="D766" s="37"/>
    </row>
    <row r="767" spans="1:4" x14ac:dyDescent="0.2">
      <c r="A767" s="105"/>
      <c r="B767" s="105"/>
      <c r="C767" s="37" t="s">
        <v>224</v>
      </c>
      <c r="D767" s="37"/>
    </row>
    <row r="768" spans="1:4" x14ac:dyDescent="0.2">
      <c r="A768" s="105"/>
      <c r="B768" s="105"/>
      <c r="C768" s="37" t="s">
        <v>225</v>
      </c>
      <c r="D768" s="37"/>
    </row>
    <row r="769" spans="1:5" x14ac:dyDescent="0.2">
      <c r="A769" s="105"/>
      <c r="B769" s="105"/>
      <c r="C769" s="37" t="s">
        <v>226</v>
      </c>
      <c r="D769" s="37"/>
    </row>
    <row r="770" spans="1:5" x14ac:dyDescent="0.2">
      <c r="A770" s="105"/>
      <c r="B770" s="105"/>
      <c r="C770" s="37" t="s">
        <v>227</v>
      </c>
      <c r="D770" s="37"/>
    </row>
    <row r="771" spans="1:5" x14ac:dyDescent="0.2">
      <c r="A771" s="105"/>
      <c r="B771" s="105"/>
      <c r="C771" s="37" t="s">
        <v>228</v>
      </c>
      <c r="D771" s="37"/>
    </row>
    <row r="772" spans="1:5" x14ac:dyDescent="0.2">
      <c r="A772" s="105"/>
      <c r="B772" s="105"/>
      <c r="C772" s="37" t="s">
        <v>229</v>
      </c>
      <c r="D772" s="37"/>
    </row>
    <row r="773" spans="1:5" x14ac:dyDescent="0.2">
      <c r="A773" s="105"/>
      <c r="B773" s="105"/>
      <c r="C773" s="37" t="s">
        <v>230</v>
      </c>
      <c r="D773" s="37"/>
    </row>
    <row r="774" spans="1:5" x14ac:dyDescent="0.2">
      <c r="A774" s="105"/>
      <c r="B774" s="105"/>
      <c r="C774" s="37" t="s">
        <v>231</v>
      </c>
      <c r="D774" s="37"/>
    </row>
    <row r="775" spans="1:5" x14ac:dyDescent="0.2">
      <c r="A775" s="105"/>
      <c r="B775" s="105"/>
      <c r="C775" s="37" t="s">
        <v>232</v>
      </c>
      <c r="D775" s="37"/>
    </row>
    <row r="776" spans="1:5" x14ac:dyDescent="0.2">
      <c r="A776" s="105"/>
      <c r="B776" s="105"/>
      <c r="C776" s="37" t="s">
        <v>233</v>
      </c>
      <c r="D776" s="37"/>
    </row>
    <row r="777" spans="1:5" x14ac:dyDescent="0.2">
      <c r="A777" s="105"/>
      <c r="B777" s="105"/>
      <c r="C777" s="37" t="s">
        <v>234</v>
      </c>
      <c r="D777" s="37"/>
    </row>
    <row r="778" spans="1:5" x14ac:dyDescent="0.2">
      <c r="A778" s="105"/>
      <c r="B778" s="105"/>
      <c r="C778" s="37" t="s">
        <v>235</v>
      </c>
      <c r="D778" s="37"/>
    </row>
    <row r="779" spans="1:5" x14ac:dyDescent="0.2">
      <c r="A779" s="105"/>
      <c r="B779" s="105"/>
      <c r="C779" s="37" t="s">
        <v>236</v>
      </c>
      <c r="D779" s="37"/>
    </row>
    <row r="780" spans="1:5" x14ac:dyDescent="0.2">
      <c r="A780" s="105"/>
      <c r="B780" s="105"/>
      <c r="C780" s="37" t="s">
        <v>237</v>
      </c>
      <c r="D780" s="37"/>
    </row>
    <row r="781" spans="1:5" x14ac:dyDescent="0.2">
      <c r="A781" s="105"/>
      <c r="B781" s="105"/>
      <c r="C781" s="37" t="s">
        <v>238</v>
      </c>
      <c r="D781" s="37"/>
    </row>
    <row r="782" spans="1:5" x14ac:dyDescent="0.2">
      <c r="A782" s="105"/>
      <c r="B782" s="105"/>
      <c r="C782" s="37" t="s">
        <v>239</v>
      </c>
      <c r="D782" s="37"/>
      <c r="E782" t="s">
        <v>214</v>
      </c>
    </row>
    <row r="783" spans="1:5" x14ac:dyDescent="0.2">
      <c r="A783" s="105"/>
      <c r="B783" s="105"/>
      <c r="C783" s="37" t="s">
        <v>240</v>
      </c>
      <c r="D783" s="37"/>
      <c r="E783" t="s">
        <v>214</v>
      </c>
    </row>
    <row r="784" spans="1:5" x14ac:dyDescent="0.2">
      <c r="A784" s="105"/>
      <c r="B784" s="105"/>
      <c r="C784" s="37" t="s">
        <v>243</v>
      </c>
      <c r="D784" s="37"/>
      <c r="E784" t="s">
        <v>214</v>
      </c>
    </row>
    <row r="785" spans="1:5" x14ac:dyDescent="0.2">
      <c r="A785" s="105"/>
      <c r="B785" s="105"/>
      <c r="C785" s="37" t="s">
        <v>244</v>
      </c>
      <c r="D785" s="37"/>
    </row>
    <row r="786" spans="1:5" x14ac:dyDescent="0.2">
      <c r="A786" s="105"/>
      <c r="B786" s="105"/>
      <c r="C786" s="37" t="s">
        <v>245</v>
      </c>
      <c r="D786" s="37"/>
    </row>
    <row r="787" spans="1:5" x14ac:dyDescent="0.2">
      <c r="A787" s="105"/>
      <c r="B787" s="105"/>
      <c r="C787" s="37" t="s">
        <v>246</v>
      </c>
      <c r="D787" s="37"/>
    </row>
    <row r="788" spans="1:5" x14ac:dyDescent="0.2">
      <c r="A788" s="105"/>
      <c r="B788" s="105"/>
      <c r="C788" s="37" t="s">
        <v>247</v>
      </c>
      <c r="D788" s="37"/>
    </row>
    <row r="789" spans="1:5" x14ac:dyDescent="0.2">
      <c r="A789" s="105"/>
      <c r="B789" s="105"/>
      <c r="C789" s="37" t="s">
        <v>248</v>
      </c>
      <c r="D789" s="37"/>
    </row>
    <row r="790" spans="1:5" x14ac:dyDescent="0.2">
      <c r="A790" s="105"/>
      <c r="B790" s="105"/>
      <c r="C790" s="37" t="s">
        <v>249</v>
      </c>
      <c r="D790" s="37"/>
      <c r="E790" t="s">
        <v>214</v>
      </c>
    </row>
    <row r="791" spans="1:5" x14ac:dyDescent="0.2">
      <c r="A791" s="105"/>
      <c r="B791" s="105"/>
      <c r="C791" s="37" t="s">
        <v>250</v>
      </c>
      <c r="D791" s="37"/>
    </row>
    <row r="792" spans="1:5" x14ac:dyDescent="0.2">
      <c r="A792" s="105"/>
      <c r="B792" s="105"/>
      <c r="C792" s="37" t="s">
        <v>251</v>
      </c>
      <c r="D792" s="37"/>
    </row>
    <row r="793" spans="1:5" x14ac:dyDescent="0.2">
      <c r="A793" s="105"/>
      <c r="B793" s="105"/>
      <c r="C793" s="37" t="s">
        <v>252</v>
      </c>
      <c r="D793" s="37"/>
    </row>
    <row r="794" spans="1:5" x14ac:dyDescent="0.2">
      <c r="A794" s="105"/>
      <c r="B794" s="105"/>
      <c r="C794" s="37" t="s">
        <v>920</v>
      </c>
      <c r="D794" s="37"/>
    </row>
    <row r="795" spans="1:5" x14ac:dyDescent="0.2">
      <c r="A795" s="105"/>
      <c r="B795" s="105"/>
      <c r="C795" s="37" t="s">
        <v>253</v>
      </c>
      <c r="D795" s="37"/>
    </row>
    <row r="796" spans="1:5" x14ac:dyDescent="0.2">
      <c r="A796" s="105"/>
      <c r="B796" s="105"/>
      <c r="C796" s="37" t="s">
        <v>254</v>
      </c>
      <c r="D796" s="37"/>
    </row>
    <row r="797" spans="1:5" x14ac:dyDescent="0.2">
      <c r="A797" s="105"/>
      <c r="B797" s="105"/>
      <c r="C797" s="37" t="s">
        <v>255</v>
      </c>
      <c r="D797" s="37"/>
    </row>
    <row r="798" spans="1:5" x14ac:dyDescent="0.2">
      <c r="A798" s="105"/>
      <c r="B798" s="105"/>
      <c r="C798" s="37" t="s">
        <v>256</v>
      </c>
      <c r="D798" s="37"/>
    </row>
    <row r="799" spans="1:5" x14ac:dyDescent="0.2">
      <c r="A799" s="105"/>
      <c r="B799" s="105"/>
      <c r="C799" s="37" t="s">
        <v>257</v>
      </c>
      <c r="D799" s="37"/>
    </row>
    <row r="800" spans="1:5" x14ac:dyDescent="0.2">
      <c r="A800" s="105"/>
      <c r="B800" s="105"/>
      <c r="C800" s="37" t="s">
        <v>258</v>
      </c>
      <c r="D800" s="37"/>
    </row>
    <row r="801" spans="1:5" x14ac:dyDescent="0.2">
      <c r="A801" s="105"/>
      <c r="B801" s="105"/>
      <c r="C801" s="37" t="s">
        <v>259</v>
      </c>
      <c r="D801" s="37"/>
    </row>
    <row r="802" spans="1:5" x14ac:dyDescent="0.2">
      <c r="A802" s="105"/>
      <c r="B802" s="105"/>
      <c r="C802" s="37" t="s">
        <v>260</v>
      </c>
      <c r="D802" s="37"/>
    </row>
    <row r="803" spans="1:5" x14ac:dyDescent="0.2">
      <c r="A803" s="105"/>
      <c r="B803" s="105"/>
      <c r="C803" s="37" t="s">
        <v>261</v>
      </c>
      <c r="D803" s="37"/>
    </row>
    <row r="804" spans="1:5" x14ac:dyDescent="0.2">
      <c r="A804" s="105"/>
      <c r="B804" s="105"/>
      <c r="C804" s="37" t="s">
        <v>262</v>
      </c>
      <c r="D804" s="37"/>
    </row>
    <row r="805" spans="1:5" x14ac:dyDescent="0.2">
      <c r="A805" s="105"/>
      <c r="B805" s="105"/>
      <c r="C805" s="37" t="s">
        <v>263</v>
      </c>
      <c r="D805" s="37"/>
    </row>
    <row r="806" spans="1:5" x14ac:dyDescent="0.2">
      <c r="A806" s="105"/>
      <c r="B806" s="105"/>
      <c r="C806" s="37" t="s">
        <v>264</v>
      </c>
      <c r="D806" s="37"/>
    </row>
    <row r="807" spans="1:5" x14ac:dyDescent="0.2">
      <c r="A807" s="105"/>
      <c r="B807" s="105"/>
      <c r="C807" s="37" t="s">
        <v>265</v>
      </c>
      <c r="D807" s="37"/>
    </row>
    <row r="808" spans="1:5" x14ac:dyDescent="0.2">
      <c r="A808" s="105"/>
      <c r="B808" s="105"/>
      <c r="C808" s="37" t="s">
        <v>267</v>
      </c>
      <c r="D808" s="37"/>
    </row>
    <row r="809" spans="1:5" x14ac:dyDescent="0.2">
      <c r="A809" s="105"/>
      <c r="B809" s="105"/>
      <c r="C809" s="37" t="s">
        <v>266</v>
      </c>
      <c r="D809" s="37"/>
      <c r="E809" t="s">
        <v>214</v>
      </c>
    </row>
    <row r="810" spans="1:5" x14ac:dyDescent="0.2">
      <c r="A810" s="105"/>
      <c r="B810" s="105"/>
      <c r="C810" s="37" t="s">
        <v>268</v>
      </c>
      <c r="D810" s="37"/>
    </row>
    <row r="811" spans="1:5" x14ac:dyDescent="0.2">
      <c r="A811" s="105"/>
      <c r="B811" s="105"/>
      <c r="C811" s="37" t="s">
        <v>269</v>
      </c>
      <c r="D811" s="37"/>
    </row>
    <row r="812" spans="1:5" x14ac:dyDescent="0.2">
      <c r="A812" s="105"/>
      <c r="B812" s="105"/>
      <c r="C812" s="37" t="s">
        <v>270</v>
      </c>
      <c r="D812" s="37"/>
    </row>
    <row r="813" spans="1:5" x14ac:dyDescent="0.2">
      <c r="A813" s="105"/>
      <c r="B813" s="105"/>
      <c r="C813" s="37" t="s">
        <v>271</v>
      </c>
      <c r="D813" s="37"/>
    </row>
    <row r="814" spans="1:5" x14ac:dyDescent="0.2">
      <c r="A814" s="105"/>
      <c r="B814" s="105"/>
      <c r="C814" s="37" t="s">
        <v>272</v>
      </c>
      <c r="D814" s="37"/>
    </row>
    <row r="815" spans="1:5" x14ac:dyDescent="0.2">
      <c r="A815" s="105"/>
      <c r="B815" s="105"/>
      <c r="C815" s="37" t="s">
        <v>273</v>
      </c>
      <c r="D815" s="37"/>
    </row>
    <row r="816" spans="1:5" x14ac:dyDescent="0.2">
      <c r="A816" s="105"/>
      <c r="B816" s="105"/>
      <c r="C816" s="37" t="s">
        <v>274</v>
      </c>
      <c r="D816" s="37"/>
    </row>
    <row r="817" spans="1:4" x14ac:dyDescent="0.2">
      <c r="A817" s="105"/>
      <c r="B817" s="105"/>
      <c r="C817" s="37" t="s">
        <v>275</v>
      </c>
      <c r="D817" s="37"/>
    </row>
    <row r="818" spans="1:4" x14ac:dyDescent="0.2">
      <c r="A818" s="105"/>
      <c r="B818" s="105"/>
      <c r="C818" s="37" t="s">
        <v>276</v>
      </c>
      <c r="D818" s="37"/>
    </row>
    <row r="819" spans="1:4" x14ac:dyDescent="0.2">
      <c r="A819" s="105"/>
      <c r="B819" s="105"/>
      <c r="C819" s="37" t="s">
        <v>277</v>
      </c>
      <c r="D819" s="37"/>
    </row>
    <row r="820" spans="1:4" x14ac:dyDescent="0.2">
      <c r="A820" s="105"/>
      <c r="B820" s="105"/>
      <c r="C820" s="37" t="s">
        <v>278</v>
      </c>
      <c r="D820" s="37"/>
    </row>
    <row r="821" spans="1:4" x14ac:dyDescent="0.2">
      <c r="A821" s="105"/>
      <c r="B821" s="105"/>
      <c r="C821" s="37" t="s">
        <v>279</v>
      </c>
      <c r="D821" s="37"/>
    </row>
    <row r="822" spans="1:4" x14ac:dyDescent="0.2">
      <c r="A822" s="105"/>
      <c r="B822" s="105"/>
      <c r="C822" s="37" t="s">
        <v>280</v>
      </c>
      <c r="D822" s="37"/>
    </row>
    <row r="823" spans="1:4" x14ac:dyDescent="0.2">
      <c r="A823" s="105"/>
      <c r="B823" s="105"/>
      <c r="C823" s="37" t="s">
        <v>281</v>
      </c>
      <c r="D823" s="37"/>
    </row>
    <row r="824" spans="1:4" x14ac:dyDescent="0.2">
      <c r="A824" s="105"/>
      <c r="B824" s="105"/>
      <c r="C824" s="37" t="s">
        <v>282</v>
      </c>
      <c r="D824" s="37"/>
    </row>
    <row r="825" spans="1:4" x14ac:dyDescent="0.2">
      <c r="A825" s="105"/>
      <c r="B825" s="105"/>
      <c r="C825" s="37" t="s">
        <v>283</v>
      </c>
      <c r="D825" s="37"/>
    </row>
    <row r="826" spans="1:4" x14ac:dyDescent="0.2">
      <c r="A826" s="105"/>
      <c r="B826" s="105"/>
      <c r="C826" s="37" t="s">
        <v>284</v>
      </c>
      <c r="D826" s="37"/>
    </row>
    <row r="827" spans="1:4" x14ac:dyDescent="0.2">
      <c r="A827" s="105"/>
      <c r="B827" s="105"/>
      <c r="C827" s="37" t="s">
        <v>285</v>
      </c>
      <c r="D827" s="37"/>
    </row>
    <row r="828" spans="1:4" x14ac:dyDescent="0.2">
      <c r="A828" s="105"/>
      <c r="B828" s="105"/>
      <c r="C828" s="37" t="s">
        <v>286</v>
      </c>
      <c r="D828" s="37"/>
    </row>
    <row r="829" spans="1:4" x14ac:dyDescent="0.2">
      <c r="A829" s="105"/>
      <c r="B829" s="105"/>
      <c r="C829" s="37" t="s">
        <v>287</v>
      </c>
      <c r="D829" s="37"/>
    </row>
    <row r="830" spans="1:4" x14ac:dyDescent="0.2">
      <c r="A830" s="105"/>
      <c r="B830" s="105"/>
      <c r="C830" s="37" t="s">
        <v>288</v>
      </c>
      <c r="D830" s="37"/>
    </row>
    <row r="831" spans="1:4" x14ac:dyDescent="0.2">
      <c r="A831" s="105"/>
      <c r="B831" s="105"/>
      <c r="C831" s="37" t="s">
        <v>921</v>
      </c>
      <c r="D831" s="115" t="s">
        <v>922</v>
      </c>
    </row>
    <row r="832" spans="1:4" x14ac:dyDescent="0.2">
      <c r="A832" s="105"/>
      <c r="B832" s="105"/>
      <c r="C832" s="37" t="s">
        <v>923</v>
      </c>
      <c r="D832" s="115" t="s">
        <v>300</v>
      </c>
    </row>
    <row r="833" spans="1:4" x14ac:dyDescent="0.2">
      <c r="A833" s="105"/>
      <c r="B833" s="105"/>
      <c r="C833" s="37" t="s">
        <v>924</v>
      </c>
      <c r="D833" s="115" t="s">
        <v>300</v>
      </c>
    </row>
    <row r="834" spans="1:4" ht="15" x14ac:dyDescent="0.25">
      <c r="A834" s="105"/>
      <c r="B834" s="105"/>
      <c r="C834" s="37" t="s">
        <v>925</v>
      </c>
      <c r="D834" s="91"/>
    </row>
    <row r="835" spans="1:4" x14ac:dyDescent="0.2">
      <c r="A835" s="105"/>
      <c r="B835" s="105"/>
      <c r="C835" s="37" t="s">
        <v>296</v>
      </c>
      <c r="D835" s="37"/>
    </row>
    <row r="836" spans="1:4" x14ac:dyDescent="0.2">
      <c r="A836" s="105"/>
      <c r="B836" s="105"/>
      <c r="C836" s="37" t="s">
        <v>291</v>
      </c>
      <c r="D836" s="37"/>
    </row>
    <row r="837" spans="1:4" x14ac:dyDescent="0.2">
      <c r="A837" s="105"/>
      <c r="B837" s="105"/>
      <c r="C837" s="37" t="s">
        <v>292</v>
      </c>
      <c r="D837" s="37"/>
    </row>
    <row r="838" spans="1:4" x14ac:dyDescent="0.2">
      <c r="A838" s="105"/>
      <c r="B838" s="105"/>
      <c r="C838" s="37" t="s">
        <v>289</v>
      </c>
      <c r="D838" s="37"/>
    </row>
    <row r="839" spans="1:4" x14ac:dyDescent="0.2">
      <c r="A839" s="105"/>
      <c r="B839" s="105"/>
      <c r="C839" s="37" t="s">
        <v>293</v>
      </c>
      <c r="D839" s="37"/>
    </row>
    <row r="840" spans="1:4" x14ac:dyDescent="0.2">
      <c r="A840" s="105"/>
      <c r="B840" s="105"/>
      <c r="C840" s="37" t="s">
        <v>290</v>
      </c>
      <c r="D840" s="37"/>
    </row>
    <row r="841" spans="1:4" x14ac:dyDescent="0.2">
      <c r="A841" s="105"/>
      <c r="B841" s="105"/>
      <c r="C841" s="37" t="s">
        <v>294</v>
      </c>
      <c r="D841" s="37"/>
    </row>
    <row r="842" spans="1:4" x14ac:dyDescent="0.2">
      <c r="A842" s="105"/>
      <c r="B842" s="105"/>
      <c r="C842" s="37" t="s">
        <v>926</v>
      </c>
      <c r="D842" s="37"/>
    </row>
    <row r="843" spans="1:4" x14ac:dyDescent="0.2">
      <c r="A843" s="105"/>
      <c r="B843" s="105"/>
      <c r="C843" s="37" t="s">
        <v>927</v>
      </c>
      <c r="D843" s="37"/>
    </row>
    <row r="844" spans="1:4" x14ac:dyDescent="0.2">
      <c r="A844" s="105"/>
      <c r="B844" s="105"/>
      <c r="C844" s="37" t="s">
        <v>928</v>
      </c>
      <c r="D844" s="37"/>
    </row>
    <row r="845" spans="1:4" x14ac:dyDescent="0.2">
      <c r="A845" s="105"/>
      <c r="B845" s="105"/>
      <c r="C845" s="37" t="s">
        <v>929</v>
      </c>
      <c r="D845" s="37"/>
    </row>
    <row r="846" spans="1:4" x14ac:dyDescent="0.2">
      <c r="A846" s="105"/>
      <c r="B846" s="105"/>
      <c r="C846" s="37" t="s">
        <v>930</v>
      </c>
      <c r="D846" s="37"/>
    </row>
    <row r="847" spans="1:4" x14ac:dyDescent="0.2">
      <c r="A847" s="105"/>
      <c r="B847" s="105"/>
      <c r="C847" s="37" t="s">
        <v>931</v>
      </c>
      <c r="D847" s="37"/>
    </row>
    <row r="848" spans="1:4" x14ac:dyDescent="0.2">
      <c r="A848" s="105"/>
      <c r="B848" s="105"/>
      <c r="C848" s="37" t="s">
        <v>932</v>
      </c>
      <c r="D848" s="37"/>
    </row>
    <row r="849" spans="1:4" x14ac:dyDescent="0.2">
      <c r="A849" s="105"/>
      <c r="B849" s="105"/>
      <c r="C849" s="37" t="s">
        <v>933</v>
      </c>
      <c r="D849" s="37"/>
    </row>
    <row r="850" spans="1:4" x14ac:dyDescent="0.2">
      <c r="A850" s="105"/>
      <c r="B850" s="105"/>
      <c r="C850" s="37" t="s">
        <v>314</v>
      </c>
      <c r="D850" s="37"/>
    </row>
    <row r="851" spans="1:4" x14ac:dyDescent="0.2">
      <c r="A851" s="48" t="s">
        <v>147</v>
      </c>
      <c r="B851" s="48"/>
      <c r="C851" s="39" t="s">
        <v>338</v>
      </c>
      <c r="D851" s="39"/>
    </row>
    <row r="852" spans="1:4" x14ac:dyDescent="0.2">
      <c r="A852" s="49"/>
      <c r="B852" s="49"/>
      <c r="C852" s="39" t="s">
        <v>339</v>
      </c>
      <c r="D852" s="39"/>
    </row>
    <row r="853" spans="1:4" x14ac:dyDescent="0.2">
      <c r="A853" s="105" t="s">
        <v>19</v>
      </c>
      <c r="B853" s="105" t="s">
        <v>54</v>
      </c>
      <c r="C853" s="37" t="s">
        <v>934</v>
      </c>
      <c r="D853" s="37"/>
    </row>
    <row r="854" spans="1:4" x14ac:dyDescent="0.2">
      <c r="A854" s="105"/>
      <c r="B854" s="105"/>
      <c r="C854" s="37" t="s">
        <v>935</v>
      </c>
      <c r="D854" s="37"/>
    </row>
    <row r="855" spans="1:4" x14ac:dyDescent="0.2">
      <c r="A855" s="105"/>
      <c r="B855" s="105"/>
      <c r="C855" s="37" t="s">
        <v>936</v>
      </c>
      <c r="D855" s="37"/>
    </row>
    <row r="856" spans="1:4" x14ac:dyDescent="0.2">
      <c r="A856" s="105"/>
      <c r="B856" s="105"/>
      <c r="C856" s="37" t="s">
        <v>937</v>
      </c>
      <c r="D856" s="37"/>
    </row>
    <row r="857" spans="1:4" x14ac:dyDescent="0.2">
      <c r="A857" s="105"/>
      <c r="B857" s="105"/>
      <c r="C857" s="37" t="s">
        <v>938</v>
      </c>
      <c r="D857" s="37"/>
    </row>
    <row r="858" spans="1:4" x14ac:dyDescent="0.2">
      <c r="A858" s="105"/>
      <c r="B858" s="105"/>
      <c r="C858" s="37" t="s">
        <v>939</v>
      </c>
      <c r="D858" s="37"/>
    </row>
    <row r="859" spans="1:4" x14ac:dyDescent="0.2">
      <c r="A859" s="105"/>
      <c r="B859" s="105"/>
      <c r="C859" s="37" t="s">
        <v>940</v>
      </c>
      <c r="D859" s="37"/>
    </row>
    <row r="860" spans="1:4" x14ac:dyDescent="0.2">
      <c r="A860" s="105"/>
      <c r="B860" s="105"/>
      <c r="C860" s="37" t="s">
        <v>941</v>
      </c>
      <c r="D860" s="37"/>
    </row>
    <row r="861" spans="1:4" x14ac:dyDescent="0.2">
      <c r="A861" s="105"/>
      <c r="B861" s="105"/>
      <c r="C861" s="37" t="s">
        <v>942</v>
      </c>
      <c r="D861" s="37"/>
    </row>
    <row r="862" spans="1:4" x14ac:dyDescent="0.2">
      <c r="A862" s="48" t="s">
        <v>20</v>
      </c>
      <c r="B862" s="48" t="s">
        <v>54</v>
      </c>
      <c r="C862" s="39" t="s">
        <v>943</v>
      </c>
      <c r="D862" s="39"/>
    </row>
    <row r="863" spans="1:4" x14ac:dyDescent="0.2">
      <c r="A863" s="49"/>
      <c r="B863" s="49"/>
      <c r="C863" s="39" t="s">
        <v>944</v>
      </c>
      <c r="D863" s="39"/>
    </row>
    <row r="864" spans="1:4" x14ac:dyDescent="0.2">
      <c r="A864" s="49"/>
      <c r="B864" s="49"/>
      <c r="C864" s="39" t="s">
        <v>945</v>
      </c>
      <c r="D864" s="39"/>
    </row>
    <row r="865" spans="1:4" x14ac:dyDescent="0.2">
      <c r="A865" s="49"/>
      <c r="B865" s="49"/>
      <c r="C865" s="39" t="s">
        <v>946</v>
      </c>
      <c r="D865" s="39"/>
    </row>
    <row r="866" spans="1:4" x14ac:dyDescent="0.2">
      <c r="A866" s="49"/>
      <c r="B866" s="49"/>
      <c r="C866" s="39" t="s">
        <v>947</v>
      </c>
      <c r="D866" s="39"/>
    </row>
    <row r="867" spans="1:4" x14ac:dyDescent="0.2">
      <c r="A867" s="49"/>
      <c r="B867" s="49"/>
      <c r="C867" s="39" t="s">
        <v>948</v>
      </c>
      <c r="D867" s="39"/>
    </row>
    <row r="868" spans="1:4" x14ac:dyDescent="0.2">
      <c r="A868" s="49"/>
      <c r="B868" s="49"/>
      <c r="C868" s="39" t="s">
        <v>949</v>
      </c>
      <c r="D868" s="39"/>
    </row>
    <row r="869" spans="1:4" x14ac:dyDescent="0.2">
      <c r="A869" s="49"/>
      <c r="B869" s="49"/>
      <c r="C869" s="39" t="s">
        <v>950</v>
      </c>
      <c r="D869" s="39"/>
    </row>
    <row r="870" spans="1:4" x14ac:dyDescent="0.2">
      <c r="A870" s="105" t="s">
        <v>21</v>
      </c>
      <c r="B870" s="105" t="s">
        <v>54</v>
      </c>
      <c r="C870" s="37" t="s">
        <v>943</v>
      </c>
      <c r="D870" s="37"/>
    </row>
    <row r="871" spans="1:4" x14ac:dyDescent="0.2">
      <c r="A871" s="105"/>
      <c r="B871" s="105"/>
      <c r="C871" s="37" t="s">
        <v>945</v>
      </c>
      <c r="D871" s="37"/>
    </row>
    <row r="872" spans="1:4" x14ac:dyDescent="0.2">
      <c r="A872" s="105"/>
      <c r="B872" s="105"/>
      <c r="C872" s="37" t="s">
        <v>947</v>
      </c>
      <c r="D872" s="37"/>
    </row>
    <row r="873" spans="1:4" x14ac:dyDescent="0.2">
      <c r="A873" s="105"/>
      <c r="B873" s="105"/>
      <c r="C873" s="37" t="s">
        <v>314</v>
      </c>
      <c r="D873" s="37"/>
    </row>
    <row r="874" spans="1:4" x14ac:dyDescent="0.2">
      <c r="A874" s="48" t="s">
        <v>22</v>
      </c>
      <c r="B874" s="48" t="s">
        <v>54</v>
      </c>
      <c r="C874" s="39" t="s">
        <v>951</v>
      </c>
      <c r="D874" s="39"/>
    </row>
    <row r="875" spans="1:4" x14ac:dyDescent="0.2">
      <c r="A875" s="49"/>
      <c r="B875" s="49"/>
      <c r="C875" s="39" t="s">
        <v>754</v>
      </c>
      <c r="D875" s="39"/>
    </row>
    <row r="876" spans="1:4" x14ac:dyDescent="0.2">
      <c r="A876" s="49"/>
      <c r="B876" s="49"/>
      <c r="C876" s="39" t="s">
        <v>755</v>
      </c>
      <c r="D876" s="39"/>
    </row>
    <row r="877" spans="1:4" x14ac:dyDescent="0.2">
      <c r="A877" s="49"/>
      <c r="B877" s="49"/>
      <c r="C877" s="39" t="s">
        <v>756</v>
      </c>
      <c r="D877" s="39"/>
    </row>
    <row r="878" spans="1:4" x14ac:dyDescent="0.2">
      <c r="A878" s="49"/>
      <c r="B878" s="49"/>
      <c r="C878" s="39" t="s">
        <v>952</v>
      </c>
      <c r="D878" s="39"/>
    </row>
    <row r="879" spans="1:4" x14ac:dyDescent="0.2">
      <c r="A879" s="49"/>
      <c r="B879" s="49"/>
      <c r="C879" s="39" t="s">
        <v>953</v>
      </c>
      <c r="D879" s="39"/>
    </row>
    <row r="880" spans="1:4" x14ac:dyDescent="0.2">
      <c r="A880" s="49"/>
      <c r="B880" s="49"/>
      <c r="C880" s="39" t="s">
        <v>954</v>
      </c>
      <c r="D880" s="39"/>
    </row>
    <row r="881" spans="1:5" x14ac:dyDescent="0.2">
      <c r="A881" s="49"/>
      <c r="B881" s="49"/>
      <c r="C881" s="39" t="s">
        <v>955</v>
      </c>
      <c r="D881" s="39"/>
    </row>
    <row r="882" spans="1:5" x14ac:dyDescent="0.2">
      <c r="A882" s="49"/>
      <c r="B882" s="49"/>
      <c r="C882" s="39" t="s">
        <v>956</v>
      </c>
      <c r="D882" s="39" t="s">
        <v>956</v>
      </c>
      <c r="E882" t="s">
        <v>214</v>
      </c>
    </row>
    <row r="883" spans="1:5" x14ac:dyDescent="0.2">
      <c r="A883" s="50"/>
      <c r="B883" s="50"/>
      <c r="C883" s="39" t="s">
        <v>314</v>
      </c>
      <c r="D883" s="39"/>
    </row>
    <row r="884" spans="1:5" x14ac:dyDescent="0.2">
      <c r="A884" s="58" t="s">
        <v>23</v>
      </c>
      <c r="B884" s="58" t="s">
        <v>54</v>
      </c>
      <c r="C884" s="37" t="s">
        <v>917</v>
      </c>
      <c r="D884" s="37"/>
    </row>
    <row r="885" spans="1:5" x14ac:dyDescent="0.2">
      <c r="A885" s="59"/>
      <c r="B885" s="59"/>
      <c r="C885" s="37" t="s">
        <v>957</v>
      </c>
      <c r="D885" s="37"/>
    </row>
    <row r="886" spans="1:5" x14ac:dyDescent="0.2">
      <c r="A886" s="59"/>
      <c r="B886" s="59"/>
      <c r="C886" s="37" t="s">
        <v>958</v>
      </c>
      <c r="D886" s="37"/>
    </row>
    <row r="887" spans="1:5" x14ac:dyDescent="0.2">
      <c r="A887" s="59"/>
      <c r="B887" s="59"/>
      <c r="C887" s="37" t="s">
        <v>959</v>
      </c>
      <c r="D887" s="37"/>
    </row>
    <row r="888" spans="1:5" x14ac:dyDescent="0.2">
      <c r="A888" s="59"/>
      <c r="B888" s="59"/>
      <c r="C888" s="37" t="s">
        <v>960</v>
      </c>
      <c r="D888" s="37"/>
    </row>
    <row r="889" spans="1:5" x14ac:dyDescent="0.2">
      <c r="A889" s="59"/>
      <c r="B889" s="59"/>
      <c r="C889" s="37" t="s">
        <v>961</v>
      </c>
      <c r="D889" s="37" t="s">
        <v>962</v>
      </c>
    </row>
    <row r="890" spans="1:5" x14ac:dyDescent="0.2">
      <c r="A890" s="59"/>
      <c r="B890" s="59"/>
      <c r="C890" s="37" t="s">
        <v>963</v>
      </c>
      <c r="D890" s="37"/>
    </row>
    <row r="891" spans="1:5" x14ac:dyDescent="0.2">
      <c r="A891" s="48" t="s">
        <v>24</v>
      </c>
      <c r="B891" s="48" t="s">
        <v>54</v>
      </c>
      <c r="C891" s="39" t="s">
        <v>964</v>
      </c>
      <c r="D891" s="39"/>
    </row>
    <row r="892" spans="1:5" x14ac:dyDescent="0.2">
      <c r="A892" s="49"/>
      <c r="B892" s="49"/>
      <c r="C892" s="39" t="s">
        <v>965</v>
      </c>
      <c r="D892" s="39"/>
    </row>
    <row r="893" spans="1:5" x14ac:dyDescent="0.2">
      <c r="A893" s="49"/>
      <c r="B893" s="49"/>
      <c r="C893" s="39" t="s">
        <v>966</v>
      </c>
      <c r="D893" s="39"/>
    </row>
    <row r="894" spans="1:5" x14ac:dyDescent="0.2">
      <c r="A894" s="49"/>
      <c r="B894" s="49"/>
      <c r="C894" s="39" t="s">
        <v>967</v>
      </c>
      <c r="D894" s="39"/>
    </row>
    <row r="895" spans="1:5" x14ac:dyDescent="0.2">
      <c r="A895" s="49"/>
      <c r="B895" s="49"/>
      <c r="C895" s="39" t="s">
        <v>968</v>
      </c>
      <c r="D895" s="39"/>
    </row>
    <row r="896" spans="1:5" x14ac:dyDescent="0.2">
      <c r="A896" s="49"/>
      <c r="B896" s="49"/>
      <c r="C896" s="39" t="s">
        <v>314</v>
      </c>
      <c r="D896" s="39"/>
    </row>
    <row r="897" spans="1:4" x14ac:dyDescent="0.2">
      <c r="A897" s="58" t="s">
        <v>25</v>
      </c>
      <c r="B897" s="58" t="s">
        <v>54</v>
      </c>
      <c r="C897" s="37" t="s">
        <v>969</v>
      </c>
      <c r="D897" s="37"/>
    </row>
    <row r="898" spans="1:4" x14ac:dyDescent="0.2">
      <c r="A898" s="59"/>
      <c r="B898" s="59"/>
      <c r="C898" s="37" t="s">
        <v>970</v>
      </c>
      <c r="D898" s="37"/>
    </row>
    <row r="899" spans="1:4" x14ac:dyDescent="0.2">
      <c r="A899" s="59"/>
      <c r="B899" s="59"/>
      <c r="C899" s="37" t="s">
        <v>917</v>
      </c>
      <c r="D899" s="37"/>
    </row>
    <row r="900" spans="1:4" x14ac:dyDescent="0.2">
      <c r="A900" s="59"/>
      <c r="B900" s="59"/>
      <c r="C900" s="37" t="s">
        <v>314</v>
      </c>
      <c r="D900" s="37"/>
    </row>
    <row r="901" spans="1:4" x14ac:dyDescent="0.2">
      <c r="A901" s="48" t="s">
        <v>27</v>
      </c>
      <c r="B901" s="48" t="s">
        <v>54</v>
      </c>
      <c r="C901" s="39" t="s">
        <v>971</v>
      </c>
      <c r="D901" s="39"/>
    </row>
    <row r="902" spans="1:4" x14ac:dyDescent="0.2">
      <c r="A902" s="49"/>
      <c r="B902" s="49"/>
      <c r="C902" s="39" t="s">
        <v>972</v>
      </c>
      <c r="D902" s="39"/>
    </row>
    <row r="903" spans="1:4" x14ac:dyDescent="0.2">
      <c r="A903" s="49"/>
      <c r="B903" s="49"/>
      <c r="C903" s="39" t="s">
        <v>746</v>
      </c>
      <c r="D903" s="39"/>
    </row>
    <row r="904" spans="1:4" x14ac:dyDescent="0.2">
      <c r="A904" s="49"/>
      <c r="B904" s="49"/>
      <c r="C904" s="39" t="s">
        <v>973</v>
      </c>
      <c r="D904" s="39"/>
    </row>
    <row r="905" spans="1:4" x14ac:dyDescent="0.2">
      <c r="A905" s="49"/>
      <c r="B905" s="49"/>
      <c r="C905" s="39" t="s">
        <v>974</v>
      </c>
      <c r="D905" s="39"/>
    </row>
    <row r="906" spans="1:4" x14ac:dyDescent="0.2">
      <c r="A906" s="116" t="s">
        <v>29</v>
      </c>
      <c r="B906" s="116" t="s">
        <v>54</v>
      </c>
      <c r="C906" s="42" t="s">
        <v>975</v>
      </c>
      <c r="D906" s="42"/>
    </row>
    <row r="907" spans="1:4" x14ac:dyDescent="0.2">
      <c r="A907" s="105"/>
      <c r="B907" s="105"/>
      <c r="C907" s="42" t="s">
        <v>976</v>
      </c>
      <c r="D907" s="42"/>
    </row>
    <row r="908" spans="1:4" x14ac:dyDescent="0.2">
      <c r="A908" s="105"/>
      <c r="B908" s="105"/>
      <c r="C908" s="37" t="s">
        <v>977</v>
      </c>
      <c r="D908" s="37"/>
    </row>
    <row r="909" spans="1:4" x14ac:dyDescent="0.2">
      <c r="A909" s="105"/>
      <c r="B909" s="105"/>
      <c r="C909" s="37" t="s">
        <v>978</v>
      </c>
      <c r="D909" s="37"/>
    </row>
    <row r="910" spans="1:4" x14ac:dyDescent="0.2">
      <c r="A910" s="105"/>
      <c r="B910" s="105"/>
      <c r="C910" s="37" t="s">
        <v>979</v>
      </c>
      <c r="D910" s="37"/>
    </row>
    <row r="911" spans="1:4" x14ac:dyDescent="0.2">
      <c r="A911" s="105"/>
      <c r="B911" s="105"/>
      <c r="C911" s="37" t="s">
        <v>980</v>
      </c>
      <c r="D911" s="37"/>
    </row>
    <row r="912" spans="1:4" x14ac:dyDescent="0.2">
      <c r="A912" s="117" t="s">
        <v>30</v>
      </c>
      <c r="B912" s="117" t="s">
        <v>54</v>
      </c>
      <c r="C912" s="44" t="s">
        <v>943</v>
      </c>
      <c r="D912" s="44"/>
    </row>
    <row r="913" spans="1:5" x14ac:dyDescent="0.2">
      <c r="A913" s="111"/>
      <c r="B913" s="111"/>
      <c r="C913" s="44" t="s">
        <v>944</v>
      </c>
      <c r="D913" s="44"/>
    </row>
    <row r="914" spans="1:5" x14ac:dyDescent="0.2">
      <c r="A914" s="111"/>
      <c r="B914" s="111"/>
      <c r="C914" s="39" t="s">
        <v>945</v>
      </c>
      <c r="D914" s="39"/>
    </row>
    <row r="915" spans="1:5" x14ac:dyDescent="0.2">
      <c r="A915" s="111"/>
      <c r="B915" s="111"/>
      <c r="C915" s="39" t="s">
        <v>946</v>
      </c>
      <c r="D915" s="39"/>
    </row>
    <row r="916" spans="1:5" x14ac:dyDescent="0.2">
      <c r="A916" s="111"/>
      <c r="B916" s="111"/>
      <c r="C916" s="39" t="s">
        <v>947</v>
      </c>
      <c r="D916" s="39"/>
    </row>
    <row r="917" spans="1:5" x14ac:dyDescent="0.2">
      <c r="A917" s="111"/>
      <c r="B917" s="111"/>
      <c r="C917" s="39" t="s">
        <v>948</v>
      </c>
      <c r="D917" s="39"/>
    </row>
    <row r="918" spans="1:5" x14ac:dyDescent="0.2">
      <c r="A918" s="111"/>
      <c r="B918" s="111"/>
      <c r="C918" s="44" t="s">
        <v>949</v>
      </c>
      <c r="D918" s="44"/>
    </row>
    <row r="919" spans="1:5" x14ac:dyDescent="0.2">
      <c r="A919" s="111"/>
      <c r="B919" s="111"/>
      <c r="C919" s="44" t="s">
        <v>950</v>
      </c>
      <c r="D919" s="44"/>
    </row>
    <row r="920" spans="1:5" ht="15" x14ac:dyDescent="0.25">
      <c r="A920" s="116" t="s">
        <v>31</v>
      </c>
      <c r="B920" s="116" t="s">
        <v>54</v>
      </c>
      <c r="C920" s="42" t="s">
        <v>981</v>
      </c>
      <c r="D920" s="42"/>
      <c r="E920" s="43"/>
    </row>
    <row r="921" spans="1:5" ht="15" x14ac:dyDescent="0.25">
      <c r="A921" s="105"/>
      <c r="B921" s="105"/>
      <c r="C921" s="42" t="s">
        <v>982</v>
      </c>
      <c r="D921" s="42"/>
      <c r="E921" s="43"/>
    </row>
    <row r="922" spans="1:5" ht="15" x14ac:dyDescent="0.25">
      <c r="A922" s="105"/>
      <c r="B922" s="105"/>
      <c r="C922" s="37" t="s">
        <v>983</v>
      </c>
      <c r="D922" s="37"/>
      <c r="E922" s="43"/>
    </row>
    <row r="923" spans="1:5" ht="15" x14ac:dyDescent="0.25">
      <c r="A923" s="105"/>
      <c r="B923" s="105"/>
      <c r="C923" s="37" t="s">
        <v>984</v>
      </c>
      <c r="D923" s="37"/>
      <c r="E923" s="43"/>
    </row>
    <row r="924" spans="1:5" ht="15" x14ac:dyDescent="0.25">
      <c r="A924" s="105"/>
      <c r="B924" s="105"/>
      <c r="C924" s="37" t="s">
        <v>985</v>
      </c>
      <c r="D924" s="37"/>
      <c r="E924" s="43"/>
    </row>
    <row r="925" spans="1:5" x14ac:dyDescent="0.2">
      <c r="A925" s="105"/>
      <c r="B925" s="105"/>
      <c r="C925" s="37" t="s">
        <v>314</v>
      </c>
      <c r="D925" s="37"/>
    </row>
    <row r="926" spans="1:5" x14ac:dyDescent="0.2">
      <c r="A926" s="117" t="s">
        <v>32</v>
      </c>
      <c r="B926" s="117" t="s">
        <v>54</v>
      </c>
      <c r="C926" s="39" t="s">
        <v>986</v>
      </c>
      <c r="D926" s="39"/>
    </row>
    <row r="927" spans="1:5" x14ac:dyDescent="0.2">
      <c r="A927" s="111"/>
      <c r="B927" s="111"/>
      <c r="C927" s="39" t="s">
        <v>987</v>
      </c>
      <c r="D927" s="39"/>
    </row>
    <row r="928" spans="1:5" x14ac:dyDescent="0.2">
      <c r="A928" s="111"/>
      <c r="B928" s="111"/>
      <c r="C928" s="39" t="s">
        <v>988</v>
      </c>
      <c r="D928" s="39"/>
    </row>
    <row r="929" spans="1:5" x14ac:dyDescent="0.2">
      <c r="A929" s="64" t="s">
        <v>33</v>
      </c>
      <c r="B929" s="64" t="s">
        <v>54</v>
      </c>
      <c r="C929" s="42" t="s">
        <v>989</v>
      </c>
      <c r="D929" s="42"/>
    </row>
    <row r="930" spans="1:5" x14ac:dyDescent="0.2">
      <c r="A930" s="65"/>
      <c r="B930" s="65"/>
      <c r="C930" s="42" t="s">
        <v>754</v>
      </c>
      <c r="D930" s="42"/>
    </row>
    <row r="931" spans="1:5" x14ac:dyDescent="0.2">
      <c r="A931" s="65"/>
      <c r="B931" s="65"/>
      <c r="C931" s="37" t="s">
        <v>951</v>
      </c>
      <c r="D931" s="37"/>
    </row>
    <row r="932" spans="1:5" x14ac:dyDescent="0.2">
      <c r="A932" s="65"/>
      <c r="B932" s="65"/>
      <c r="C932" s="37" t="s">
        <v>755</v>
      </c>
      <c r="D932" s="37"/>
    </row>
    <row r="933" spans="1:5" x14ac:dyDescent="0.2">
      <c r="A933" s="65"/>
      <c r="B933" s="65"/>
      <c r="C933" s="37" t="s">
        <v>314</v>
      </c>
      <c r="D933" s="37"/>
    </row>
    <row r="934" spans="1:5" x14ac:dyDescent="0.2">
      <c r="A934" s="68" t="s">
        <v>34</v>
      </c>
      <c r="B934" s="68" t="s">
        <v>54</v>
      </c>
      <c r="C934" s="44" t="s">
        <v>951</v>
      </c>
      <c r="D934" s="44"/>
    </row>
    <row r="935" spans="1:5" x14ac:dyDescent="0.2">
      <c r="A935" s="69"/>
      <c r="B935" s="69"/>
      <c r="C935" s="44" t="s">
        <v>754</v>
      </c>
      <c r="D935" s="44"/>
    </row>
    <row r="936" spans="1:5" x14ac:dyDescent="0.2">
      <c r="A936" s="69"/>
      <c r="B936" s="69"/>
      <c r="C936" s="39" t="s">
        <v>755</v>
      </c>
      <c r="D936" s="39"/>
    </row>
    <row r="937" spans="1:5" x14ac:dyDescent="0.2">
      <c r="A937" s="69"/>
      <c r="B937" s="69"/>
      <c r="C937" s="39" t="s">
        <v>756</v>
      </c>
      <c r="D937" s="39"/>
    </row>
    <row r="938" spans="1:5" x14ac:dyDescent="0.2">
      <c r="A938" s="69"/>
      <c r="B938" s="69"/>
      <c r="C938" s="39" t="s">
        <v>990</v>
      </c>
      <c r="D938" s="39"/>
    </row>
    <row r="939" spans="1:5" x14ac:dyDescent="0.2">
      <c r="A939" s="69"/>
      <c r="B939" s="69"/>
      <c r="C939" s="44" t="s">
        <v>990</v>
      </c>
      <c r="D939" s="44"/>
    </row>
    <row r="940" spans="1:5" x14ac:dyDescent="0.2">
      <c r="A940" s="69"/>
      <c r="B940" s="69"/>
      <c r="C940" s="44" t="s">
        <v>953</v>
      </c>
      <c r="D940" s="44"/>
    </row>
    <row r="941" spans="1:5" x14ac:dyDescent="0.2">
      <c r="A941" s="69"/>
      <c r="B941" s="69"/>
      <c r="C941" s="39" t="s">
        <v>954</v>
      </c>
      <c r="D941" s="39"/>
    </row>
    <row r="942" spans="1:5" x14ac:dyDescent="0.2">
      <c r="A942" s="69"/>
      <c r="B942" s="69"/>
      <c r="C942" s="44" t="s">
        <v>955</v>
      </c>
      <c r="D942" s="44"/>
    </row>
    <row r="943" spans="1:5" x14ac:dyDescent="0.2">
      <c r="A943" s="69"/>
      <c r="B943" s="69"/>
      <c r="C943" s="44" t="s">
        <v>989</v>
      </c>
      <c r="D943" s="44"/>
    </row>
    <row r="944" spans="1:5" x14ac:dyDescent="0.2">
      <c r="A944" s="69"/>
      <c r="B944" s="69"/>
      <c r="C944" s="39" t="s">
        <v>991</v>
      </c>
      <c r="D944" s="39" t="s">
        <v>991</v>
      </c>
      <c r="E944" t="s">
        <v>214</v>
      </c>
    </row>
    <row r="945" spans="1:4" x14ac:dyDescent="0.2">
      <c r="A945" s="89"/>
      <c r="B945" s="89"/>
      <c r="C945" s="39" t="s">
        <v>314</v>
      </c>
      <c r="D945" s="39"/>
    </row>
    <row r="946" spans="1:4" ht="14.25" customHeight="1" x14ac:dyDescent="0.2">
      <c r="A946" s="64" t="s">
        <v>35</v>
      </c>
      <c r="B946" s="64" t="s">
        <v>54</v>
      </c>
      <c r="C946" s="42" t="s">
        <v>992</v>
      </c>
      <c r="D946" s="42"/>
    </row>
    <row r="947" spans="1:4" x14ac:dyDescent="0.2">
      <c r="A947" s="65"/>
      <c r="B947" s="65"/>
      <c r="C947" s="42" t="s">
        <v>993</v>
      </c>
      <c r="D947" s="42"/>
    </row>
    <row r="948" spans="1:4" x14ac:dyDescent="0.2">
      <c r="A948" s="65"/>
      <c r="B948" s="65"/>
      <c r="C948" s="37" t="s">
        <v>994</v>
      </c>
      <c r="D948" s="37"/>
    </row>
    <row r="949" spans="1:4" x14ac:dyDescent="0.2">
      <c r="A949" s="65"/>
      <c r="B949" s="65"/>
      <c r="C949" s="37" t="s">
        <v>995</v>
      </c>
      <c r="D949" s="37"/>
    </row>
    <row r="950" spans="1:4" x14ac:dyDescent="0.2">
      <c r="A950" s="65"/>
      <c r="B950" s="65"/>
      <c r="C950" s="37" t="s">
        <v>996</v>
      </c>
      <c r="D950" s="37"/>
    </row>
    <row r="951" spans="1:4" x14ac:dyDescent="0.2">
      <c r="A951" s="65"/>
      <c r="B951" s="65"/>
      <c r="C951" s="42" t="s">
        <v>765</v>
      </c>
      <c r="D951" s="42"/>
    </row>
    <row r="952" spans="1:4" x14ac:dyDescent="0.2">
      <c r="A952" s="65"/>
      <c r="B952" s="65"/>
      <c r="C952" s="42" t="s">
        <v>989</v>
      </c>
      <c r="D952" s="42"/>
    </row>
    <row r="953" spans="1:4" x14ac:dyDescent="0.2">
      <c r="A953" s="65"/>
      <c r="B953" s="65"/>
      <c r="C953" s="37" t="s">
        <v>997</v>
      </c>
      <c r="D953" s="37" t="s">
        <v>998</v>
      </c>
    </row>
    <row r="954" spans="1:4" x14ac:dyDescent="0.2">
      <c r="A954" s="65"/>
      <c r="B954" s="65"/>
      <c r="C954" s="37" t="s">
        <v>961</v>
      </c>
      <c r="D954" s="37" t="s">
        <v>962</v>
      </c>
    </row>
    <row r="955" spans="1:4" x14ac:dyDescent="0.2">
      <c r="A955" s="65"/>
      <c r="B955" s="65"/>
      <c r="C955" s="37" t="s">
        <v>314</v>
      </c>
      <c r="D955" s="37"/>
    </row>
    <row r="956" spans="1:4" x14ac:dyDescent="0.2">
      <c r="A956" s="68" t="s">
        <v>36</v>
      </c>
      <c r="B956" s="68" t="s">
        <v>54</v>
      </c>
      <c r="C956" s="39" t="s">
        <v>999</v>
      </c>
      <c r="D956" s="39"/>
    </row>
    <row r="957" spans="1:4" x14ac:dyDescent="0.2">
      <c r="A957" s="69"/>
      <c r="B957" s="69"/>
      <c r="C957" s="39" t="s">
        <v>1000</v>
      </c>
      <c r="D957" s="39"/>
    </row>
    <row r="958" spans="1:4" x14ac:dyDescent="0.2">
      <c r="A958" s="69"/>
      <c r="B958" s="69"/>
      <c r="C958" s="39" t="s">
        <v>1001</v>
      </c>
      <c r="D958" s="39"/>
    </row>
    <row r="959" spans="1:4" x14ac:dyDescent="0.2">
      <c r="A959" s="69"/>
      <c r="B959" s="69"/>
      <c r="C959" s="39" t="s">
        <v>1002</v>
      </c>
      <c r="D959" s="39"/>
    </row>
    <row r="960" spans="1:4" x14ac:dyDescent="0.2">
      <c r="A960" s="69"/>
      <c r="B960" s="69"/>
      <c r="C960" s="39" t="s">
        <v>1003</v>
      </c>
      <c r="D960" s="39"/>
    </row>
    <row r="961" spans="1:5" x14ac:dyDescent="0.2">
      <c r="A961" s="69"/>
      <c r="B961" s="69"/>
      <c r="C961" s="39" t="s">
        <v>1004</v>
      </c>
      <c r="D961" s="39"/>
    </row>
    <row r="962" spans="1:5" x14ac:dyDescent="0.2">
      <c r="A962" s="69"/>
      <c r="B962" s="69"/>
      <c r="C962" s="39" t="s">
        <v>1005</v>
      </c>
      <c r="D962" s="39"/>
    </row>
    <row r="963" spans="1:5" x14ac:dyDescent="0.2">
      <c r="A963" s="69"/>
      <c r="B963" s="69"/>
      <c r="C963" s="39" t="s">
        <v>848</v>
      </c>
      <c r="D963" s="39"/>
      <c r="E963" t="s">
        <v>214</v>
      </c>
    </row>
    <row r="964" spans="1:5" x14ac:dyDescent="0.2">
      <c r="A964" s="70" t="s">
        <v>38</v>
      </c>
      <c r="B964" s="64" t="s">
        <v>54</v>
      </c>
      <c r="C964" s="37" t="s">
        <v>971</v>
      </c>
      <c r="D964" s="37"/>
    </row>
    <row r="965" spans="1:5" x14ac:dyDescent="0.2">
      <c r="A965" s="71"/>
      <c r="B965" s="65"/>
      <c r="C965" s="37" t="s">
        <v>972</v>
      </c>
      <c r="D965" s="37"/>
    </row>
    <row r="966" spans="1:5" x14ac:dyDescent="0.2">
      <c r="A966" s="71"/>
      <c r="B966" s="65"/>
      <c r="C966" s="37" t="s">
        <v>746</v>
      </c>
      <c r="D966" s="37"/>
    </row>
    <row r="967" spans="1:5" x14ac:dyDescent="0.2">
      <c r="A967" s="71"/>
      <c r="B967" s="65"/>
      <c r="C967" s="37" t="s">
        <v>973</v>
      </c>
      <c r="D967" s="37"/>
    </row>
    <row r="968" spans="1:5" x14ac:dyDescent="0.2">
      <c r="A968" s="71"/>
      <c r="B968" s="65"/>
      <c r="C968" s="37" t="s">
        <v>974</v>
      </c>
      <c r="D968" s="37"/>
    </row>
    <row r="969" spans="1:5" x14ac:dyDescent="0.2">
      <c r="A969" s="71"/>
      <c r="B969" s="65"/>
      <c r="C969" s="37" t="s">
        <v>1006</v>
      </c>
      <c r="D969" s="37"/>
      <c r="E969" t="s">
        <v>214</v>
      </c>
    </row>
    <row r="970" spans="1:5" x14ac:dyDescent="0.2">
      <c r="A970" s="72" t="s">
        <v>40</v>
      </c>
      <c r="B970" s="68" t="s">
        <v>54</v>
      </c>
      <c r="C970" s="39" t="s">
        <v>1007</v>
      </c>
      <c r="D970" s="39"/>
    </row>
    <row r="971" spans="1:5" x14ac:dyDescent="0.2">
      <c r="A971" s="73"/>
      <c r="B971" s="69"/>
      <c r="C971" s="39" t="s">
        <v>1008</v>
      </c>
      <c r="D971" s="39"/>
    </row>
    <row r="972" spans="1:5" x14ac:dyDescent="0.2">
      <c r="A972" s="73"/>
      <c r="B972" s="69"/>
      <c r="C972" s="39" t="s">
        <v>1009</v>
      </c>
      <c r="D972" s="39"/>
    </row>
    <row r="973" spans="1:5" x14ac:dyDescent="0.2">
      <c r="A973" s="73"/>
      <c r="B973" s="69"/>
      <c r="C973" s="39" t="s">
        <v>1010</v>
      </c>
      <c r="D973" s="39"/>
    </row>
    <row r="974" spans="1:5" x14ac:dyDescent="0.2">
      <c r="A974" s="73"/>
      <c r="B974" s="69"/>
      <c r="C974" s="39" t="s">
        <v>1011</v>
      </c>
      <c r="D974" s="39"/>
    </row>
    <row r="975" spans="1:5" x14ac:dyDescent="0.2">
      <c r="A975" s="73"/>
      <c r="B975" s="69"/>
      <c r="C975" s="39" t="s">
        <v>1012</v>
      </c>
      <c r="D975" s="39"/>
    </row>
    <row r="976" spans="1:5" x14ac:dyDescent="0.2">
      <c r="A976" s="90"/>
      <c r="B976" s="89"/>
      <c r="C976" s="39" t="s">
        <v>314</v>
      </c>
      <c r="D976" s="39"/>
    </row>
    <row r="977" spans="1:5" x14ac:dyDescent="0.2">
      <c r="A977" s="64" t="s">
        <v>39</v>
      </c>
      <c r="B977" s="64" t="s">
        <v>54</v>
      </c>
      <c r="C977" s="37" t="s">
        <v>1013</v>
      </c>
      <c r="D977" s="37"/>
      <c r="E977" t="s">
        <v>1014</v>
      </c>
    </row>
    <row r="978" spans="1:5" x14ac:dyDescent="0.2">
      <c r="A978" s="65"/>
      <c r="B978" s="65"/>
      <c r="C978" s="37" t="s">
        <v>1015</v>
      </c>
      <c r="D978" s="37"/>
    </row>
    <row r="979" spans="1:5" x14ac:dyDescent="0.2">
      <c r="A979" s="65"/>
      <c r="B979" s="65"/>
      <c r="C979" s="37" t="s">
        <v>1016</v>
      </c>
      <c r="D979" s="37"/>
    </row>
    <row r="980" spans="1:5" x14ac:dyDescent="0.2">
      <c r="A980" s="65"/>
      <c r="B980" s="65"/>
      <c r="C980" s="37" t="s">
        <v>1017</v>
      </c>
      <c r="D980" s="37"/>
    </row>
    <row r="981" spans="1:5" x14ac:dyDescent="0.2">
      <c r="A981" s="65"/>
      <c r="B981" s="65"/>
      <c r="C981" s="37" t="s">
        <v>1018</v>
      </c>
      <c r="D981" s="37"/>
    </row>
    <row r="982" spans="1:5" x14ac:dyDescent="0.2">
      <c r="A982" s="65"/>
      <c r="B982" s="65"/>
      <c r="C982" s="37" t="s">
        <v>1019</v>
      </c>
      <c r="D982" s="37"/>
    </row>
    <row r="983" spans="1:5" x14ac:dyDescent="0.2">
      <c r="A983" s="65"/>
      <c r="B983" s="65"/>
      <c r="C983" s="37" t="s">
        <v>1020</v>
      </c>
      <c r="D983" s="37"/>
    </row>
    <row r="984" spans="1:5" x14ac:dyDescent="0.2">
      <c r="A984" s="65"/>
      <c r="B984" s="65"/>
      <c r="C984" s="37" t="s">
        <v>1021</v>
      </c>
      <c r="D984" s="37"/>
    </row>
    <row r="985" spans="1:5" x14ac:dyDescent="0.2">
      <c r="A985" s="65"/>
      <c r="B985" s="65"/>
      <c r="C985" s="37" t="s">
        <v>1022</v>
      </c>
      <c r="D985" s="37" t="s">
        <v>1023</v>
      </c>
      <c r="E985" t="s">
        <v>214</v>
      </c>
    </row>
    <row r="986" spans="1:5" x14ac:dyDescent="0.2">
      <c r="A986" s="72" t="s">
        <v>41</v>
      </c>
      <c r="B986" s="68" t="s">
        <v>54</v>
      </c>
      <c r="C986" s="39" t="s">
        <v>975</v>
      </c>
      <c r="D986" s="39"/>
    </row>
    <row r="987" spans="1:5" x14ac:dyDescent="0.2">
      <c r="A987" s="73"/>
      <c r="B987" s="69"/>
      <c r="C987" s="39" t="s">
        <v>976</v>
      </c>
      <c r="D987" s="39"/>
    </row>
    <row r="988" spans="1:5" x14ac:dyDescent="0.2">
      <c r="A988" s="73"/>
      <c r="B988" s="69"/>
      <c r="C988" s="39" t="s">
        <v>1024</v>
      </c>
      <c r="D988" s="39"/>
    </row>
    <row r="989" spans="1:5" x14ac:dyDescent="0.2">
      <c r="A989" s="73"/>
      <c r="B989" s="69"/>
      <c r="C989" s="39" t="s">
        <v>1025</v>
      </c>
      <c r="D989" s="39"/>
    </row>
    <row r="990" spans="1:5" x14ac:dyDescent="0.2">
      <c r="A990" s="73"/>
      <c r="B990" s="69"/>
      <c r="C990" s="39" t="s">
        <v>1026</v>
      </c>
      <c r="D990" s="39"/>
    </row>
    <row r="991" spans="1:5" x14ac:dyDescent="0.2">
      <c r="A991" s="73"/>
      <c r="B991" s="69"/>
      <c r="C991" s="39" t="s">
        <v>1027</v>
      </c>
      <c r="D991" s="39"/>
    </row>
    <row r="992" spans="1:5" x14ac:dyDescent="0.2">
      <c r="A992" s="64" t="s">
        <v>42</v>
      </c>
      <c r="B992" s="64" t="s">
        <v>54</v>
      </c>
      <c r="C992" s="37" t="s">
        <v>754</v>
      </c>
      <c r="D992" s="37"/>
    </row>
    <row r="993" spans="1:5" x14ac:dyDescent="0.2">
      <c r="A993" s="65"/>
      <c r="B993" s="65"/>
      <c r="C993" s="37" t="s">
        <v>951</v>
      </c>
      <c r="D993" s="37"/>
    </row>
    <row r="994" spans="1:5" x14ac:dyDescent="0.2">
      <c r="A994" s="65"/>
      <c r="B994" s="65"/>
      <c r="C994" s="37" t="s">
        <v>950</v>
      </c>
      <c r="D994" s="37"/>
    </row>
    <row r="995" spans="1:5" x14ac:dyDescent="0.2">
      <c r="A995" s="65"/>
      <c r="B995" s="65"/>
      <c r="C995" s="37" t="s">
        <v>755</v>
      </c>
      <c r="D995" s="37"/>
    </row>
    <row r="996" spans="1:5" x14ac:dyDescent="0.2">
      <c r="A996" s="65"/>
      <c r="B996" s="65"/>
      <c r="C996" s="37" t="s">
        <v>1028</v>
      </c>
      <c r="D996" s="37" t="s">
        <v>1029</v>
      </c>
    </row>
    <row r="997" spans="1:5" x14ac:dyDescent="0.2">
      <c r="A997" s="65"/>
      <c r="B997" s="65"/>
      <c r="C997" s="37" t="s">
        <v>314</v>
      </c>
      <c r="D997" s="37"/>
    </row>
    <row r="998" spans="1:5" x14ac:dyDescent="0.2">
      <c r="A998" s="68" t="s">
        <v>43</v>
      </c>
      <c r="B998" s="68" t="s">
        <v>54</v>
      </c>
      <c r="C998" s="39" t="s">
        <v>1030</v>
      </c>
      <c r="D998" s="39"/>
      <c r="E998" t="s">
        <v>1014</v>
      </c>
    </row>
    <row r="999" spans="1:5" x14ac:dyDescent="0.2">
      <c r="A999" s="69"/>
      <c r="B999" s="69"/>
      <c r="C999" s="39" t="s">
        <v>1031</v>
      </c>
      <c r="D999" s="39"/>
    </row>
    <row r="1000" spans="1:5" x14ac:dyDescent="0.2">
      <c r="A1000" s="64" t="s">
        <v>45</v>
      </c>
      <c r="B1000" s="64" t="s">
        <v>54</v>
      </c>
      <c r="C1000" s="37" t="s">
        <v>1032</v>
      </c>
      <c r="D1000" s="37"/>
    </row>
    <row r="1001" spans="1:5" x14ac:dyDescent="0.2">
      <c r="A1001" s="65"/>
      <c r="B1001" s="65"/>
      <c r="C1001" s="37" t="s">
        <v>1033</v>
      </c>
      <c r="D1001" s="37"/>
    </row>
    <row r="1002" spans="1:5" x14ac:dyDescent="0.2">
      <c r="A1002" s="65"/>
      <c r="B1002" s="65"/>
      <c r="C1002" s="37" t="s">
        <v>1034</v>
      </c>
      <c r="D1002" s="37"/>
    </row>
    <row r="1003" spans="1:5" x14ac:dyDescent="0.2">
      <c r="A1003" s="65"/>
      <c r="B1003" s="65"/>
      <c r="C1003" s="37" t="s">
        <v>1035</v>
      </c>
      <c r="D1003" s="37"/>
      <c r="E1003" t="s">
        <v>214</v>
      </c>
    </row>
    <row r="1004" spans="1:5" x14ac:dyDescent="0.2">
      <c r="A1004" s="65"/>
      <c r="B1004" s="65"/>
      <c r="C1004" s="37" t="s">
        <v>1036</v>
      </c>
      <c r="D1004" s="37"/>
    </row>
    <row r="1005" spans="1:5" x14ac:dyDescent="0.2">
      <c r="A1005" s="65"/>
      <c r="B1005" s="65"/>
      <c r="C1005" s="37" t="s">
        <v>1037</v>
      </c>
      <c r="D1005" s="37"/>
    </row>
    <row r="1006" spans="1:5" x14ac:dyDescent="0.2">
      <c r="A1006" s="65"/>
      <c r="B1006" s="65"/>
      <c r="C1006" s="37" t="s">
        <v>1038</v>
      </c>
      <c r="D1006" s="37"/>
      <c r="E1006" t="s">
        <v>214</v>
      </c>
    </row>
    <row r="1007" spans="1:5" x14ac:dyDescent="0.2">
      <c r="A1007" s="65"/>
      <c r="B1007" s="65"/>
      <c r="C1007" s="37" t="s">
        <v>1039</v>
      </c>
      <c r="D1007" s="37"/>
    </row>
    <row r="1008" spans="1:5" x14ac:dyDescent="0.2">
      <c r="A1008" s="65"/>
      <c r="B1008" s="65"/>
      <c r="C1008" s="37" t="s">
        <v>1040</v>
      </c>
      <c r="D1008" s="37"/>
    </row>
    <row r="1009" spans="1:4" x14ac:dyDescent="0.2">
      <c r="A1009" s="65"/>
      <c r="B1009" s="65"/>
      <c r="C1009" s="37" t="s">
        <v>1041</v>
      </c>
      <c r="D1009" s="37"/>
    </row>
    <row r="1010" spans="1:4" x14ac:dyDescent="0.2">
      <c r="A1010" s="65"/>
      <c r="B1010" s="65"/>
      <c r="C1010" s="37" t="s">
        <v>1042</v>
      </c>
      <c r="D1010" s="37"/>
    </row>
    <row r="1011" spans="1:4" x14ac:dyDescent="0.2">
      <c r="A1011" s="65"/>
      <c r="B1011" s="65"/>
      <c r="C1011" s="37" t="s">
        <v>1043</v>
      </c>
      <c r="D1011" s="37"/>
    </row>
    <row r="1012" spans="1:4" x14ac:dyDescent="0.2">
      <c r="A1012" s="65"/>
      <c r="B1012" s="65"/>
      <c r="C1012" s="37" t="s">
        <v>1044</v>
      </c>
      <c r="D1012" s="37"/>
    </row>
    <row r="1013" spans="1:4" x14ac:dyDescent="0.2">
      <c r="A1013" s="65"/>
      <c r="B1013" s="65"/>
      <c r="C1013" s="37" t="s">
        <v>1045</v>
      </c>
      <c r="D1013" s="37"/>
    </row>
    <row r="1014" spans="1:4" x14ac:dyDescent="0.2">
      <c r="A1014" s="65"/>
      <c r="B1014" s="65"/>
      <c r="C1014" s="37" t="s">
        <v>1046</v>
      </c>
      <c r="D1014" s="37"/>
    </row>
    <row r="1015" spans="1:4" x14ac:dyDescent="0.2">
      <c r="A1015" s="65"/>
      <c r="B1015" s="65"/>
      <c r="C1015" s="37" t="s">
        <v>1047</v>
      </c>
      <c r="D1015" s="37"/>
    </row>
    <row r="1016" spans="1:4" x14ac:dyDescent="0.2">
      <c r="A1016" s="65"/>
      <c r="B1016" s="65"/>
      <c r="C1016" s="37" t="s">
        <v>1048</v>
      </c>
      <c r="D1016" s="37"/>
    </row>
    <row r="1017" spans="1:4" x14ac:dyDescent="0.2">
      <c r="A1017" s="65"/>
      <c r="B1017" s="65"/>
      <c r="C1017" s="37" t="s">
        <v>1049</v>
      </c>
      <c r="D1017" s="37"/>
    </row>
    <row r="1018" spans="1:4" x14ac:dyDescent="0.2">
      <c r="A1018" s="65"/>
      <c r="B1018" s="65"/>
      <c r="C1018" s="37" t="s">
        <v>1050</v>
      </c>
      <c r="D1018" s="37"/>
    </row>
    <row r="1019" spans="1:4" x14ac:dyDescent="0.2">
      <c r="A1019" s="65"/>
      <c r="B1019" s="65"/>
      <c r="C1019" s="37" t="s">
        <v>1051</v>
      </c>
      <c r="D1019" s="37"/>
    </row>
    <row r="1020" spans="1:4" x14ac:dyDescent="0.2">
      <c r="A1020" s="65"/>
      <c r="B1020" s="65"/>
      <c r="C1020" s="37" t="s">
        <v>1052</v>
      </c>
      <c r="D1020" s="37"/>
    </row>
    <row r="1021" spans="1:4" x14ac:dyDescent="0.2">
      <c r="A1021" s="65"/>
      <c r="B1021" s="65"/>
      <c r="C1021" s="37" t="s">
        <v>1053</v>
      </c>
      <c r="D1021" s="37"/>
    </row>
    <row r="1022" spans="1:4" x14ac:dyDescent="0.2">
      <c r="A1022" s="65"/>
      <c r="B1022" s="65"/>
      <c r="C1022" s="37" t="s">
        <v>1054</v>
      </c>
      <c r="D1022" s="37"/>
    </row>
    <row r="1023" spans="1:4" x14ac:dyDescent="0.2">
      <c r="A1023" s="65"/>
      <c r="B1023" s="65"/>
      <c r="C1023" s="37" t="s">
        <v>1055</v>
      </c>
      <c r="D1023" s="37"/>
    </row>
    <row r="1024" spans="1:4" x14ac:dyDescent="0.2">
      <c r="A1024" s="65"/>
      <c r="B1024" s="65"/>
      <c r="C1024" s="37" t="s">
        <v>1056</v>
      </c>
      <c r="D1024" s="37"/>
    </row>
    <row r="1025" spans="1:5" x14ac:dyDescent="0.2">
      <c r="A1025" s="65"/>
      <c r="B1025" s="65"/>
      <c r="C1025" s="37" t="s">
        <v>1057</v>
      </c>
      <c r="D1025" s="37"/>
    </row>
    <row r="1026" spans="1:5" x14ac:dyDescent="0.2">
      <c r="A1026" s="65"/>
      <c r="B1026" s="65"/>
      <c r="C1026" s="37" t="s">
        <v>1058</v>
      </c>
      <c r="D1026" s="37"/>
    </row>
    <row r="1027" spans="1:5" x14ac:dyDescent="0.2">
      <c r="A1027" s="65"/>
      <c r="B1027" s="65"/>
      <c r="C1027" s="37" t="s">
        <v>1059</v>
      </c>
      <c r="D1027" s="37"/>
    </row>
    <row r="1028" spans="1:5" x14ac:dyDescent="0.2">
      <c r="A1028" s="65"/>
      <c r="B1028" s="65"/>
      <c r="C1028" s="37" t="s">
        <v>1060</v>
      </c>
      <c r="D1028" s="37"/>
    </row>
    <row r="1029" spans="1:5" x14ac:dyDescent="0.2">
      <c r="A1029" s="65"/>
      <c r="B1029" s="65"/>
      <c r="C1029" s="37" t="s">
        <v>1061</v>
      </c>
      <c r="D1029" s="37"/>
    </row>
    <row r="1030" spans="1:5" x14ac:dyDescent="0.2">
      <c r="A1030" s="65"/>
      <c r="B1030" s="65"/>
      <c r="C1030" s="37" t="s">
        <v>1062</v>
      </c>
      <c r="D1030" s="37"/>
    </row>
    <row r="1031" spans="1:5" x14ac:dyDescent="0.2">
      <c r="A1031" s="65"/>
      <c r="B1031" s="65"/>
      <c r="C1031" s="96" t="s">
        <v>1063</v>
      </c>
      <c r="D1031" s="37"/>
      <c r="E1031" t="s">
        <v>214</v>
      </c>
    </row>
    <row r="1032" spans="1:5" x14ac:dyDescent="0.2">
      <c r="A1032" s="65"/>
      <c r="B1032" s="65"/>
      <c r="C1032" s="37" t="s">
        <v>1064</v>
      </c>
      <c r="D1032" s="37"/>
    </row>
    <row r="1033" spans="1:5" x14ac:dyDescent="0.2">
      <c r="A1033" s="65"/>
      <c r="B1033" s="65"/>
      <c r="C1033" s="37" t="s">
        <v>314</v>
      </c>
      <c r="D1033" s="37"/>
    </row>
    <row r="1034" spans="1:5" x14ac:dyDescent="0.2">
      <c r="A1034" s="48" t="s">
        <v>44</v>
      </c>
      <c r="B1034" s="48" t="s">
        <v>54</v>
      </c>
      <c r="C1034" s="39" t="s">
        <v>1065</v>
      </c>
      <c r="D1034" s="39"/>
      <c r="E1034" t="s">
        <v>1014</v>
      </c>
    </row>
    <row r="1035" spans="1:5" x14ac:dyDescent="0.2">
      <c r="A1035" s="49"/>
      <c r="B1035" s="49"/>
      <c r="C1035" s="39" t="s">
        <v>1066</v>
      </c>
      <c r="D1035" s="39"/>
    </row>
    <row r="1036" spans="1:5" x14ac:dyDescent="0.2">
      <c r="A1036" s="49"/>
      <c r="B1036" s="49"/>
      <c r="C1036" s="39" t="s">
        <v>314</v>
      </c>
      <c r="D1036" s="39"/>
    </row>
    <row r="1037" spans="1:5" x14ac:dyDescent="0.2">
      <c r="A1037" s="64" t="s">
        <v>1067</v>
      </c>
      <c r="B1037" s="64" t="s">
        <v>54</v>
      </c>
      <c r="C1037" s="37" t="s">
        <v>1068</v>
      </c>
      <c r="D1037" s="37"/>
    </row>
    <row r="1038" spans="1:5" x14ac:dyDescent="0.2">
      <c r="A1038" s="65"/>
      <c r="B1038" s="65"/>
      <c r="C1038" s="37" t="s">
        <v>1069</v>
      </c>
      <c r="D1038" s="37" t="s">
        <v>1070</v>
      </c>
    </row>
    <row r="1039" spans="1:5" x14ac:dyDescent="0.2">
      <c r="A1039" s="65"/>
      <c r="B1039" s="65"/>
      <c r="C1039" s="37" t="s">
        <v>1071</v>
      </c>
      <c r="D1039" s="37" t="s">
        <v>1072</v>
      </c>
    </row>
    <row r="1040" spans="1:5" x14ac:dyDescent="0.2">
      <c r="A1040" s="65"/>
      <c r="B1040" s="65"/>
      <c r="C1040" s="37" t="s">
        <v>1073</v>
      </c>
      <c r="D1040" s="37" t="s">
        <v>1074</v>
      </c>
    </row>
    <row r="1044" spans="4:4" x14ac:dyDescent="0.2">
      <c r="D1044" s="13"/>
    </row>
    <row r="1045" spans="4:4" x14ac:dyDescent="0.2">
      <c r="D1045" s="13"/>
    </row>
    <row r="1046" spans="4:4" x14ac:dyDescent="0.2">
      <c r="D1046" s="13"/>
    </row>
    <row r="1047" spans="4:4" x14ac:dyDescent="0.2">
      <c r="D1047" s="13"/>
    </row>
    <row r="1072" spans="3:3" x14ac:dyDescent="0.2">
      <c r="C1072"/>
    </row>
    <row r="1073" spans="1:8" s="8" customFormat="1" x14ac:dyDescent="0.2">
      <c r="A1073" s="98"/>
      <c r="B1073"/>
      <c r="C1073"/>
      <c r="D1073" s="98"/>
      <c r="E1073"/>
      <c r="F1073"/>
      <c r="G1073"/>
      <c r="H1073"/>
    </row>
    <row r="1074" spans="1:8" s="8" customFormat="1" x14ac:dyDescent="0.2">
      <c r="A1074" s="118"/>
      <c r="B1074"/>
      <c r="C1074"/>
      <c r="D1074" s="98"/>
      <c r="E1074"/>
      <c r="F1074"/>
      <c r="G1074"/>
      <c r="H1074"/>
    </row>
    <row r="1075" spans="1:8" s="8" customFormat="1" x14ac:dyDescent="0.2">
      <c r="A1075" s="98"/>
      <c r="B1075"/>
      <c r="C1075" s="13"/>
      <c r="D1075" s="98"/>
      <c r="E1075"/>
      <c r="F1075"/>
      <c r="G1075"/>
      <c r="H1075"/>
    </row>
    <row r="1076" spans="1:8" s="8" customFormat="1" x14ac:dyDescent="0.2">
      <c r="A1076" s="98"/>
      <c r="B1076"/>
      <c r="C1076" s="13" t="s">
        <v>309</v>
      </c>
      <c r="D1076" s="98"/>
      <c r="E1076"/>
      <c r="F1076"/>
      <c r="G1076"/>
      <c r="H1076"/>
    </row>
    <row r="1077" spans="1:8" s="8" customFormat="1" x14ac:dyDescent="0.2">
      <c r="A1077" s="98"/>
      <c r="B1077"/>
      <c r="C1077" s="13" t="s">
        <v>80</v>
      </c>
      <c r="D1077" s="98"/>
      <c r="E1077"/>
      <c r="F1077"/>
      <c r="G1077"/>
      <c r="H1077"/>
    </row>
    <row r="1078" spans="1:8" s="8" customFormat="1" x14ac:dyDescent="0.2">
      <c r="A1078" s="98"/>
      <c r="B1078"/>
      <c r="C1078" s="13" t="s">
        <v>310</v>
      </c>
      <c r="D1078" s="98"/>
      <c r="E1078"/>
      <c r="F1078"/>
      <c r="G1078"/>
      <c r="H1078"/>
    </row>
    <row r="1079" spans="1:8" s="8" customFormat="1" x14ac:dyDescent="0.2">
      <c r="A1079" s="98"/>
      <c r="B1079"/>
      <c r="C1079" s="13" t="s">
        <v>313</v>
      </c>
      <c r="D1079" s="98"/>
      <c r="E1079"/>
      <c r="F1079"/>
      <c r="G1079"/>
      <c r="H1079"/>
    </row>
    <row r="1080" spans="1:8" s="8" customFormat="1" x14ac:dyDescent="0.2">
      <c r="A1080" s="98"/>
      <c r="B1080"/>
      <c r="C1080" s="13"/>
      <c r="D1080" s="98"/>
      <c r="E1080"/>
      <c r="F1080"/>
      <c r="G1080"/>
      <c r="H1080"/>
    </row>
    <row r="1081" spans="1:8" s="8" customFormat="1" x14ac:dyDescent="0.2">
      <c r="A1081" s="98"/>
      <c r="B1081"/>
      <c r="C1081" s="13" t="s">
        <v>309</v>
      </c>
      <c r="D1081" s="98"/>
      <c r="E1081"/>
      <c r="F1081"/>
      <c r="G1081"/>
      <c r="H1081"/>
    </row>
    <row r="1082" spans="1:8" s="8" customFormat="1" x14ac:dyDescent="0.2">
      <c r="A1082" s="98"/>
      <c r="B1082"/>
      <c r="C1082" s="13" t="s">
        <v>80</v>
      </c>
      <c r="D1082" s="98"/>
      <c r="E1082"/>
      <c r="F1082"/>
      <c r="G1082"/>
      <c r="H1082"/>
    </row>
    <row r="1083" spans="1:8" s="8" customFormat="1" x14ac:dyDescent="0.2">
      <c r="A1083" s="98"/>
      <c r="B1083"/>
      <c r="C1083" s="13" t="s">
        <v>310</v>
      </c>
      <c r="D1083" s="98"/>
      <c r="E1083"/>
      <c r="F1083"/>
      <c r="G1083"/>
      <c r="H1083"/>
    </row>
    <row r="1084" spans="1:8" s="8" customFormat="1" x14ac:dyDescent="0.2">
      <c r="A1084" s="98"/>
      <c r="B1084"/>
      <c r="C1084" s="13" t="s">
        <v>313</v>
      </c>
      <c r="D1084" s="98"/>
      <c r="E1084"/>
      <c r="F1084"/>
      <c r="G1084"/>
      <c r="H1084"/>
    </row>
    <row r="1085" spans="1:8" s="8" customFormat="1" x14ac:dyDescent="0.2">
      <c r="A1085" s="98"/>
      <c r="B1085"/>
      <c r="C1085" s="13" t="s">
        <v>311</v>
      </c>
      <c r="D1085" s="98"/>
      <c r="E1085"/>
      <c r="F1085"/>
      <c r="G1085"/>
      <c r="H1085"/>
    </row>
    <row r="1086" spans="1:8" s="8" customFormat="1" x14ac:dyDescent="0.2">
      <c r="A1086" s="98"/>
      <c r="B1086"/>
      <c r="C1086" s="13"/>
      <c r="D1086" s="98"/>
      <c r="E1086"/>
      <c r="F1086"/>
      <c r="G1086"/>
      <c r="H1086"/>
    </row>
    <row r="1087" spans="1:8" s="8" customFormat="1" x14ac:dyDescent="0.2">
      <c r="A1087" s="98"/>
      <c r="B1087"/>
      <c r="C1087" s="13" t="s">
        <v>309</v>
      </c>
      <c r="D1087" s="98"/>
      <c r="E1087"/>
      <c r="F1087"/>
      <c r="G1087"/>
      <c r="H1087"/>
    </row>
    <row r="1088" spans="1:8" s="8" customFormat="1" x14ac:dyDescent="0.2">
      <c r="A1088" s="98"/>
      <c r="B1088"/>
      <c r="C1088" s="13" t="s">
        <v>80</v>
      </c>
      <c r="D1088" s="98"/>
      <c r="E1088"/>
      <c r="F1088"/>
      <c r="G1088"/>
      <c r="H1088"/>
    </row>
    <row r="1089" spans="2:8" s="8" customFormat="1" x14ac:dyDescent="0.2">
      <c r="B1089"/>
      <c r="C1089" s="13" t="s">
        <v>313</v>
      </c>
      <c r="D1089" s="98"/>
      <c r="E1089"/>
      <c r="F1089"/>
      <c r="G1089"/>
      <c r="H1089"/>
    </row>
    <row r="1090" spans="2:8" s="8" customFormat="1" x14ac:dyDescent="0.2">
      <c r="B1090"/>
      <c r="C1090" s="13"/>
      <c r="D1090" s="98"/>
      <c r="E1090"/>
      <c r="F1090"/>
      <c r="G1090"/>
      <c r="H1090"/>
    </row>
    <row r="1091" spans="2:8" s="8" customFormat="1" x14ac:dyDescent="0.2">
      <c r="B1091"/>
      <c r="C1091" s="13" t="s">
        <v>886</v>
      </c>
      <c r="D1091" s="98"/>
      <c r="E1091"/>
      <c r="F1091"/>
      <c r="G1091"/>
      <c r="H1091"/>
    </row>
    <row r="1092" spans="2:8" s="8" customFormat="1" x14ac:dyDescent="0.2">
      <c r="B1092"/>
      <c r="C1092" s="13" t="s">
        <v>314</v>
      </c>
      <c r="D1092" s="98"/>
      <c r="E1092"/>
      <c r="F1092"/>
      <c r="G1092"/>
      <c r="H1092"/>
    </row>
    <row r="1093" spans="2:8" s="8" customFormat="1" x14ac:dyDescent="0.2">
      <c r="B1093"/>
      <c r="C1093" s="13"/>
      <c r="D1093" s="98"/>
      <c r="E1093"/>
      <c r="F1093"/>
      <c r="G1093"/>
      <c r="H1093"/>
    </row>
    <row r="1094" spans="2:8" s="8" customFormat="1" x14ac:dyDescent="0.2">
      <c r="B1094"/>
      <c r="C1094" s="13" t="s">
        <v>440</v>
      </c>
      <c r="D1094" s="98"/>
      <c r="E1094"/>
      <c r="F1094"/>
      <c r="G1094"/>
      <c r="H1094"/>
    </row>
    <row r="1095" spans="2:8" s="8" customFormat="1" x14ac:dyDescent="0.2">
      <c r="B1095"/>
      <c r="C1095" s="13" t="s">
        <v>740</v>
      </c>
      <c r="D1095" s="98"/>
      <c r="E1095"/>
      <c r="F1095"/>
      <c r="G1095"/>
      <c r="H1095"/>
    </row>
    <row r="1096" spans="2:8" s="8" customFormat="1" x14ac:dyDescent="0.2">
      <c r="B1096"/>
      <c r="C1096" s="13" t="s">
        <v>741</v>
      </c>
      <c r="D1096" s="98"/>
      <c r="E1096"/>
      <c r="F1096"/>
      <c r="G1096"/>
      <c r="H1096"/>
    </row>
    <row r="1097" spans="2:8" s="8" customFormat="1" x14ac:dyDescent="0.2">
      <c r="B1097"/>
      <c r="C1097" s="13" t="s">
        <v>744</v>
      </c>
      <c r="D1097" s="98"/>
      <c r="E1097"/>
      <c r="F1097"/>
      <c r="G1097"/>
      <c r="H1097"/>
    </row>
    <row r="1098" spans="2:8" s="8" customFormat="1" x14ac:dyDescent="0.2">
      <c r="B1098"/>
      <c r="C1098" s="13" t="s">
        <v>745</v>
      </c>
      <c r="D1098" s="98"/>
      <c r="E1098"/>
      <c r="F1098"/>
      <c r="G1098"/>
      <c r="H1098"/>
    </row>
    <row r="1099" spans="2:8" s="8" customFormat="1" x14ac:dyDescent="0.2">
      <c r="B1099"/>
      <c r="C1099" s="13" t="s">
        <v>746</v>
      </c>
      <c r="D1099" s="98"/>
      <c r="E1099"/>
      <c r="F1099"/>
      <c r="G1099"/>
      <c r="H1099"/>
    </row>
    <row r="1100" spans="2:8" s="8" customFormat="1" x14ac:dyDescent="0.2">
      <c r="B1100"/>
      <c r="C1100" s="13" t="s">
        <v>747</v>
      </c>
      <c r="D1100" s="98"/>
      <c r="E1100"/>
      <c r="F1100"/>
      <c r="G1100"/>
      <c r="H1100"/>
    </row>
    <row r="1101" spans="2:8" s="8" customFormat="1" x14ac:dyDescent="0.2">
      <c r="B1101"/>
      <c r="C1101" s="13" t="s">
        <v>748</v>
      </c>
      <c r="D1101" s="98"/>
      <c r="E1101"/>
      <c r="F1101"/>
      <c r="G1101"/>
      <c r="H1101"/>
    </row>
    <row r="1102" spans="2:8" s="8" customFormat="1" x14ac:dyDescent="0.2">
      <c r="B1102"/>
      <c r="C1102" s="13" t="s">
        <v>749</v>
      </c>
      <c r="D1102" s="98"/>
      <c r="E1102"/>
      <c r="F1102"/>
      <c r="G1102"/>
      <c r="H1102"/>
    </row>
    <row r="1103" spans="2:8" s="8" customFormat="1" x14ac:dyDescent="0.2">
      <c r="B1103"/>
      <c r="C1103" s="13" t="s">
        <v>751</v>
      </c>
      <c r="D1103" s="98"/>
      <c r="E1103"/>
      <c r="F1103"/>
      <c r="G1103"/>
      <c r="H1103"/>
    </row>
    <row r="1104" spans="2:8" s="8" customFormat="1" x14ac:dyDescent="0.2">
      <c r="B1104"/>
      <c r="C1104" s="13" t="s">
        <v>485</v>
      </c>
      <c r="D1104" s="98"/>
      <c r="E1104"/>
      <c r="F1104"/>
      <c r="G1104"/>
      <c r="H1104"/>
    </row>
    <row r="1105" spans="2:8" s="8" customFormat="1" x14ac:dyDescent="0.2">
      <c r="B1105"/>
      <c r="C1105" s="13" t="s">
        <v>314</v>
      </c>
      <c r="D1105" s="98"/>
      <c r="E1105"/>
      <c r="F1105"/>
      <c r="G1105"/>
      <c r="H1105"/>
    </row>
    <row r="1106" spans="2:8" s="8" customFormat="1" x14ac:dyDescent="0.2">
      <c r="B1106"/>
      <c r="C1106" s="13"/>
      <c r="D1106" s="98"/>
      <c r="E1106"/>
      <c r="F1106"/>
      <c r="G1106"/>
      <c r="H1106"/>
    </row>
    <row r="1107" spans="2:8" s="8" customFormat="1" x14ac:dyDescent="0.2">
      <c r="B1107"/>
      <c r="C1107" s="13"/>
      <c r="D1107" s="98"/>
      <c r="E1107"/>
      <c r="F1107"/>
      <c r="G1107"/>
      <c r="H1107"/>
    </row>
    <row r="1108" spans="2:8" x14ac:dyDescent="0.2">
      <c r="C1108" s="13" t="s">
        <v>884</v>
      </c>
      <c r="D1108" s="98"/>
    </row>
    <row r="1109" spans="2:8" s="8" customFormat="1" x14ac:dyDescent="0.2">
      <c r="B1109"/>
      <c r="C1109" s="13" t="s">
        <v>885</v>
      </c>
      <c r="D1109" s="98"/>
      <c r="E1109"/>
      <c r="F1109"/>
      <c r="G1109"/>
      <c r="H1109"/>
    </row>
    <row r="1110" spans="2:8" s="8" customFormat="1" x14ac:dyDescent="0.2">
      <c r="B1110"/>
      <c r="C1110" s="13" t="s">
        <v>887</v>
      </c>
      <c r="D1110" s="98"/>
      <c r="E1110"/>
      <c r="F1110"/>
      <c r="G1110"/>
      <c r="H1110"/>
    </row>
    <row r="1111" spans="2:8" s="8" customFormat="1" x14ac:dyDescent="0.2">
      <c r="B1111"/>
      <c r="C1111" s="13" t="s">
        <v>314</v>
      </c>
      <c r="D1111" s="98"/>
      <c r="E1111"/>
      <c r="F1111"/>
      <c r="G1111"/>
      <c r="H1111"/>
    </row>
    <row r="1112" spans="2:8" s="8" customFormat="1" x14ac:dyDescent="0.2">
      <c r="B1112"/>
      <c r="C1112" s="13"/>
      <c r="D1112" s="98"/>
      <c r="E1112"/>
      <c r="F1112"/>
      <c r="G1112"/>
      <c r="H1112"/>
    </row>
    <row r="1113" spans="2:8" s="8" customFormat="1" x14ac:dyDescent="0.2">
      <c r="B1113"/>
      <c r="C1113" s="13" t="s">
        <v>321</v>
      </c>
      <c r="D1113" s="98"/>
      <c r="E1113"/>
      <c r="F1113"/>
      <c r="G1113"/>
      <c r="H1113"/>
    </row>
    <row r="1114" spans="2:8" s="8" customFormat="1" x14ac:dyDescent="0.2">
      <c r="B1114"/>
      <c r="C1114" s="13" t="s">
        <v>322</v>
      </c>
      <c r="D1114" s="98"/>
      <c r="E1114"/>
      <c r="F1114"/>
      <c r="G1114"/>
      <c r="H1114"/>
    </row>
    <row r="1115" spans="2:8" s="8" customFormat="1" x14ac:dyDescent="0.2">
      <c r="B1115"/>
      <c r="C1115" s="13" t="s">
        <v>312</v>
      </c>
      <c r="D1115" s="98"/>
      <c r="E1115"/>
      <c r="F1115"/>
      <c r="G1115"/>
      <c r="H1115"/>
    </row>
    <row r="1116" spans="2:8" s="8" customFormat="1" x14ac:dyDescent="0.2">
      <c r="B1116"/>
      <c r="C1116" s="13" t="s">
        <v>314</v>
      </c>
      <c r="D1116" s="98"/>
      <c r="E1116"/>
      <c r="F1116"/>
      <c r="G1116"/>
      <c r="H1116"/>
    </row>
    <row r="1117" spans="2:8" s="8" customFormat="1" x14ac:dyDescent="0.2">
      <c r="B1117"/>
      <c r="C1117" s="13"/>
      <c r="D1117" s="98"/>
      <c r="E1117"/>
      <c r="F1117"/>
      <c r="G1117"/>
      <c r="H1117"/>
    </row>
    <row r="1118" spans="2:8" s="8" customFormat="1" x14ac:dyDescent="0.2">
      <c r="B1118"/>
      <c r="C1118" s="13" t="s">
        <v>325</v>
      </c>
      <c r="D1118" s="98"/>
      <c r="E1118"/>
      <c r="F1118"/>
      <c r="G1118"/>
      <c r="H1118"/>
    </row>
    <row r="1119" spans="2:8" s="8" customFormat="1" x14ac:dyDescent="0.2">
      <c r="B1119"/>
      <c r="C1119" s="13" t="s">
        <v>1075</v>
      </c>
      <c r="D1119" s="98"/>
      <c r="E1119"/>
      <c r="F1119"/>
      <c r="G1119"/>
      <c r="H1119"/>
    </row>
    <row r="1120" spans="2:8" s="8" customFormat="1" x14ac:dyDescent="0.2">
      <c r="B1120"/>
      <c r="C1120" s="13"/>
      <c r="D1120" s="98"/>
      <c r="E1120"/>
      <c r="F1120"/>
      <c r="G1120"/>
      <c r="H1120"/>
    </row>
    <row r="1121" spans="2:8" x14ac:dyDescent="0.2">
      <c r="C1121" s="13" t="s">
        <v>325</v>
      </c>
      <c r="D1121" s="98"/>
    </row>
    <row r="1122" spans="2:8" s="8" customFormat="1" x14ac:dyDescent="0.2">
      <c r="B1122"/>
      <c r="C1122" s="13" t="s">
        <v>327</v>
      </c>
      <c r="D1122" s="98"/>
      <c r="E1122"/>
      <c r="F1122"/>
      <c r="G1122"/>
      <c r="H1122"/>
    </row>
    <row r="1123" spans="2:8" s="8" customFormat="1" x14ac:dyDescent="0.2">
      <c r="B1123"/>
      <c r="C1123" s="13" t="s">
        <v>329</v>
      </c>
      <c r="D1123" s="98"/>
      <c r="E1123"/>
      <c r="F1123"/>
      <c r="G1123"/>
      <c r="H1123"/>
    </row>
    <row r="1124" spans="2:8" s="8" customFormat="1" x14ac:dyDescent="0.2">
      <c r="B1124"/>
      <c r="C1124" s="13" t="s">
        <v>331</v>
      </c>
      <c r="D1124" s="98"/>
      <c r="E1124"/>
      <c r="F1124"/>
      <c r="G1124"/>
      <c r="H1124"/>
    </row>
    <row r="1125" spans="2:8" x14ac:dyDescent="0.2">
      <c r="C1125" s="13" t="s">
        <v>336</v>
      </c>
      <c r="D1125" s="98"/>
    </row>
    <row r="1126" spans="2:8" x14ac:dyDescent="0.2">
      <c r="C1126" s="13" t="s">
        <v>314</v>
      </c>
      <c r="D1126" s="98"/>
    </row>
    <row r="1129" spans="2:8" x14ac:dyDescent="0.2">
      <c r="C1129" s="13" t="s">
        <v>436</v>
      </c>
      <c r="D1129" s="98"/>
    </row>
    <row r="1130" spans="2:8" x14ac:dyDescent="0.2">
      <c r="C1130" s="13" t="s">
        <v>437</v>
      </c>
      <c r="D1130" s="98"/>
    </row>
    <row r="1131" spans="2:8" x14ac:dyDescent="0.2">
      <c r="C1131" s="13" t="s">
        <v>439</v>
      </c>
      <c r="D1131" s="98"/>
    </row>
    <row r="1132" spans="2:8" x14ac:dyDescent="0.2">
      <c r="C1132" s="13" t="s">
        <v>440</v>
      </c>
      <c r="D1132" s="98"/>
    </row>
    <row r="1133" spans="2:8" x14ac:dyDescent="0.2">
      <c r="C1133" s="13" t="s">
        <v>441</v>
      </c>
      <c r="D1133" s="98"/>
    </row>
    <row r="1134" spans="2:8" x14ac:dyDescent="0.2">
      <c r="C1134" s="13" t="s">
        <v>443</v>
      </c>
      <c r="D1134" s="98"/>
    </row>
    <row r="1135" spans="2:8" x14ac:dyDescent="0.2">
      <c r="C1135" s="13" t="s">
        <v>444</v>
      </c>
      <c r="D1135" s="98"/>
    </row>
    <row r="1136" spans="2:8" x14ac:dyDescent="0.2">
      <c r="C1136" s="13" t="s">
        <v>445</v>
      </c>
      <c r="D1136" s="98"/>
    </row>
    <row r="1137" spans="3:3" x14ac:dyDescent="0.2">
      <c r="C1137" s="13" t="s">
        <v>446</v>
      </c>
    </row>
    <row r="1138" spans="3:3" x14ac:dyDescent="0.2">
      <c r="C1138" s="13" t="s">
        <v>447</v>
      </c>
    </row>
    <row r="1139" spans="3:3" x14ac:dyDescent="0.2">
      <c r="C1139" s="13" t="s">
        <v>448</v>
      </c>
    </row>
    <row r="1140" spans="3:3" x14ac:dyDescent="0.2">
      <c r="C1140" s="13" t="s">
        <v>449</v>
      </c>
    </row>
    <row r="1141" spans="3:3" x14ac:dyDescent="0.2">
      <c r="C1141" s="13" t="s">
        <v>450</v>
      </c>
    </row>
    <row r="1142" spans="3:3" x14ac:dyDescent="0.2">
      <c r="C1142" s="13" t="s">
        <v>451</v>
      </c>
    </row>
    <row r="1143" spans="3:3" x14ac:dyDescent="0.2">
      <c r="C1143" s="13" t="s">
        <v>452</v>
      </c>
    </row>
    <row r="1144" spans="3:3" x14ac:dyDescent="0.2">
      <c r="C1144" s="13" t="s">
        <v>454</v>
      </c>
    </row>
    <row r="1145" spans="3:3" x14ac:dyDescent="0.2">
      <c r="C1145" s="13" t="s">
        <v>455</v>
      </c>
    </row>
    <row r="1146" spans="3:3" x14ac:dyDescent="0.2">
      <c r="C1146" s="13" t="s">
        <v>456</v>
      </c>
    </row>
    <row r="1147" spans="3:3" x14ac:dyDescent="0.2">
      <c r="C1147" s="13" t="s">
        <v>458</v>
      </c>
    </row>
    <row r="1148" spans="3:3" x14ac:dyDescent="0.2">
      <c r="C1148" s="13" t="s">
        <v>459</v>
      </c>
    </row>
    <row r="1149" spans="3:3" x14ac:dyDescent="0.2">
      <c r="C1149" s="13" t="s">
        <v>460</v>
      </c>
    </row>
    <row r="1150" spans="3:3" x14ac:dyDescent="0.2">
      <c r="C1150" s="13" t="s">
        <v>461</v>
      </c>
    </row>
    <row r="1151" spans="3:3" x14ac:dyDescent="0.2">
      <c r="C1151" s="13" t="s">
        <v>462</v>
      </c>
    </row>
    <row r="1152" spans="3:3" x14ac:dyDescent="0.2">
      <c r="C1152" s="13" t="s">
        <v>463</v>
      </c>
    </row>
    <row r="1153" spans="3:3" x14ac:dyDescent="0.2">
      <c r="C1153" s="13" t="s">
        <v>464</v>
      </c>
    </row>
    <row r="1154" spans="3:3" x14ac:dyDescent="0.2">
      <c r="C1154" s="13" t="s">
        <v>465</v>
      </c>
    </row>
    <row r="1155" spans="3:3" x14ac:dyDescent="0.2">
      <c r="C1155" s="13" t="s">
        <v>466</v>
      </c>
    </row>
    <row r="1156" spans="3:3" x14ac:dyDescent="0.2">
      <c r="C1156" s="13" t="s">
        <v>467</v>
      </c>
    </row>
    <row r="1157" spans="3:3" x14ac:dyDescent="0.2">
      <c r="C1157" s="13" t="s">
        <v>468</v>
      </c>
    </row>
    <row r="1158" spans="3:3" x14ac:dyDescent="0.2">
      <c r="C1158" s="13" t="s">
        <v>469</v>
      </c>
    </row>
    <row r="1159" spans="3:3" x14ac:dyDescent="0.2">
      <c r="C1159" s="13" t="s">
        <v>470</v>
      </c>
    </row>
    <row r="1160" spans="3:3" x14ac:dyDescent="0.2">
      <c r="C1160" s="13" t="s">
        <v>471</v>
      </c>
    </row>
    <row r="1161" spans="3:3" x14ac:dyDescent="0.2">
      <c r="C1161" s="13" t="s">
        <v>472</v>
      </c>
    </row>
    <row r="1162" spans="3:3" x14ac:dyDescent="0.2">
      <c r="C1162" s="13" t="s">
        <v>24</v>
      </c>
    </row>
    <row r="1163" spans="3:3" ht="14.45" customHeight="1" x14ac:dyDescent="0.2">
      <c r="C1163" s="13" t="s">
        <v>473</v>
      </c>
    </row>
    <row r="1164" spans="3:3" x14ac:dyDescent="0.2">
      <c r="C1164" s="13" t="s">
        <v>475</v>
      </c>
    </row>
    <row r="1165" spans="3:3" x14ac:dyDescent="0.2">
      <c r="C1165" s="13" t="s">
        <v>476</v>
      </c>
    </row>
    <row r="1166" spans="3:3" x14ac:dyDescent="0.2">
      <c r="C1166" s="13" t="s">
        <v>477</v>
      </c>
    </row>
    <row r="1167" spans="3:3" x14ac:dyDescent="0.2">
      <c r="C1167" s="13" t="s">
        <v>478</v>
      </c>
    </row>
    <row r="1168" spans="3:3" x14ac:dyDescent="0.2">
      <c r="C1168" s="13" t="s">
        <v>480</v>
      </c>
    </row>
    <row r="1169" spans="3:3" x14ac:dyDescent="0.2">
      <c r="C1169" s="13" t="s">
        <v>484</v>
      </c>
    </row>
    <row r="1170" spans="3:3" x14ac:dyDescent="0.2">
      <c r="C1170" s="13" t="s">
        <v>314</v>
      </c>
    </row>
    <row r="1171" spans="3:3" x14ac:dyDescent="0.2">
      <c r="C1171" s="13" t="s">
        <v>486</v>
      </c>
    </row>
    <row r="1172" spans="3:3" x14ac:dyDescent="0.2">
      <c r="C1172" s="13" t="s">
        <v>487</v>
      </c>
    </row>
    <row r="1173" spans="3:3" x14ac:dyDescent="0.2">
      <c r="C1173" s="13" t="s">
        <v>488</v>
      </c>
    </row>
    <row r="1174" spans="3:3" x14ac:dyDescent="0.2">
      <c r="C1174" s="13" t="s">
        <v>489</v>
      </c>
    </row>
    <row r="1175" spans="3:3" x14ac:dyDescent="0.2">
      <c r="C1175" s="13" t="s">
        <v>490</v>
      </c>
    </row>
    <row r="1176" spans="3:3" x14ac:dyDescent="0.2">
      <c r="C1176" s="13" t="s">
        <v>491</v>
      </c>
    </row>
    <row r="1177" spans="3:3" x14ac:dyDescent="0.2">
      <c r="C1177" s="13" t="s">
        <v>492</v>
      </c>
    </row>
    <row r="1178" spans="3:3" x14ac:dyDescent="0.2">
      <c r="C1178" s="13" t="s">
        <v>493</v>
      </c>
    </row>
    <row r="1179" spans="3:3" x14ac:dyDescent="0.2">
      <c r="C1179" s="13" t="s">
        <v>494</v>
      </c>
    </row>
    <row r="1180" spans="3:3" x14ac:dyDescent="0.2">
      <c r="C1180" s="13" t="s">
        <v>495</v>
      </c>
    </row>
    <row r="1181" spans="3:3" x14ac:dyDescent="0.2">
      <c r="C1181" s="13" t="s">
        <v>496</v>
      </c>
    </row>
    <row r="1182" spans="3:3" x14ac:dyDescent="0.2">
      <c r="C1182" s="13" t="s">
        <v>497</v>
      </c>
    </row>
    <row r="1183" spans="3:3" x14ac:dyDescent="0.2">
      <c r="C1183" s="13" t="s">
        <v>498</v>
      </c>
    </row>
    <row r="1184" spans="3:3" x14ac:dyDescent="0.2">
      <c r="C1184" s="13" t="s">
        <v>499</v>
      </c>
    </row>
    <row r="1185" spans="3:3" x14ac:dyDescent="0.2">
      <c r="C1185" s="13" t="s">
        <v>500</v>
      </c>
    </row>
    <row r="1186" spans="3:3" x14ac:dyDescent="0.2">
      <c r="C1186" s="13" t="s">
        <v>501</v>
      </c>
    </row>
    <row r="1187" spans="3:3" x14ac:dyDescent="0.2">
      <c r="C1187" s="13" t="s">
        <v>502</v>
      </c>
    </row>
    <row r="1188" spans="3:3" x14ac:dyDescent="0.2">
      <c r="C1188" s="13" t="s">
        <v>503</v>
      </c>
    </row>
    <row r="1189" spans="3:3" x14ac:dyDescent="0.2">
      <c r="C1189" s="13" t="s">
        <v>505</v>
      </c>
    </row>
    <row r="1190" spans="3:3" x14ac:dyDescent="0.2">
      <c r="C1190" s="13" t="s">
        <v>507</v>
      </c>
    </row>
    <row r="1191" spans="3:3" x14ac:dyDescent="0.2">
      <c r="C1191" s="13" t="s">
        <v>509</v>
      </c>
    </row>
    <row r="1192" spans="3:3" x14ac:dyDescent="0.2">
      <c r="C1192" s="119" t="s">
        <v>510</v>
      </c>
    </row>
    <row r="1193" spans="3:3" x14ac:dyDescent="0.2">
      <c r="C1193" s="13" t="s">
        <v>512</v>
      </c>
    </row>
    <row r="1194" spans="3:3" x14ac:dyDescent="0.2">
      <c r="C1194" s="13" t="s">
        <v>513</v>
      </c>
    </row>
    <row r="1195" spans="3:3" x14ac:dyDescent="0.2">
      <c r="C1195" s="13" t="s">
        <v>514</v>
      </c>
    </row>
    <row r="1196" spans="3:3" x14ac:dyDescent="0.2">
      <c r="C1196" s="13" t="s">
        <v>515</v>
      </c>
    </row>
    <row r="1197" spans="3:3" x14ac:dyDescent="0.2">
      <c r="C1197" s="13" t="s">
        <v>516</v>
      </c>
    </row>
    <row r="1198" spans="3:3" x14ac:dyDescent="0.2">
      <c r="C1198" s="13" t="s">
        <v>517</v>
      </c>
    </row>
    <row r="1199" spans="3:3" x14ac:dyDescent="0.2">
      <c r="C1199" s="13" t="s">
        <v>518</v>
      </c>
    </row>
    <row r="1200" spans="3:3" x14ac:dyDescent="0.2">
      <c r="C1200" s="13" t="s">
        <v>519</v>
      </c>
    </row>
    <row r="1201" spans="3:3" x14ac:dyDescent="0.2">
      <c r="C1201" s="13" t="s">
        <v>521</v>
      </c>
    </row>
    <row r="1202" spans="3:3" x14ac:dyDescent="0.2">
      <c r="C1202" s="13" t="s">
        <v>522</v>
      </c>
    </row>
    <row r="1203" spans="3:3" x14ac:dyDescent="0.2">
      <c r="C1203" s="13" t="s">
        <v>524</v>
      </c>
    </row>
    <row r="1204" spans="3:3" x14ac:dyDescent="0.2">
      <c r="C1204" s="13" t="s">
        <v>525</v>
      </c>
    </row>
    <row r="1205" spans="3:3" x14ac:dyDescent="0.2">
      <c r="C1205" s="13" t="s">
        <v>526</v>
      </c>
    </row>
    <row r="1206" spans="3:3" x14ac:dyDescent="0.2">
      <c r="C1206" s="13" t="s">
        <v>527</v>
      </c>
    </row>
    <row r="1207" spans="3:3" x14ac:dyDescent="0.2">
      <c r="C1207" s="13" t="s">
        <v>528</v>
      </c>
    </row>
    <row r="1208" spans="3:3" x14ac:dyDescent="0.2">
      <c r="C1208" s="13" t="s">
        <v>530</v>
      </c>
    </row>
    <row r="1209" spans="3:3" x14ac:dyDescent="0.2">
      <c r="C1209" s="13" t="s">
        <v>531</v>
      </c>
    </row>
    <row r="1210" spans="3:3" x14ac:dyDescent="0.2">
      <c r="C1210" s="13" t="s">
        <v>532</v>
      </c>
    </row>
    <row r="1211" spans="3:3" x14ac:dyDescent="0.2">
      <c r="C1211" s="13" t="s">
        <v>533</v>
      </c>
    </row>
    <row r="1212" spans="3:3" x14ac:dyDescent="0.2">
      <c r="C1212" s="13" t="s">
        <v>534</v>
      </c>
    </row>
    <row r="1213" spans="3:3" x14ac:dyDescent="0.2">
      <c r="C1213" s="13" t="s">
        <v>535</v>
      </c>
    </row>
    <row r="1214" spans="3:3" x14ac:dyDescent="0.2">
      <c r="C1214" s="13" t="s">
        <v>536</v>
      </c>
    </row>
    <row r="1215" spans="3:3" x14ac:dyDescent="0.2">
      <c r="C1215" s="13" t="s">
        <v>537</v>
      </c>
    </row>
    <row r="1216" spans="3:3" x14ac:dyDescent="0.2">
      <c r="C1216" s="13" t="s">
        <v>539</v>
      </c>
    </row>
    <row r="1217" spans="3:3" x14ac:dyDescent="0.2">
      <c r="C1217" s="13" t="s">
        <v>540</v>
      </c>
    </row>
    <row r="1218" spans="3:3" x14ac:dyDescent="0.2">
      <c r="C1218" s="13" t="s">
        <v>541</v>
      </c>
    </row>
    <row r="1219" spans="3:3" x14ac:dyDescent="0.2">
      <c r="C1219" s="13" t="s">
        <v>542</v>
      </c>
    </row>
    <row r="1220" spans="3:3" x14ac:dyDescent="0.2">
      <c r="C1220" s="13" t="s">
        <v>543</v>
      </c>
    </row>
    <row r="1221" spans="3:3" x14ac:dyDescent="0.2">
      <c r="C1221" s="13" t="s">
        <v>544</v>
      </c>
    </row>
    <row r="1222" spans="3:3" x14ac:dyDescent="0.2">
      <c r="C1222" s="13" t="s">
        <v>545</v>
      </c>
    </row>
    <row r="1223" spans="3:3" x14ac:dyDescent="0.2">
      <c r="C1223" s="13" t="s">
        <v>546</v>
      </c>
    </row>
    <row r="1224" spans="3:3" x14ac:dyDescent="0.2">
      <c r="C1224" s="13" t="s">
        <v>547</v>
      </c>
    </row>
    <row r="1225" spans="3:3" x14ac:dyDescent="0.2">
      <c r="C1225" s="13" t="s">
        <v>548</v>
      </c>
    </row>
    <row r="1226" spans="3:3" x14ac:dyDescent="0.2">
      <c r="C1226" s="13" t="s">
        <v>549</v>
      </c>
    </row>
    <row r="1227" spans="3:3" x14ac:dyDescent="0.2">
      <c r="C1227" s="13" t="s">
        <v>550</v>
      </c>
    </row>
    <row r="1228" spans="3:3" x14ac:dyDescent="0.2">
      <c r="C1228" s="13" t="s">
        <v>551</v>
      </c>
    </row>
    <row r="1229" spans="3:3" x14ac:dyDescent="0.2">
      <c r="C1229" s="13" t="s">
        <v>552</v>
      </c>
    </row>
    <row r="1230" spans="3:3" x14ac:dyDescent="0.2">
      <c r="C1230" s="13" t="s">
        <v>553</v>
      </c>
    </row>
    <row r="1231" spans="3:3" x14ac:dyDescent="0.2">
      <c r="C1231" s="13" t="s">
        <v>554</v>
      </c>
    </row>
    <row r="1232" spans="3:3" x14ac:dyDescent="0.2">
      <c r="C1232" s="13" t="s">
        <v>555</v>
      </c>
    </row>
    <row r="1233" spans="3:3" x14ac:dyDescent="0.2">
      <c r="C1233" s="13" t="s">
        <v>556</v>
      </c>
    </row>
    <row r="1234" spans="3:3" x14ac:dyDescent="0.2">
      <c r="C1234" s="13" t="s">
        <v>557</v>
      </c>
    </row>
    <row r="1235" spans="3:3" x14ac:dyDescent="0.2">
      <c r="C1235" s="13" t="s">
        <v>558</v>
      </c>
    </row>
    <row r="1236" spans="3:3" x14ac:dyDescent="0.2">
      <c r="C1236" s="13" t="s">
        <v>559</v>
      </c>
    </row>
    <row r="1237" spans="3:3" x14ac:dyDescent="0.2">
      <c r="C1237" s="13" t="s">
        <v>561</v>
      </c>
    </row>
    <row r="1238" spans="3:3" x14ac:dyDescent="0.2">
      <c r="C1238" s="13" t="s">
        <v>562</v>
      </c>
    </row>
    <row r="1239" spans="3:3" x14ac:dyDescent="0.2">
      <c r="C1239" s="13" t="s">
        <v>563</v>
      </c>
    </row>
    <row r="1240" spans="3:3" x14ac:dyDescent="0.2">
      <c r="C1240" s="13" t="s">
        <v>564</v>
      </c>
    </row>
    <row r="1241" spans="3:3" x14ac:dyDescent="0.2">
      <c r="C1241" s="13" t="s">
        <v>565</v>
      </c>
    </row>
    <row r="1242" spans="3:3" x14ac:dyDescent="0.2">
      <c r="C1242" s="13" t="s">
        <v>566</v>
      </c>
    </row>
    <row r="1243" spans="3:3" x14ac:dyDescent="0.2">
      <c r="C1243" s="13" t="s">
        <v>567</v>
      </c>
    </row>
    <row r="1244" spans="3:3" x14ac:dyDescent="0.2">
      <c r="C1244" s="13" t="s">
        <v>568</v>
      </c>
    </row>
    <row r="1245" spans="3:3" x14ac:dyDescent="0.2">
      <c r="C1245" s="13" t="s">
        <v>569</v>
      </c>
    </row>
    <row r="1248" spans="3:3" x14ac:dyDescent="0.2">
      <c r="C1248" s="13" t="s">
        <v>326</v>
      </c>
    </row>
    <row r="1249" spans="3:3" x14ac:dyDescent="0.2">
      <c r="C1249" s="13" t="s">
        <v>327</v>
      </c>
    </row>
    <row r="1250" spans="3:3" x14ac:dyDescent="0.2">
      <c r="C1250" s="13" t="s">
        <v>329</v>
      </c>
    </row>
    <row r="1251" spans="3:3" x14ac:dyDescent="0.2">
      <c r="C1251" s="13" t="s">
        <v>332</v>
      </c>
    </row>
    <row r="1252" spans="3:3" x14ac:dyDescent="0.2">
      <c r="C1252" s="13" t="s">
        <v>334</v>
      </c>
    </row>
    <row r="1253" spans="3:3" x14ac:dyDescent="0.2">
      <c r="C1253" s="13" t="s">
        <v>314</v>
      </c>
    </row>
    <row r="1255" spans="3:3" x14ac:dyDescent="0.2">
      <c r="C1255" s="13" t="s">
        <v>326</v>
      </c>
    </row>
    <row r="1256" spans="3:3" x14ac:dyDescent="0.2">
      <c r="C1256" s="13" t="s">
        <v>331</v>
      </c>
    </row>
    <row r="1257" spans="3:3" x14ac:dyDescent="0.2">
      <c r="C1257" s="13" t="s">
        <v>336</v>
      </c>
    </row>
    <row r="1258" spans="3:3" x14ac:dyDescent="0.2">
      <c r="C1258" s="13" t="s">
        <v>327</v>
      </c>
    </row>
    <row r="1259" spans="3:3" x14ac:dyDescent="0.2">
      <c r="C1259" s="13" t="s">
        <v>314</v>
      </c>
    </row>
    <row r="1261" spans="3:3" x14ac:dyDescent="0.2">
      <c r="C1261" s="13" t="s">
        <v>325</v>
      </c>
    </row>
    <row r="1262" spans="3:3" x14ac:dyDescent="0.2">
      <c r="C1262" s="13" t="s">
        <v>327</v>
      </c>
    </row>
    <row r="1263" spans="3:3" x14ac:dyDescent="0.2">
      <c r="C1263" s="13" t="s">
        <v>334</v>
      </c>
    </row>
    <row r="1264" spans="3:3" x14ac:dyDescent="0.2">
      <c r="C1264" s="13" t="s">
        <v>332</v>
      </c>
    </row>
    <row r="1265" spans="3:3" x14ac:dyDescent="0.2">
      <c r="C1265" s="13" t="s">
        <v>314</v>
      </c>
    </row>
    <row r="1267" spans="3:3" x14ac:dyDescent="0.2">
      <c r="C1267" s="13" t="s">
        <v>326</v>
      </c>
    </row>
    <row r="1268" spans="3:3" x14ac:dyDescent="0.2">
      <c r="C1268" s="13" t="s">
        <v>327</v>
      </c>
    </row>
    <row r="1269" spans="3:3" x14ac:dyDescent="0.2">
      <c r="C1269" s="13" t="s">
        <v>314</v>
      </c>
    </row>
    <row r="1272" spans="3:3" x14ac:dyDescent="0.2">
      <c r="C1272" s="13" t="s">
        <v>325</v>
      </c>
    </row>
    <row r="1273" spans="3:3" x14ac:dyDescent="0.2">
      <c r="C1273" s="13" t="s">
        <v>327</v>
      </c>
    </row>
    <row r="1274" spans="3:3" x14ac:dyDescent="0.2">
      <c r="C1274" s="13" t="s">
        <v>329</v>
      </c>
    </row>
    <row r="1275" spans="3:3" x14ac:dyDescent="0.2">
      <c r="C1275" s="13" t="s">
        <v>331</v>
      </c>
    </row>
    <row r="1276" spans="3:3" x14ac:dyDescent="0.2">
      <c r="C1276" s="13" t="s">
        <v>332</v>
      </c>
    </row>
    <row r="1277" spans="3:3" x14ac:dyDescent="0.2">
      <c r="C1277" s="13" t="s">
        <v>333</v>
      </c>
    </row>
    <row r="1278" spans="3:3" x14ac:dyDescent="0.2">
      <c r="C1278" s="13" t="s">
        <v>334</v>
      </c>
    </row>
    <row r="1279" spans="3:3" x14ac:dyDescent="0.2">
      <c r="C1279" s="13" t="s">
        <v>335</v>
      </c>
    </row>
    <row r="1280" spans="3:3" x14ac:dyDescent="0.2">
      <c r="C1280" s="13" t="s">
        <v>336</v>
      </c>
    </row>
    <row r="1281" spans="3:3" x14ac:dyDescent="0.2">
      <c r="C1281" s="13" t="s">
        <v>314</v>
      </c>
    </row>
    <row r="1283" spans="3:3" x14ac:dyDescent="0.2">
      <c r="C1283" s="13" t="s">
        <v>340</v>
      </c>
    </row>
    <row r="1284" spans="3:3" x14ac:dyDescent="0.2">
      <c r="C1284" s="13" t="s">
        <v>342</v>
      </c>
    </row>
    <row r="1285" spans="3:3" x14ac:dyDescent="0.2">
      <c r="C1285" s="13" t="s">
        <v>344</v>
      </c>
    </row>
    <row r="1286" spans="3:3" x14ac:dyDescent="0.2">
      <c r="C1286" s="13" t="s">
        <v>346</v>
      </c>
    </row>
    <row r="1287" spans="3:3" x14ac:dyDescent="0.2">
      <c r="C1287" s="13" t="s">
        <v>348</v>
      </c>
    </row>
    <row r="1288" spans="3:3" x14ac:dyDescent="0.2">
      <c r="C1288" s="13" t="s">
        <v>350</v>
      </c>
    </row>
    <row r="1289" spans="3:3" x14ac:dyDescent="0.2">
      <c r="C1289" s="13" t="s">
        <v>352</v>
      </c>
    </row>
    <row r="1290" spans="3:3" x14ac:dyDescent="0.2">
      <c r="C1290" s="13" t="s">
        <v>354</v>
      </c>
    </row>
    <row r="1291" spans="3:3" x14ac:dyDescent="0.2">
      <c r="C1291" s="13" t="s">
        <v>356</v>
      </c>
    </row>
    <row r="1292" spans="3:3" x14ac:dyDescent="0.2">
      <c r="C1292" s="13" t="s">
        <v>358</v>
      </c>
    </row>
    <row r="1293" spans="3:3" x14ac:dyDescent="0.2">
      <c r="C1293" s="13" t="s">
        <v>360</v>
      </c>
    </row>
    <row r="1294" spans="3:3" x14ac:dyDescent="0.2">
      <c r="C1294" s="13" t="s">
        <v>362</v>
      </c>
    </row>
    <row r="1295" spans="3:3" x14ac:dyDescent="0.2">
      <c r="C1295" s="13" t="s">
        <v>364</v>
      </c>
    </row>
    <row r="1296" spans="3:3" x14ac:dyDescent="0.2">
      <c r="C1296" s="13" t="s">
        <v>366</v>
      </c>
    </row>
    <row r="1297" spans="3:3" x14ac:dyDescent="0.2">
      <c r="C1297" s="13" t="s">
        <v>368</v>
      </c>
    </row>
    <row r="1298" spans="3:3" x14ac:dyDescent="0.2">
      <c r="C1298" s="13" t="s">
        <v>370</v>
      </c>
    </row>
    <row r="1299" spans="3:3" x14ac:dyDescent="0.2">
      <c r="C1299" s="13" t="s">
        <v>372</v>
      </c>
    </row>
    <row r="1300" spans="3:3" x14ac:dyDescent="0.2">
      <c r="C1300" s="13" t="s">
        <v>374</v>
      </c>
    </row>
    <row r="1301" spans="3:3" x14ac:dyDescent="0.2">
      <c r="C1301" s="13" t="s">
        <v>376</v>
      </c>
    </row>
    <row r="1302" spans="3:3" x14ac:dyDescent="0.2">
      <c r="C1302" s="13" t="s">
        <v>378</v>
      </c>
    </row>
    <row r="1303" spans="3:3" x14ac:dyDescent="0.2">
      <c r="C1303" s="13" t="s">
        <v>380</v>
      </c>
    </row>
    <row r="1304" spans="3:3" x14ac:dyDescent="0.2">
      <c r="C1304" s="13" t="s">
        <v>382</v>
      </c>
    </row>
    <row r="1305" spans="3:3" x14ac:dyDescent="0.2">
      <c r="C1305" s="13" t="s">
        <v>384</v>
      </c>
    </row>
    <row r="1306" spans="3:3" x14ac:dyDescent="0.2">
      <c r="C1306" s="13" t="s">
        <v>386</v>
      </c>
    </row>
    <row r="1307" spans="3:3" x14ac:dyDescent="0.2">
      <c r="C1307" s="13" t="s">
        <v>388</v>
      </c>
    </row>
    <row r="1308" spans="3:3" x14ac:dyDescent="0.2">
      <c r="C1308" s="13" t="s">
        <v>390</v>
      </c>
    </row>
    <row r="1309" spans="3:3" x14ac:dyDescent="0.2">
      <c r="C1309" s="13" t="s">
        <v>392</v>
      </c>
    </row>
    <row r="1310" spans="3:3" x14ac:dyDescent="0.2">
      <c r="C1310" s="13" t="s">
        <v>394</v>
      </c>
    </row>
    <row r="1311" spans="3:3" x14ac:dyDescent="0.2">
      <c r="C1311" s="13" t="s">
        <v>396</v>
      </c>
    </row>
    <row r="1312" spans="3:3" x14ac:dyDescent="0.2">
      <c r="C1312" s="13" t="s">
        <v>398</v>
      </c>
    </row>
    <row r="1313" spans="3:3" x14ac:dyDescent="0.2">
      <c r="C1313" s="13" t="s">
        <v>400</v>
      </c>
    </row>
    <row r="1314" spans="3:3" x14ac:dyDescent="0.2">
      <c r="C1314" s="13" t="s">
        <v>402</v>
      </c>
    </row>
    <row r="1315" spans="3:3" x14ac:dyDescent="0.2">
      <c r="C1315" s="13" t="s">
        <v>314</v>
      </c>
    </row>
  </sheetData>
  <autoFilter ref="A1:E1040" xr:uid="{00000000-0009-0000-0000-000020000000}"/>
  <sortState xmlns:xlrd2="http://schemas.microsoft.com/office/spreadsheetml/2017/richdata2" ref="C81:C84">
    <sortCondition ref="C81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/>
  <dimension ref="A1:E795"/>
  <sheetViews>
    <sheetView showGridLines="0" rightToLeft="1" workbookViewId="0">
      <pane ySplit="1" topLeftCell="A2" activePane="bottomLeft" state="frozen"/>
      <selection pane="bottomLeft"/>
    </sheetView>
  </sheetViews>
  <sheetFormatPr defaultRowHeight="15" outlineLevelRow="1" x14ac:dyDescent="0.25"/>
  <cols>
    <col min="1" max="1" width="25.625" style="43" customWidth="1"/>
    <col min="2" max="2" width="48.75" style="43" customWidth="1"/>
    <col min="3" max="3" width="12" customWidth="1"/>
    <col min="4" max="4" width="23.375" style="1" customWidth="1"/>
    <col min="5" max="5" width="14.25" customWidth="1"/>
  </cols>
  <sheetData>
    <row r="1" spans="1:5" ht="15.75" x14ac:dyDescent="0.25">
      <c r="A1" s="78" t="s">
        <v>1076</v>
      </c>
      <c r="B1" s="79" t="s">
        <v>1077</v>
      </c>
      <c r="C1" s="79" t="s">
        <v>1078</v>
      </c>
      <c r="D1" s="80" t="s">
        <v>1079</v>
      </c>
      <c r="E1" s="92"/>
    </row>
    <row r="2" spans="1:5" ht="15.75" outlineLevel="1" x14ac:dyDescent="0.2">
      <c r="A2" s="28" t="s">
        <v>19</v>
      </c>
      <c r="B2" s="29" t="s">
        <v>49</v>
      </c>
      <c r="C2" s="28">
        <v>5.0999999999999996</v>
      </c>
      <c r="D2" s="82"/>
    </row>
    <row r="3" spans="1:5" ht="15.75" outlineLevel="1" x14ac:dyDescent="0.2">
      <c r="A3" s="28" t="s">
        <v>19</v>
      </c>
      <c r="B3" s="29" t="s">
        <v>50</v>
      </c>
      <c r="C3" s="28">
        <v>5.2</v>
      </c>
      <c r="D3" s="82"/>
    </row>
    <row r="4" spans="1:5" ht="15.75" outlineLevel="1" x14ac:dyDescent="0.2">
      <c r="A4" s="28" t="s">
        <v>19</v>
      </c>
      <c r="B4" s="29" t="s">
        <v>51</v>
      </c>
      <c r="C4" s="28">
        <v>5.4</v>
      </c>
      <c r="D4" s="82"/>
    </row>
    <row r="5" spans="1:5" ht="15.75" outlineLevel="1" x14ac:dyDescent="0.2">
      <c r="A5" s="28" t="s">
        <v>19</v>
      </c>
      <c r="B5" s="29" t="s">
        <v>52</v>
      </c>
      <c r="C5" s="28">
        <v>5.7</v>
      </c>
      <c r="D5" s="82"/>
    </row>
    <row r="6" spans="1:5" ht="15.75" outlineLevel="1" x14ac:dyDescent="0.2">
      <c r="A6" s="28" t="s">
        <v>19</v>
      </c>
      <c r="B6" s="29" t="s">
        <v>53</v>
      </c>
      <c r="C6" s="28">
        <v>5.1100000000000003</v>
      </c>
      <c r="D6" s="82"/>
    </row>
    <row r="7" spans="1:5" ht="15.75" outlineLevel="1" x14ac:dyDescent="0.2">
      <c r="A7" s="28" t="s">
        <v>19</v>
      </c>
      <c r="B7" s="29" t="s">
        <v>54</v>
      </c>
      <c r="C7" s="28">
        <v>5.26</v>
      </c>
      <c r="D7" s="82"/>
    </row>
    <row r="8" spans="1:5" ht="15.75" outlineLevel="1" x14ac:dyDescent="0.2">
      <c r="A8" s="28" t="s">
        <v>19</v>
      </c>
      <c r="B8" s="29" t="s">
        <v>55</v>
      </c>
      <c r="C8" s="28">
        <v>5.27</v>
      </c>
      <c r="D8" s="82"/>
    </row>
    <row r="9" spans="1:5" ht="15.75" outlineLevel="1" x14ac:dyDescent="0.2">
      <c r="A9" s="28" t="s">
        <v>19</v>
      </c>
      <c r="B9" s="29" t="s">
        <v>56</v>
      </c>
      <c r="C9" s="28">
        <v>5.36</v>
      </c>
      <c r="D9" s="82"/>
    </row>
    <row r="10" spans="1:5" ht="15.75" outlineLevel="1" x14ac:dyDescent="0.2">
      <c r="A10" s="28" t="s">
        <v>19</v>
      </c>
      <c r="B10" s="29" t="s">
        <v>57</v>
      </c>
      <c r="C10" s="30">
        <v>5.5</v>
      </c>
      <c r="D10" s="82"/>
    </row>
    <row r="11" spans="1:5" ht="15.75" outlineLevel="1" x14ac:dyDescent="0.2">
      <c r="A11" s="28" t="s">
        <v>19</v>
      </c>
      <c r="B11" s="29" t="s">
        <v>58</v>
      </c>
      <c r="C11" s="28">
        <v>5.51</v>
      </c>
      <c r="D11" s="82"/>
    </row>
    <row r="12" spans="1:5" ht="15.75" outlineLevel="1" x14ac:dyDescent="0.2">
      <c r="A12" s="28" t="s">
        <v>19</v>
      </c>
      <c r="B12" s="29" t="s">
        <v>59</v>
      </c>
      <c r="C12" s="28">
        <v>5.53</v>
      </c>
      <c r="D12" s="82"/>
    </row>
    <row r="13" spans="1:5" ht="15.75" outlineLevel="1" x14ac:dyDescent="0.2">
      <c r="A13" s="28" t="s">
        <v>19</v>
      </c>
      <c r="B13" s="29" t="s">
        <v>60</v>
      </c>
      <c r="C13" s="28">
        <v>5.59</v>
      </c>
      <c r="D13" s="82"/>
    </row>
    <row r="14" spans="1:5" ht="15.75" outlineLevel="1" x14ac:dyDescent="0.2">
      <c r="A14" s="28" t="s">
        <v>19</v>
      </c>
      <c r="B14" s="29" t="s">
        <v>61</v>
      </c>
      <c r="C14" s="28">
        <v>5.54</v>
      </c>
      <c r="D14" s="82"/>
    </row>
    <row r="15" spans="1:5" ht="15.75" outlineLevel="1" x14ac:dyDescent="0.2">
      <c r="A15" s="28" t="s">
        <v>19</v>
      </c>
      <c r="B15" s="29" t="s">
        <v>62</v>
      </c>
      <c r="C15" s="30">
        <v>5.7</v>
      </c>
      <c r="D15" s="81" t="s">
        <v>1080</v>
      </c>
    </row>
    <row r="16" spans="1:5" ht="15.75" outlineLevel="1" x14ac:dyDescent="0.2">
      <c r="A16" s="28" t="s">
        <v>19</v>
      </c>
      <c r="B16" s="29" t="s">
        <v>63</v>
      </c>
      <c r="C16" s="28">
        <v>5.63</v>
      </c>
      <c r="D16" s="82"/>
    </row>
    <row r="17" spans="1:4" ht="15.75" outlineLevel="1" x14ac:dyDescent="0.2">
      <c r="A17" s="28" t="s">
        <v>19</v>
      </c>
      <c r="B17" s="29" t="s">
        <v>64</v>
      </c>
      <c r="C17" s="28">
        <v>5.47</v>
      </c>
      <c r="D17" s="82"/>
    </row>
    <row r="18" spans="1:4" ht="15.75" outlineLevel="1" x14ac:dyDescent="0.2">
      <c r="A18" s="28" t="s">
        <v>19</v>
      </c>
      <c r="B18" s="29" t="s">
        <v>65</v>
      </c>
      <c r="C18" s="28">
        <v>5.48</v>
      </c>
      <c r="D18" s="82"/>
    </row>
    <row r="19" spans="1:4" ht="15.75" x14ac:dyDescent="0.2">
      <c r="A19" s="33" t="s">
        <v>19</v>
      </c>
      <c r="B19" s="29"/>
      <c r="C19" s="28"/>
      <c r="D19" s="82"/>
    </row>
    <row r="20" spans="1:4" ht="15.75" outlineLevel="1" x14ac:dyDescent="0.2">
      <c r="A20" s="28" t="s">
        <v>20</v>
      </c>
      <c r="B20" s="29" t="s">
        <v>49</v>
      </c>
      <c r="C20" s="28">
        <v>5.0999999999999996</v>
      </c>
      <c r="D20" s="82"/>
    </row>
    <row r="21" spans="1:4" ht="15.75" outlineLevel="1" x14ac:dyDescent="0.2">
      <c r="A21" s="28" t="s">
        <v>20</v>
      </c>
      <c r="B21" s="29" t="s">
        <v>50</v>
      </c>
      <c r="C21" s="28">
        <v>5.2</v>
      </c>
      <c r="D21" s="82"/>
    </row>
    <row r="22" spans="1:4" ht="15.75" outlineLevel="1" x14ac:dyDescent="0.2">
      <c r="A22" s="28" t="s">
        <v>20</v>
      </c>
      <c r="B22" s="29" t="s">
        <v>66</v>
      </c>
      <c r="C22" s="28">
        <v>5.3</v>
      </c>
      <c r="D22" s="82"/>
    </row>
    <row r="23" spans="1:4" ht="15.75" outlineLevel="1" x14ac:dyDescent="0.2">
      <c r="A23" s="28" t="s">
        <v>20</v>
      </c>
      <c r="B23" s="29" t="s">
        <v>91</v>
      </c>
      <c r="C23" s="28">
        <v>5.14</v>
      </c>
      <c r="D23" s="82"/>
    </row>
    <row r="24" spans="1:4" ht="15.75" outlineLevel="1" x14ac:dyDescent="0.2">
      <c r="A24" s="28" t="s">
        <v>20</v>
      </c>
      <c r="B24" s="29" t="s">
        <v>68</v>
      </c>
      <c r="C24" s="28">
        <v>5.19</v>
      </c>
      <c r="D24" s="82"/>
    </row>
    <row r="25" spans="1:4" ht="15.75" outlineLevel="1" x14ac:dyDescent="0.2">
      <c r="A25" s="28" t="s">
        <v>20</v>
      </c>
      <c r="B25" s="29" t="s">
        <v>54</v>
      </c>
      <c r="C25" s="28">
        <v>5.26</v>
      </c>
      <c r="D25" s="82"/>
    </row>
    <row r="26" spans="1:4" ht="15.75" outlineLevel="1" x14ac:dyDescent="0.2">
      <c r="A26" s="28" t="s">
        <v>20</v>
      </c>
      <c r="B26" s="29" t="s">
        <v>55</v>
      </c>
      <c r="C26" s="28">
        <v>5.27</v>
      </c>
      <c r="D26" s="82"/>
    </row>
    <row r="27" spans="1:4" ht="15.75" outlineLevel="1" x14ac:dyDescent="0.2">
      <c r="A27" s="28" t="s">
        <v>20</v>
      </c>
      <c r="B27" s="29" t="s">
        <v>69</v>
      </c>
      <c r="C27" s="28">
        <v>5.28</v>
      </c>
      <c r="D27" s="82"/>
    </row>
    <row r="28" spans="1:4" ht="15.75" outlineLevel="1" x14ac:dyDescent="0.2">
      <c r="A28" s="28" t="s">
        <v>20</v>
      </c>
      <c r="B28" s="29" t="s">
        <v>70</v>
      </c>
      <c r="C28" s="30">
        <v>5.3</v>
      </c>
      <c r="D28" s="82"/>
    </row>
    <row r="29" spans="1:4" ht="15.75" outlineLevel="1" x14ac:dyDescent="0.2">
      <c r="A29" s="28" t="s">
        <v>20</v>
      </c>
      <c r="B29" s="29" t="s">
        <v>71</v>
      </c>
      <c r="C29" s="28">
        <v>5.49</v>
      </c>
      <c r="D29" s="82"/>
    </row>
    <row r="30" spans="1:4" ht="15.75" outlineLevel="1" x14ac:dyDescent="0.2">
      <c r="A30" s="28" t="s">
        <v>20</v>
      </c>
      <c r="B30" s="29" t="s">
        <v>58</v>
      </c>
      <c r="C30" s="28">
        <v>5.51</v>
      </c>
      <c r="D30" s="82"/>
    </row>
    <row r="31" spans="1:4" ht="15.75" outlineLevel="1" x14ac:dyDescent="0.2">
      <c r="A31" s="28" t="s">
        <v>20</v>
      </c>
      <c r="B31" s="29" t="s">
        <v>59</v>
      </c>
      <c r="C31" s="28">
        <v>5.53</v>
      </c>
      <c r="D31" s="82"/>
    </row>
    <row r="32" spans="1:4" ht="15.75" outlineLevel="1" x14ac:dyDescent="0.2">
      <c r="A32" s="28" t="s">
        <v>20</v>
      </c>
      <c r="B32" s="29" t="s">
        <v>72</v>
      </c>
      <c r="C32" s="28">
        <v>5.69</v>
      </c>
      <c r="D32" s="82"/>
    </row>
    <row r="33" spans="1:4" ht="15.75" outlineLevel="1" x14ac:dyDescent="0.2">
      <c r="A33" s="28" t="s">
        <v>20</v>
      </c>
      <c r="B33" s="29" t="s">
        <v>73</v>
      </c>
      <c r="C33" s="28">
        <v>5.75</v>
      </c>
      <c r="D33" s="82"/>
    </row>
    <row r="34" spans="1:4" ht="15.75" outlineLevel="1" x14ac:dyDescent="0.2">
      <c r="A34" s="28" t="s">
        <v>20</v>
      </c>
      <c r="B34" s="29" t="s">
        <v>62</v>
      </c>
      <c r="C34" s="30">
        <v>5.7</v>
      </c>
      <c r="D34" s="82"/>
    </row>
    <row r="35" spans="1:4" ht="15.75" outlineLevel="1" x14ac:dyDescent="0.2">
      <c r="A35" s="28" t="s">
        <v>20</v>
      </c>
      <c r="B35" s="29" t="s">
        <v>74</v>
      </c>
      <c r="C35" s="28">
        <v>5.74</v>
      </c>
      <c r="D35" s="82"/>
    </row>
    <row r="36" spans="1:4" ht="15.75" outlineLevel="1" x14ac:dyDescent="0.2">
      <c r="A36" s="28" t="s">
        <v>20</v>
      </c>
      <c r="B36" s="29" t="s">
        <v>75</v>
      </c>
      <c r="C36" s="28">
        <v>5.62</v>
      </c>
      <c r="D36" s="82"/>
    </row>
    <row r="37" spans="1:4" ht="15.75" outlineLevel="1" x14ac:dyDescent="0.2">
      <c r="A37" s="28" t="s">
        <v>20</v>
      </c>
      <c r="B37" s="29" t="s">
        <v>76</v>
      </c>
      <c r="C37" s="28">
        <v>5.58</v>
      </c>
      <c r="D37" s="82"/>
    </row>
    <row r="38" spans="1:4" ht="15.75" outlineLevel="1" x14ac:dyDescent="0.2">
      <c r="A38" s="28" t="s">
        <v>20</v>
      </c>
      <c r="B38" s="29" t="s">
        <v>61</v>
      </c>
      <c r="C38" s="28">
        <v>5.54</v>
      </c>
      <c r="D38" s="82"/>
    </row>
    <row r="39" spans="1:4" ht="15.75" outlineLevel="1" x14ac:dyDescent="0.2">
      <c r="A39" s="28" t="s">
        <v>20</v>
      </c>
      <c r="B39" s="29" t="s">
        <v>77</v>
      </c>
      <c r="C39" s="28">
        <v>5.55</v>
      </c>
      <c r="D39" s="82"/>
    </row>
    <row r="40" spans="1:4" ht="15.75" outlineLevel="1" x14ac:dyDescent="0.2">
      <c r="A40" s="28" t="s">
        <v>20</v>
      </c>
      <c r="B40" s="29" t="s">
        <v>63</v>
      </c>
      <c r="C40" s="28">
        <v>5.63</v>
      </c>
      <c r="D40" s="82"/>
    </row>
    <row r="41" spans="1:4" ht="15.75" outlineLevel="1" x14ac:dyDescent="0.2">
      <c r="A41" s="28" t="s">
        <v>20</v>
      </c>
      <c r="B41" s="29" t="s">
        <v>78</v>
      </c>
      <c r="C41" s="28">
        <v>5.65</v>
      </c>
      <c r="D41" s="82"/>
    </row>
    <row r="42" spans="1:4" ht="15.75" outlineLevel="1" x14ac:dyDescent="0.2">
      <c r="A42" s="28" t="s">
        <v>20</v>
      </c>
      <c r="B42" s="29" t="s">
        <v>17</v>
      </c>
      <c r="C42" s="28">
        <v>5.68</v>
      </c>
      <c r="D42" s="82"/>
    </row>
    <row r="43" spans="1:4" ht="15.75" outlineLevel="1" x14ac:dyDescent="0.2">
      <c r="A43" s="28" t="s">
        <v>20</v>
      </c>
      <c r="B43" s="29" t="s">
        <v>79</v>
      </c>
      <c r="C43" s="28">
        <v>5.45</v>
      </c>
      <c r="D43" s="82"/>
    </row>
    <row r="44" spans="1:4" ht="15.75" outlineLevel="1" x14ac:dyDescent="0.2">
      <c r="A44" s="28" t="s">
        <v>20</v>
      </c>
      <c r="B44" s="29" t="s">
        <v>64</v>
      </c>
      <c r="C44" s="28">
        <v>5.47</v>
      </c>
      <c r="D44" s="82"/>
    </row>
    <row r="45" spans="1:4" ht="15.75" outlineLevel="1" x14ac:dyDescent="0.2">
      <c r="A45" s="28" t="s">
        <v>20</v>
      </c>
      <c r="B45" s="29" t="s">
        <v>65</v>
      </c>
      <c r="C45" s="28">
        <v>5.48</v>
      </c>
      <c r="D45" s="82"/>
    </row>
    <row r="46" spans="1:4" ht="15.75" x14ac:dyDescent="0.2">
      <c r="A46" s="33" t="s">
        <v>20</v>
      </c>
      <c r="B46" s="29"/>
      <c r="C46" s="28"/>
      <c r="D46" s="82"/>
    </row>
    <row r="47" spans="1:4" ht="15.75" outlineLevel="1" x14ac:dyDescent="0.2">
      <c r="A47" s="28" t="s">
        <v>21</v>
      </c>
      <c r="B47" s="29" t="s">
        <v>49</v>
      </c>
      <c r="C47" s="28">
        <v>5.0999999999999996</v>
      </c>
      <c r="D47" s="82"/>
    </row>
    <row r="48" spans="1:4" ht="15.75" outlineLevel="1" x14ac:dyDescent="0.2">
      <c r="A48" s="28" t="s">
        <v>21</v>
      </c>
      <c r="B48" s="29" t="s">
        <v>50</v>
      </c>
      <c r="C48" s="28">
        <v>5.2</v>
      </c>
      <c r="D48" s="82"/>
    </row>
    <row r="49" spans="1:4" ht="15.75" outlineLevel="1" x14ac:dyDescent="0.2">
      <c r="A49" s="28" t="s">
        <v>21</v>
      </c>
      <c r="B49" s="29" t="s">
        <v>66</v>
      </c>
      <c r="C49" s="28">
        <v>5.3</v>
      </c>
      <c r="D49" s="82"/>
    </row>
    <row r="50" spans="1:4" ht="15.75" outlineLevel="1" x14ac:dyDescent="0.2">
      <c r="A50" s="28" t="s">
        <v>21</v>
      </c>
      <c r="B50" s="29" t="s">
        <v>80</v>
      </c>
      <c r="C50" s="28">
        <v>5.6</v>
      </c>
      <c r="D50" s="82"/>
    </row>
    <row r="51" spans="1:4" ht="15.75" outlineLevel="1" x14ac:dyDescent="0.2">
      <c r="A51" s="28" t="s">
        <v>21</v>
      </c>
      <c r="B51" s="29" t="s">
        <v>1081</v>
      </c>
      <c r="C51" s="30">
        <v>5.0999999999999996</v>
      </c>
      <c r="D51" s="82"/>
    </row>
    <row r="52" spans="1:4" ht="15.75" outlineLevel="1" x14ac:dyDescent="0.2">
      <c r="A52" s="28" t="s">
        <v>21</v>
      </c>
      <c r="B52" s="29" t="s">
        <v>91</v>
      </c>
      <c r="C52" s="28">
        <v>5.14</v>
      </c>
      <c r="D52" s="82"/>
    </row>
    <row r="53" spans="1:4" ht="15.75" outlineLevel="1" x14ac:dyDescent="0.2">
      <c r="A53" s="28" t="s">
        <v>21</v>
      </c>
      <c r="B53" s="29" t="s">
        <v>68</v>
      </c>
      <c r="C53" s="28">
        <v>5.19</v>
      </c>
      <c r="D53" s="82"/>
    </row>
    <row r="54" spans="1:4" ht="15.75" outlineLevel="1" x14ac:dyDescent="0.2">
      <c r="A54" s="28" t="s">
        <v>21</v>
      </c>
      <c r="B54" s="29" t="s">
        <v>82</v>
      </c>
      <c r="C54" s="28">
        <v>5.24</v>
      </c>
      <c r="D54" s="82"/>
    </row>
    <row r="55" spans="1:4" ht="15.75" outlineLevel="1" x14ac:dyDescent="0.2">
      <c r="A55" s="28" t="s">
        <v>21</v>
      </c>
      <c r="B55" s="29" t="s">
        <v>54</v>
      </c>
      <c r="C55" s="28">
        <v>5.26</v>
      </c>
      <c r="D55" s="82"/>
    </row>
    <row r="56" spans="1:4" ht="15.75" outlineLevel="1" x14ac:dyDescent="0.2">
      <c r="A56" s="28" t="s">
        <v>21</v>
      </c>
      <c r="B56" s="29" t="s">
        <v>55</v>
      </c>
      <c r="C56" s="28">
        <v>5.27</v>
      </c>
      <c r="D56" s="82"/>
    </row>
    <row r="57" spans="1:4" ht="15.75" outlineLevel="1" x14ac:dyDescent="0.2">
      <c r="A57" s="28" t="s">
        <v>21</v>
      </c>
      <c r="B57" s="29" t="s">
        <v>69</v>
      </c>
      <c r="C57" s="28">
        <v>5.28</v>
      </c>
      <c r="D57" s="82"/>
    </row>
    <row r="58" spans="1:4" ht="15.75" outlineLevel="1" x14ac:dyDescent="0.2">
      <c r="A58" s="28" t="s">
        <v>21</v>
      </c>
      <c r="B58" s="29" t="s">
        <v>70</v>
      </c>
      <c r="C58" s="30">
        <v>5.3</v>
      </c>
      <c r="D58" s="82"/>
    </row>
    <row r="59" spans="1:4" ht="15.75" outlineLevel="1" x14ac:dyDescent="0.2">
      <c r="A59" s="28" t="s">
        <v>21</v>
      </c>
      <c r="B59" s="29" t="s">
        <v>83</v>
      </c>
      <c r="C59" s="28">
        <v>5.31</v>
      </c>
      <c r="D59" s="82"/>
    </row>
    <row r="60" spans="1:4" ht="15.75" outlineLevel="1" x14ac:dyDescent="0.2">
      <c r="A60" s="28" t="s">
        <v>21</v>
      </c>
      <c r="B60" s="29" t="s">
        <v>56</v>
      </c>
      <c r="C60" s="28">
        <v>5.36</v>
      </c>
      <c r="D60" s="82"/>
    </row>
    <row r="61" spans="1:4" ht="15.75" outlineLevel="1" x14ac:dyDescent="0.2">
      <c r="A61" s="28" t="s">
        <v>21</v>
      </c>
      <c r="B61" s="29" t="s">
        <v>71</v>
      </c>
      <c r="C61" s="28">
        <v>5.49</v>
      </c>
      <c r="D61" s="82"/>
    </row>
    <row r="62" spans="1:4" ht="15.75" outlineLevel="1" x14ac:dyDescent="0.2">
      <c r="A62" s="28" t="s">
        <v>21</v>
      </c>
      <c r="B62" s="29" t="s">
        <v>58</v>
      </c>
      <c r="C62" s="28">
        <v>5.51</v>
      </c>
      <c r="D62" s="82"/>
    </row>
    <row r="63" spans="1:4" ht="15.75" outlineLevel="1" x14ac:dyDescent="0.2">
      <c r="A63" s="28" t="s">
        <v>21</v>
      </c>
      <c r="B63" s="29" t="s">
        <v>1082</v>
      </c>
      <c r="C63" s="28">
        <v>5.52</v>
      </c>
      <c r="D63" s="82"/>
    </row>
    <row r="64" spans="1:4" ht="15.75" outlineLevel="1" x14ac:dyDescent="0.2">
      <c r="A64" s="28" t="s">
        <v>21</v>
      </c>
      <c r="B64" s="29" t="s">
        <v>59</v>
      </c>
      <c r="C64" s="28">
        <v>5.53</v>
      </c>
      <c r="D64" s="82"/>
    </row>
    <row r="65" spans="1:4" ht="15.75" outlineLevel="1" x14ac:dyDescent="0.2">
      <c r="A65" s="28" t="s">
        <v>21</v>
      </c>
      <c r="B65" s="29" t="s">
        <v>72</v>
      </c>
      <c r="C65" s="28">
        <v>5.69</v>
      </c>
      <c r="D65" s="82"/>
    </row>
    <row r="66" spans="1:4" ht="15.75" outlineLevel="1" x14ac:dyDescent="0.2">
      <c r="A66" s="28" t="s">
        <v>21</v>
      </c>
      <c r="B66" s="29" t="s">
        <v>85</v>
      </c>
      <c r="C66" s="30">
        <v>5.72</v>
      </c>
      <c r="D66" s="82"/>
    </row>
    <row r="67" spans="1:4" ht="15.75" outlineLevel="1" x14ac:dyDescent="0.2">
      <c r="A67" s="28" t="s">
        <v>21</v>
      </c>
      <c r="B67" s="29" t="s">
        <v>73</v>
      </c>
      <c r="C67" s="28">
        <v>5.75</v>
      </c>
      <c r="D67" s="82"/>
    </row>
    <row r="68" spans="1:4" ht="15.75" outlineLevel="1" x14ac:dyDescent="0.2">
      <c r="A68" s="28" t="s">
        <v>21</v>
      </c>
      <c r="B68" s="29" t="s">
        <v>62</v>
      </c>
      <c r="C68" s="30">
        <v>5.7</v>
      </c>
      <c r="D68" s="82"/>
    </row>
    <row r="69" spans="1:4" ht="15.75" outlineLevel="1" x14ac:dyDescent="0.2">
      <c r="A69" s="28" t="s">
        <v>21</v>
      </c>
      <c r="B69" s="29" t="s">
        <v>74</v>
      </c>
      <c r="C69" s="28">
        <v>5.74</v>
      </c>
      <c r="D69" s="82"/>
    </row>
    <row r="70" spans="1:4" ht="15.75" outlineLevel="1" x14ac:dyDescent="0.2">
      <c r="A70" s="28" t="s">
        <v>21</v>
      </c>
      <c r="B70" s="29" t="s">
        <v>86</v>
      </c>
      <c r="C70" s="28">
        <v>5.76</v>
      </c>
      <c r="D70" s="82"/>
    </row>
    <row r="71" spans="1:4" ht="15.75" outlineLevel="1" x14ac:dyDescent="0.2">
      <c r="A71" s="28" t="s">
        <v>21</v>
      </c>
      <c r="B71" s="29" t="s">
        <v>87</v>
      </c>
      <c r="C71" s="28">
        <v>5.89</v>
      </c>
      <c r="D71" s="81" t="s">
        <v>1080</v>
      </c>
    </row>
    <row r="72" spans="1:4" ht="15.75" outlineLevel="1" x14ac:dyDescent="0.2">
      <c r="A72" s="28" t="s">
        <v>21</v>
      </c>
      <c r="B72" s="29" t="s">
        <v>76</v>
      </c>
      <c r="C72" s="28">
        <v>5.58</v>
      </c>
      <c r="D72" s="82"/>
    </row>
    <row r="73" spans="1:4" ht="15.75" outlineLevel="1" x14ac:dyDescent="0.2">
      <c r="A73" s="28" t="s">
        <v>21</v>
      </c>
      <c r="B73" s="29" t="s">
        <v>75</v>
      </c>
      <c r="C73" s="28">
        <v>5.62</v>
      </c>
      <c r="D73" s="82"/>
    </row>
    <row r="74" spans="1:4" ht="15.75" outlineLevel="1" x14ac:dyDescent="0.2">
      <c r="A74" s="28" t="s">
        <v>21</v>
      </c>
      <c r="B74" s="29" t="s">
        <v>61</v>
      </c>
      <c r="C74" s="28">
        <v>5.54</v>
      </c>
      <c r="D74" s="82"/>
    </row>
    <row r="75" spans="1:4" ht="15.75" outlineLevel="1" x14ac:dyDescent="0.2">
      <c r="A75" s="28" t="s">
        <v>21</v>
      </c>
      <c r="B75" s="29" t="s">
        <v>77</v>
      </c>
      <c r="C75" s="28">
        <v>5.55</v>
      </c>
      <c r="D75" s="82"/>
    </row>
    <row r="76" spans="1:4" ht="15.75" outlineLevel="1" x14ac:dyDescent="0.2">
      <c r="A76" s="28" t="s">
        <v>21</v>
      </c>
      <c r="B76" s="29" t="s">
        <v>63</v>
      </c>
      <c r="C76" s="28">
        <v>5.63</v>
      </c>
      <c r="D76" s="82"/>
    </row>
    <row r="77" spans="1:4" ht="15.75" outlineLevel="1" x14ac:dyDescent="0.2">
      <c r="A77" s="28" t="s">
        <v>21</v>
      </c>
      <c r="B77" s="29" t="s">
        <v>78</v>
      </c>
      <c r="C77" s="28">
        <v>5.65</v>
      </c>
      <c r="D77" s="82"/>
    </row>
    <row r="78" spans="1:4" ht="15.75" outlineLevel="1" x14ac:dyDescent="0.2">
      <c r="A78" s="28" t="s">
        <v>21</v>
      </c>
      <c r="B78" s="29" t="s">
        <v>88</v>
      </c>
      <c r="C78" s="28">
        <v>5.66</v>
      </c>
      <c r="D78" s="82"/>
    </row>
    <row r="79" spans="1:4" ht="15.75" outlineLevel="1" x14ac:dyDescent="0.2">
      <c r="A79" s="28" t="s">
        <v>21</v>
      </c>
      <c r="B79" s="29" t="s">
        <v>17</v>
      </c>
      <c r="C79" s="28">
        <v>5.68</v>
      </c>
      <c r="D79" s="82"/>
    </row>
    <row r="80" spans="1:4" ht="15.75" outlineLevel="1" x14ac:dyDescent="0.2">
      <c r="A80" s="28" t="s">
        <v>21</v>
      </c>
      <c r="B80" s="29" t="s">
        <v>79</v>
      </c>
      <c r="C80" s="28">
        <v>5.45</v>
      </c>
      <c r="D80" s="82"/>
    </row>
    <row r="81" spans="1:4" ht="15.75" outlineLevel="1" x14ac:dyDescent="0.2">
      <c r="A81" s="28" t="s">
        <v>21</v>
      </c>
      <c r="B81" s="29" t="s">
        <v>64</v>
      </c>
      <c r="C81" s="28">
        <v>5.47</v>
      </c>
      <c r="D81" s="82"/>
    </row>
    <row r="82" spans="1:4" ht="15.75" outlineLevel="1" x14ac:dyDescent="0.2">
      <c r="A82" s="28" t="s">
        <v>21</v>
      </c>
      <c r="B82" s="29" t="s">
        <v>65</v>
      </c>
      <c r="C82" s="28">
        <v>5.48</v>
      </c>
      <c r="D82" s="82"/>
    </row>
    <row r="83" spans="1:4" ht="15.75" x14ac:dyDescent="0.2">
      <c r="A83" s="33" t="s">
        <v>21</v>
      </c>
      <c r="B83" s="29"/>
      <c r="C83" s="28"/>
      <c r="D83" s="82"/>
    </row>
    <row r="84" spans="1:4" ht="15.75" outlineLevel="1" x14ac:dyDescent="0.2">
      <c r="A84" s="28" t="s">
        <v>22</v>
      </c>
      <c r="B84" s="29" t="s">
        <v>49</v>
      </c>
      <c r="C84" s="28">
        <v>5.0999999999999996</v>
      </c>
      <c r="D84" s="82"/>
    </row>
    <row r="85" spans="1:4" ht="15.75" outlineLevel="1" x14ac:dyDescent="0.2">
      <c r="A85" s="28" t="s">
        <v>22</v>
      </c>
      <c r="B85" s="29" t="s">
        <v>50</v>
      </c>
      <c r="C85" s="28">
        <v>5.2</v>
      </c>
      <c r="D85" s="82"/>
    </row>
    <row r="86" spans="1:4" ht="15.75" outlineLevel="1" x14ac:dyDescent="0.2">
      <c r="A86" s="28" t="s">
        <v>22</v>
      </c>
      <c r="B86" s="29" t="s">
        <v>66</v>
      </c>
      <c r="C86" s="28">
        <v>5.3</v>
      </c>
      <c r="D86" s="82"/>
    </row>
    <row r="87" spans="1:4" ht="15.75" outlineLevel="1" x14ac:dyDescent="0.2">
      <c r="A87" s="28" t="s">
        <v>22</v>
      </c>
      <c r="B87" s="29" t="s">
        <v>80</v>
      </c>
      <c r="C87" s="28">
        <v>5.6</v>
      </c>
      <c r="D87" s="82"/>
    </row>
    <row r="88" spans="1:4" ht="15.75" outlineLevel="1" x14ac:dyDescent="0.2">
      <c r="A88" s="28" t="s">
        <v>22</v>
      </c>
      <c r="B88" s="29" t="s">
        <v>1081</v>
      </c>
      <c r="C88" s="30">
        <v>5.0999999999999996</v>
      </c>
      <c r="D88" s="82"/>
    </row>
    <row r="89" spans="1:4" ht="15.75" outlineLevel="1" x14ac:dyDescent="0.2">
      <c r="A89" s="28" t="s">
        <v>22</v>
      </c>
      <c r="B89" s="29" t="s">
        <v>91</v>
      </c>
      <c r="C89" s="28">
        <v>5.14</v>
      </c>
      <c r="D89" s="82"/>
    </row>
    <row r="90" spans="1:4" ht="15.75" outlineLevel="1" x14ac:dyDescent="0.2">
      <c r="A90" s="28" t="s">
        <v>22</v>
      </c>
      <c r="B90" s="29" t="s">
        <v>68</v>
      </c>
      <c r="C90" s="28">
        <v>5.19</v>
      </c>
      <c r="D90" s="82"/>
    </row>
    <row r="91" spans="1:4" ht="15.75" outlineLevel="1" x14ac:dyDescent="0.2">
      <c r="A91" s="28" t="s">
        <v>22</v>
      </c>
      <c r="B91" s="29" t="s">
        <v>82</v>
      </c>
      <c r="C91" s="28">
        <v>5.24</v>
      </c>
      <c r="D91" s="82"/>
    </row>
    <row r="92" spans="1:4" ht="15.75" outlineLevel="1" x14ac:dyDescent="0.2">
      <c r="A92" s="28" t="s">
        <v>22</v>
      </c>
      <c r="B92" s="29" t="s">
        <v>54</v>
      </c>
      <c r="C92" s="28">
        <v>5.26</v>
      </c>
      <c r="D92" s="82"/>
    </row>
    <row r="93" spans="1:4" ht="15.75" outlineLevel="1" x14ac:dyDescent="0.2">
      <c r="A93" s="28" t="s">
        <v>22</v>
      </c>
      <c r="B93" s="29" t="s">
        <v>55</v>
      </c>
      <c r="C93" s="28">
        <v>5.27</v>
      </c>
      <c r="D93" s="82"/>
    </row>
    <row r="94" spans="1:4" ht="15.75" outlineLevel="1" x14ac:dyDescent="0.2">
      <c r="A94" s="28" t="s">
        <v>22</v>
      </c>
      <c r="B94" s="29" t="s">
        <v>69</v>
      </c>
      <c r="C94" s="28">
        <v>5.28</v>
      </c>
      <c r="D94" s="82"/>
    </row>
    <row r="95" spans="1:4" ht="15.75" outlineLevel="1" x14ac:dyDescent="0.2">
      <c r="A95" s="28" t="s">
        <v>22</v>
      </c>
      <c r="B95" s="29" t="s">
        <v>89</v>
      </c>
      <c r="C95" s="28">
        <v>5.29</v>
      </c>
      <c r="D95" s="82"/>
    </row>
    <row r="96" spans="1:4" ht="15.75" outlineLevel="1" x14ac:dyDescent="0.2">
      <c r="A96" s="28" t="s">
        <v>22</v>
      </c>
      <c r="B96" s="29" t="s">
        <v>70</v>
      </c>
      <c r="C96" s="30">
        <v>5.3</v>
      </c>
      <c r="D96" s="82"/>
    </row>
    <row r="97" spans="1:4" ht="15.75" outlineLevel="1" x14ac:dyDescent="0.2">
      <c r="A97" s="28" t="s">
        <v>22</v>
      </c>
      <c r="B97" s="29" t="s">
        <v>83</v>
      </c>
      <c r="C97" s="28">
        <v>5.31</v>
      </c>
      <c r="D97" s="82"/>
    </row>
    <row r="98" spans="1:4" ht="15.75" outlineLevel="1" x14ac:dyDescent="0.2">
      <c r="A98" s="28" t="s">
        <v>22</v>
      </c>
      <c r="B98" s="29" t="s">
        <v>56</v>
      </c>
      <c r="C98" s="28">
        <v>5.36</v>
      </c>
      <c r="D98" s="82"/>
    </row>
    <row r="99" spans="1:4" ht="15.75" outlineLevel="1" x14ac:dyDescent="0.2">
      <c r="A99" s="28" t="s">
        <v>22</v>
      </c>
      <c r="B99" s="29" t="s">
        <v>71</v>
      </c>
      <c r="C99" s="28">
        <v>5.49</v>
      </c>
      <c r="D99" s="82"/>
    </row>
    <row r="100" spans="1:4" ht="15.75" outlineLevel="1" x14ac:dyDescent="0.2">
      <c r="A100" s="28" t="s">
        <v>22</v>
      </c>
      <c r="B100" s="29" t="s">
        <v>58</v>
      </c>
      <c r="C100" s="28">
        <v>5.51</v>
      </c>
      <c r="D100" s="82"/>
    </row>
    <row r="101" spans="1:4" ht="15.75" outlineLevel="1" x14ac:dyDescent="0.2">
      <c r="A101" s="28" t="s">
        <v>22</v>
      </c>
      <c r="B101" s="29" t="s">
        <v>1082</v>
      </c>
      <c r="C101" s="28">
        <v>5.52</v>
      </c>
      <c r="D101" s="82"/>
    </row>
    <row r="102" spans="1:4" ht="15.75" outlineLevel="1" x14ac:dyDescent="0.2">
      <c r="A102" s="28" t="s">
        <v>22</v>
      </c>
      <c r="B102" s="29" t="s">
        <v>59</v>
      </c>
      <c r="C102" s="28">
        <v>5.53</v>
      </c>
      <c r="D102" s="82"/>
    </row>
    <row r="103" spans="1:4" ht="15.75" outlineLevel="1" x14ac:dyDescent="0.2">
      <c r="A103" s="28" t="s">
        <v>22</v>
      </c>
      <c r="B103" s="29" t="s">
        <v>72</v>
      </c>
      <c r="C103" s="28">
        <v>5.69</v>
      </c>
      <c r="D103" s="82"/>
    </row>
    <row r="104" spans="1:4" ht="15.75" outlineLevel="1" x14ac:dyDescent="0.2">
      <c r="A104" s="28" t="s">
        <v>22</v>
      </c>
      <c r="B104" s="29" t="s">
        <v>73</v>
      </c>
      <c r="C104" s="28">
        <v>5.75</v>
      </c>
      <c r="D104" s="82"/>
    </row>
    <row r="105" spans="1:4" ht="15.75" outlineLevel="1" x14ac:dyDescent="0.2">
      <c r="A105" s="28" t="s">
        <v>22</v>
      </c>
      <c r="B105" s="29" t="s">
        <v>62</v>
      </c>
      <c r="C105" s="30">
        <v>5.7</v>
      </c>
      <c r="D105" s="82"/>
    </row>
    <row r="106" spans="1:4" ht="15.75" outlineLevel="1" x14ac:dyDescent="0.2">
      <c r="A106" s="28" t="s">
        <v>22</v>
      </c>
      <c r="B106" s="29" t="s">
        <v>74</v>
      </c>
      <c r="C106" s="28">
        <v>5.74</v>
      </c>
      <c r="D106" s="82"/>
    </row>
    <row r="107" spans="1:4" ht="15.75" outlineLevel="1" x14ac:dyDescent="0.2">
      <c r="A107" s="28" t="s">
        <v>22</v>
      </c>
      <c r="B107" s="29" t="s">
        <v>86</v>
      </c>
      <c r="C107" s="28">
        <v>5.76</v>
      </c>
      <c r="D107" s="82"/>
    </row>
    <row r="108" spans="1:4" ht="15.75" outlineLevel="1" x14ac:dyDescent="0.2">
      <c r="A108" s="28" t="s">
        <v>22</v>
      </c>
      <c r="B108" s="29" t="s">
        <v>87</v>
      </c>
      <c r="C108" s="28">
        <v>5.89</v>
      </c>
      <c r="D108" s="81" t="s">
        <v>1080</v>
      </c>
    </row>
    <row r="109" spans="1:4" ht="15.75" outlineLevel="1" x14ac:dyDescent="0.2">
      <c r="A109" s="28" t="s">
        <v>22</v>
      </c>
      <c r="B109" s="29" t="s">
        <v>76</v>
      </c>
      <c r="C109" s="28">
        <v>5.58</v>
      </c>
      <c r="D109" s="82"/>
    </row>
    <row r="110" spans="1:4" ht="15.75" outlineLevel="1" x14ac:dyDescent="0.2">
      <c r="A110" s="28" t="s">
        <v>22</v>
      </c>
      <c r="B110" s="29" t="s">
        <v>75</v>
      </c>
      <c r="C110" s="28">
        <v>5.62</v>
      </c>
      <c r="D110" s="82"/>
    </row>
    <row r="111" spans="1:4" ht="15.75" outlineLevel="1" x14ac:dyDescent="0.2">
      <c r="A111" s="28" t="s">
        <v>22</v>
      </c>
      <c r="B111" s="29" t="s">
        <v>61</v>
      </c>
      <c r="C111" s="28">
        <v>5.54</v>
      </c>
      <c r="D111" s="82"/>
    </row>
    <row r="112" spans="1:4" ht="15.75" outlineLevel="1" x14ac:dyDescent="0.2">
      <c r="A112" s="28" t="s">
        <v>22</v>
      </c>
      <c r="B112" s="29" t="s">
        <v>77</v>
      </c>
      <c r="C112" s="28">
        <v>5.55</v>
      </c>
      <c r="D112" s="82"/>
    </row>
    <row r="113" spans="1:4" ht="15.75" outlineLevel="1" x14ac:dyDescent="0.2">
      <c r="A113" s="28" t="s">
        <v>22</v>
      </c>
      <c r="B113" s="29" t="s">
        <v>78</v>
      </c>
      <c r="C113" s="28">
        <v>5.65</v>
      </c>
      <c r="D113" s="82"/>
    </row>
    <row r="114" spans="1:4" ht="15.75" outlineLevel="1" x14ac:dyDescent="0.2">
      <c r="A114" s="28" t="s">
        <v>22</v>
      </c>
      <c r="B114" s="29" t="s">
        <v>88</v>
      </c>
      <c r="C114" s="28">
        <v>5.66</v>
      </c>
      <c r="D114" s="82"/>
    </row>
    <row r="115" spans="1:4" ht="15.75" outlineLevel="1" x14ac:dyDescent="0.2">
      <c r="A115" s="28" t="s">
        <v>22</v>
      </c>
      <c r="B115" s="29" t="s">
        <v>17</v>
      </c>
      <c r="C115" s="28">
        <v>5.68</v>
      </c>
      <c r="D115" s="82"/>
    </row>
    <row r="116" spans="1:4" ht="15.75" outlineLevel="1" x14ac:dyDescent="0.2">
      <c r="A116" s="28" t="s">
        <v>22</v>
      </c>
      <c r="B116" s="29" t="s">
        <v>79</v>
      </c>
      <c r="C116" s="28">
        <v>5.45</v>
      </c>
      <c r="D116" s="82"/>
    </row>
    <row r="117" spans="1:4" ht="15.75" outlineLevel="1" x14ac:dyDescent="0.2">
      <c r="A117" s="28" t="s">
        <v>22</v>
      </c>
      <c r="B117" s="29" t="s">
        <v>64</v>
      </c>
      <c r="C117" s="28">
        <v>5.47</v>
      </c>
      <c r="D117" s="82"/>
    </row>
    <row r="118" spans="1:4" ht="15.75" outlineLevel="1" x14ac:dyDescent="0.2">
      <c r="A118" s="28" t="s">
        <v>22</v>
      </c>
      <c r="B118" s="29" t="s">
        <v>65</v>
      </c>
      <c r="C118" s="28">
        <v>5.48</v>
      </c>
      <c r="D118" s="82"/>
    </row>
    <row r="119" spans="1:4" ht="15.75" x14ac:dyDescent="0.2">
      <c r="A119" s="33" t="s">
        <v>22</v>
      </c>
      <c r="B119" s="29"/>
      <c r="C119" s="28"/>
      <c r="D119" s="82"/>
    </row>
    <row r="120" spans="1:4" ht="15.75" outlineLevel="1" x14ac:dyDescent="0.2">
      <c r="A120" s="28" t="s">
        <v>1083</v>
      </c>
      <c r="B120" s="29" t="s">
        <v>49</v>
      </c>
      <c r="C120" s="28">
        <v>5.0999999999999996</v>
      </c>
      <c r="D120" s="82"/>
    </row>
    <row r="121" spans="1:4" ht="15.75" outlineLevel="1" x14ac:dyDescent="0.2">
      <c r="A121" s="28" t="s">
        <v>1083</v>
      </c>
      <c r="B121" s="29" t="s">
        <v>50</v>
      </c>
      <c r="C121" s="28">
        <v>5.2</v>
      </c>
      <c r="D121" s="82"/>
    </row>
    <row r="122" spans="1:4" ht="15.75" outlineLevel="1" x14ac:dyDescent="0.2">
      <c r="A122" s="28" t="s">
        <v>1083</v>
      </c>
      <c r="B122" s="29" t="s">
        <v>66</v>
      </c>
      <c r="C122" s="28">
        <v>5.3</v>
      </c>
      <c r="D122" s="82"/>
    </row>
    <row r="123" spans="1:4" ht="15.75" outlineLevel="1" x14ac:dyDescent="0.2">
      <c r="A123" s="28" t="s">
        <v>1083</v>
      </c>
      <c r="B123" s="29" t="s">
        <v>80</v>
      </c>
      <c r="C123" s="28">
        <v>5.6</v>
      </c>
      <c r="D123" s="82"/>
    </row>
    <row r="124" spans="1:4" ht="15.75" outlineLevel="1" x14ac:dyDescent="0.2">
      <c r="A124" s="28" t="s">
        <v>1083</v>
      </c>
      <c r="B124" s="29" t="s">
        <v>1081</v>
      </c>
      <c r="C124" s="30">
        <v>5.0999999999999996</v>
      </c>
      <c r="D124" s="82"/>
    </row>
    <row r="125" spans="1:4" ht="15.75" outlineLevel="1" x14ac:dyDescent="0.2">
      <c r="A125" s="28" t="s">
        <v>1083</v>
      </c>
      <c r="B125" s="29" t="s">
        <v>91</v>
      </c>
      <c r="C125" s="28">
        <v>5.14</v>
      </c>
      <c r="D125" s="82"/>
    </row>
    <row r="126" spans="1:4" ht="15.75" outlineLevel="1" x14ac:dyDescent="0.2">
      <c r="A126" s="28" t="s">
        <v>1083</v>
      </c>
      <c r="B126" s="29" t="s">
        <v>68</v>
      </c>
      <c r="C126" s="28">
        <v>5.19</v>
      </c>
      <c r="D126" s="82"/>
    </row>
    <row r="127" spans="1:4" ht="15.75" outlineLevel="1" x14ac:dyDescent="0.2">
      <c r="A127" s="28" t="s">
        <v>1083</v>
      </c>
      <c r="B127" s="29" t="s">
        <v>82</v>
      </c>
      <c r="C127" s="28">
        <v>5.24</v>
      </c>
      <c r="D127" s="82"/>
    </row>
    <row r="128" spans="1:4" ht="15.75" outlineLevel="1" x14ac:dyDescent="0.2">
      <c r="A128" s="28" t="s">
        <v>1083</v>
      </c>
      <c r="B128" s="29" t="s">
        <v>54</v>
      </c>
      <c r="C128" s="28">
        <v>5.26</v>
      </c>
      <c r="D128" s="82"/>
    </row>
    <row r="129" spans="1:4" ht="15.75" outlineLevel="1" x14ac:dyDescent="0.2">
      <c r="A129" s="28" t="s">
        <v>1083</v>
      </c>
      <c r="B129" s="29" t="s">
        <v>55</v>
      </c>
      <c r="C129" s="28">
        <v>5.27</v>
      </c>
      <c r="D129" s="82"/>
    </row>
    <row r="130" spans="1:4" ht="15.75" outlineLevel="1" x14ac:dyDescent="0.2">
      <c r="A130" s="28" t="s">
        <v>1083</v>
      </c>
      <c r="B130" s="29" t="s">
        <v>69</v>
      </c>
      <c r="C130" s="28">
        <v>5.28</v>
      </c>
      <c r="D130" s="82"/>
    </row>
    <row r="131" spans="1:4" ht="15.75" outlineLevel="1" x14ac:dyDescent="0.2">
      <c r="A131" s="28" t="s">
        <v>1083</v>
      </c>
      <c r="B131" s="29" t="s">
        <v>89</v>
      </c>
      <c r="C131" s="28">
        <v>5.29</v>
      </c>
      <c r="D131" s="82"/>
    </row>
    <row r="132" spans="1:4" ht="15.75" outlineLevel="1" x14ac:dyDescent="0.2">
      <c r="A132" s="28" t="s">
        <v>1083</v>
      </c>
      <c r="B132" s="29" t="s">
        <v>70</v>
      </c>
      <c r="C132" s="30">
        <v>5.3</v>
      </c>
      <c r="D132" s="82"/>
    </row>
    <row r="133" spans="1:4" ht="15.75" outlineLevel="1" x14ac:dyDescent="0.2">
      <c r="A133" s="28" t="s">
        <v>1083</v>
      </c>
      <c r="B133" s="29" t="s">
        <v>83</v>
      </c>
      <c r="C133" s="28">
        <v>5.31</v>
      </c>
      <c r="D133" s="82"/>
    </row>
    <row r="134" spans="1:4" ht="15.75" outlineLevel="1" x14ac:dyDescent="0.2">
      <c r="A134" s="28" t="s">
        <v>1083</v>
      </c>
      <c r="B134" s="29" t="s">
        <v>56</v>
      </c>
      <c r="C134" s="28">
        <v>5.36</v>
      </c>
      <c r="D134" s="82"/>
    </row>
    <row r="135" spans="1:4" ht="15.75" outlineLevel="1" x14ac:dyDescent="0.2">
      <c r="A135" s="28" t="s">
        <v>1083</v>
      </c>
      <c r="B135" s="29" t="s">
        <v>59</v>
      </c>
      <c r="C135" s="28">
        <v>5.53</v>
      </c>
      <c r="D135" s="82"/>
    </row>
    <row r="136" spans="1:4" ht="15.75" outlineLevel="1" x14ac:dyDescent="0.2">
      <c r="A136" s="28" t="s">
        <v>1083</v>
      </c>
      <c r="B136" s="29" t="s">
        <v>76</v>
      </c>
      <c r="C136" s="28">
        <v>5.58</v>
      </c>
      <c r="D136" s="82"/>
    </row>
    <row r="137" spans="1:4" ht="15.75" outlineLevel="1" x14ac:dyDescent="0.2">
      <c r="A137" s="28" t="s">
        <v>1083</v>
      </c>
      <c r="B137" s="29" t="s">
        <v>75</v>
      </c>
      <c r="C137" s="28">
        <v>5.62</v>
      </c>
      <c r="D137" s="82"/>
    </row>
    <row r="138" spans="1:4" ht="15.75" outlineLevel="1" x14ac:dyDescent="0.2">
      <c r="A138" s="28" t="s">
        <v>1083</v>
      </c>
      <c r="B138" s="29" t="s">
        <v>61</v>
      </c>
      <c r="C138" s="28">
        <v>5.54</v>
      </c>
      <c r="D138" s="82"/>
    </row>
    <row r="139" spans="1:4" ht="15.75" outlineLevel="1" x14ac:dyDescent="0.2">
      <c r="A139" s="28" t="s">
        <v>1083</v>
      </c>
      <c r="B139" s="29" t="s">
        <v>77</v>
      </c>
      <c r="C139" s="28">
        <v>5.55</v>
      </c>
      <c r="D139" s="82"/>
    </row>
    <row r="140" spans="1:4" ht="15.75" outlineLevel="1" x14ac:dyDescent="0.2">
      <c r="A140" s="28" t="s">
        <v>1083</v>
      </c>
      <c r="B140" s="29" t="s">
        <v>63</v>
      </c>
      <c r="C140" s="28">
        <v>5.63</v>
      </c>
      <c r="D140" s="82"/>
    </row>
    <row r="141" spans="1:4" ht="15.75" outlineLevel="1" x14ac:dyDescent="0.2">
      <c r="A141" s="28" t="s">
        <v>1083</v>
      </c>
      <c r="B141" s="29" t="s">
        <v>79</v>
      </c>
      <c r="C141" s="28">
        <v>5.45</v>
      </c>
      <c r="D141" s="82"/>
    </row>
    <row r="142" spans="1:4" ht="15.75" outlineLevel="1" x14ac:dyDescent="0.2">
      <c r="A142" s="28" t="s">
        <v>1083</v>
      </c>
      <c r="B142" s="29" t="s">
        <v>64</v>
      </c>
      <c r="C142" s="28">
        <v>5.47</v>
      </c>
      <c r="D142" s="82"/>
    </row>
    <row r="143" spans="1:4" ht="15.75" outlineLevel="1" x14ac:dyDescent="0.2">
      <c r="A143" s="28" t="s">
        <v>1083</v>
      </c>
      <c r="B143" s="29" t="s">
        <v>65</v>
      </c>
      <c r="C143" s="28">
        <v>5.48</v>
      </c>
      <c r="D143" s="82"/>
    </row>
    <row r="144" spans="1:4" ht="15.75" x14ac:dyDescent="0.2">
      <c r="A144" s="33" t="s">
        <v>1083</v>
      </c>
      <c r="B144" s="29"/>
      <c r="C144" s="28"/>
      <c r="D144" s="82"/>
    </row>
    <row r="145" spans="1:4" ht="15.75" outlineLevel="1" x14ac:dyDescent="0.2">
      <c r="A145" s="28" t="s">
        <v>24</v>
      </c>
      <c r="B145" s="29" t="s">
        <v>49</v>
      </c>
      <c r="C145" s="28">
        <v>5.0999999999999996</v>
      </c>
      <c r="D145" s="82"/>
    </row>
    <row r="146" spans="1:4" ht="15.75" outlineLevel="1" x14ac:dyDescent="0.2">
      <c r="A146" s="28" t="s">
        <v>24</v>
      </c>
      <c r="B146" s="29" t="s">
        <v>50</v>
      </c>
      <c r="C146" s="28">
        <v>5.2</v>
      </c>
      <c r="D146" s="82"/>
    </row>
    <row r="147" spans="1:4" ht="15.75" outlineLevel="1" x14ac:dyDescent="0.2">
      <c r="A147" s="28" t="s">
        <v>24</v>
      </c>
      <c r="B147" s="29" t="s">
        <v>66</v>
      </c>
      <c r="C147" s="28">
        <v>5.3</v>
      </c>
      <c r="D147" s="82"/>
    </row>
    <row r="148" spans="1:4" ht="15.75" outlineLevel="1" x14ac:dyDescent="0.2">
      <c r="A148" s="28" t="s">
        <v>24</v>
      </c>
      <c r="B148" s="29" t="s">
        <v>80</v>
      </c>
      <c r="C148" s="28">
        <v>5.6</v>
      </c>
      <c r="D148" s="82"/>
    </row>
    <row r="149" spans="1:4" ht="15.75" outlineLevel="1" x14ac:dyDescent="0.2">
      <c r="A149" s="28" t="s">
        <v>24</v>
      </c>
      <c r="B149" s="29" t="s">
        <v>1081</v>
      </c>
      <c r="C149" s="30">
        <v>5.0999999999999996</v>
      </c>
      <c r="D149" s="82"/>
    </row>
    <row r="150" spans="1:4" ht="15.75" outlineLevel="1" x14ac:dyDescent="0.2">
      <c r="A150" s="28" t="s">
        <v>24</v>
      </c>
      <c r="B150" s="29" t="s">
        <v>91</v>
      </c>
      <c r="C150" s="28">
        <v>5.14</v>
      </c>
      <c r="D150" s="82"/>
    </row>
    <row r="151" spans="1:4" ht="15.75" outlineLevel="1" x14ac:dyDescent="0.2">
      <c r="A151" s="28" t="s">
        <v>24</v>
      </c>
      <c r="B151" s="29" t="s">
        <v>68</v>
      </c>
      <c r="C151" s="28">
        <v>5.19</v>
      </c>
      <c r="D151" s="82"/>
    </row>
    <row r="152" spans="1:4" ht="15.75" outlineLevel="1" x14ac:dyDescent="0.2">
      <c r="A152" s="28" t="s">
        <v>24</v>
      </c>
      <c r="B152" s="29" t="s">
        <v>82</v>
      </c>
      <c r="C152" s="28">
        <v>5.24</v>
      </c>
      <c r="D152" s="82"/>
    </row>
    <row r="153" spans="1:4" ht="15.75" outlineLevel="1" x14ac:dyDescent="0.2">
      <c r="A153" s="28" t="s">
        <v>24</v>
      </c>
      <c r="B153" s="29" t="s">
        <v>54</v>
      </c>
      <c r="C153" s="28">
        <v>5.26</v>
      </c>
      <c r="D153" s="82"/>
    </row>
    <row r="154" spans="1:4" ht="15.75" outlineLevel="1" x14ac:dyDescent="0.2">
      <c r="A154" s="28" t="s">
        <v>24</v>
      </c>
      <c r="B154" s="29" t="s">
        <v>55</v>
      </c>
      <c r="C154" s="28">
        <v>5.27</v>
      </c>
      <c r="D154" s="82"/>
    </row>
    <row r="155" spans="1:4" ht="15.75" outlineLevel="1" x14ac:dyDescent="0.2">
      <c r="A155" s="28" t="s">
        <v>24</v>
      </c>
      <c r="B155" s="29" t="s">
        <v>69</v>
      </c>
      <c r="C155" s="28">
        <v>5.28</v>
      </c>
      <c r="D155" s="82"/>
    </row>
    <row r="156" spans="1:4" ht="15.75" outlineLevel="1" x14ac:dyDescent="0.2">
      <c r="A156" s="28" t="s">
        <v>24</v>
      </c>
      <c r="B156" s="29" t="s">
        <v>70</v>
      </c>
      <c r="C156" s="30">
        <v>5.3</v>
      </c>
      <c r="D156" s="82"/>
    </row>
    <row r="157" spans="1:4" ht="15.75" outlineLevel="1" x14ac:dyDescent="0.2">
      <c r="A157" s="28" t="s">
        <v>24</v>
      </c>
      <c r="B157" s="29" t="s">
        <v>90</v>
      </c>
      <c r="C157" s="28">
        <v>5.32</v>
      </c>
      <c r="D157" s="82"/>
    </row>
    <row r="158" spans="1:4" ht="15.75" outlineLevel="1" x14ac:dyDescent="0.2">
      <c r="A158" s="28" t="s">
        <v>24</v>
      </c>
      <c r="B158" s="29" t="s">
        <v>56</v>
      </c>
      <c r="C158" s="28">
        <v>5.36</v>
      </c>
      <c r="D158" s="82"/>
    </row>
    <row r="159" spans="1:4" ht="15.75" outlineLevel="1" x14ac:dyDescent="0.2">
      <c r="A159" s="28" t="s">
        <v>24</v>
      </c>
      <c r="B159" s="29" t="s">
        <v>59</v>
      </c>
      <c r="C159" s="28">
        <v>5.53</v>
      </c>
      <c r="D159" s="82"/>
    </row>
    <row r="160" spans="1:4" ht="15.75" outlineLevel="1" x14ac:dyDescent="0.2">
      <c r="A160" s="28" t="s">
        <v>24</v>
      </c>
      <c r="B160" s="29" t="s">
        <v>76</v>
      </c>
      <c r="C160" s="28">
        <v>5.58</v>
      </c>
      <c r="D160" s="82"/>
    </row>
    <row r="161" spans="1:5" ht="15.75" outlineLevel="1" x14ac:dyDescent="0.2">
      <c r="A161" s="28" t="s">
        <v>24</v>
      </c>
      <c r="B161" s="29" t="s">
        <v>61</v>
      </c>
      <c r="C161" s="28">
        <v>5.54</v>
      </c>
      <c r="D161" s="82"/>
    </row>
    <row r="162" spans="1:5" ht="15.75" outlineLevel="1" x14ac:dyDescent="0.2">
      <c r="A162" s="28" t="s">
        <v>24</v>
      </c>
      <c r="B162" s="29" t="s">
        <v>77</v>
      </c>
      <c r="C162" s="28">
        <v>5.55</v>
      </c>
      <c r="D162" s="82"/>
    </row>
    <row r="163" spans="1:5" ht="15.75" outlineLevel="1" x14ac:dyDescent="0.2">
      <c r="A163" s="28" t="s">
        <v>24</v>
      </c>
      <c r="B163" s="29" t="s">
        <v>75</v>
      </c>
      <c r="C163" s="28">
        <v>5.62</v>
      </c>
      <c r="D163" s="82"/>
      <c r="E163" t="s">
        <v>1084</v>
      </c>
    </row>
    <row r="164" spans="1:5" ht="15.75" outlineLevel="1" x14ac:dyDescent="0.2">
      <c r="A164" s="28" t="s">
        <v>24</v>
      </c>
      <c r="B164" s="29" t="s">
        <v>63</v>
      </c>
      <c r="C164" s="28">
        <v>5.63</v>
      </c>
      <c r="D164" s="82"/>
    </row>
    <row r="165" spans="1:5" ht="15.75" outlineLevel="1" x14ac:dyDescent="0.2">
      <c r="A165" s="28" t="s">
        <v>24</v>
      </c>
      <c r="B165" s="29" t="s">
        <v>79</v>
      </c>
      <c r="C165" s="28">
        <v>5.45</v>
      </c>
      <c r="D165" s="82"/>
    </row>
    <row r="166" spans="1:5" ht="15.75" outlineLevel="1" x14ac:dyDescent="0.2">
      <c r="A166" s="28" t="s">
        <v>24</v>
      </c>
      <c r="B166" s="29" t="s">
        <v>64</v>
      </c>
      <c r="C166" s="28">
        <v>5.47</v>
      </c>
      <c r="D166" s="82"/>
    </row>
    <row r="167" spans="1:5" ht="15.75" outlineLevel="1" x14ac:dyDescent="0.2">
      <c r="A167" s="28" t="s">
        <v>24</v>
      </c>
      <c r="B167" s="29" t="s">
        <v>65</v>
      </c>
      <c r="C167" s="28">
        <v>5.48</v>
      </c>
      <c r="D167" s="82"/>
    </row>
    <row r="168" spans="1:5" ht="15.75" x14ac:dyDescent="0.2">
      <c r="A168" s="33" t="s">
        <v>24</v>
      </c>
      <c r="B168" s="29"/>
      <c r="C168" s="28"/>
      <c r="D168" s="82"/>
    </row>
    <row r="169" spans="1:5" ht="15.75" outlineLevel="1" x14ac:dyDescent="0.2">
      <c r="A169" s="28" t="s">
        <v>25</v>
      </c>
      <c r="B169" s="29" t="s">
        <v>49</v>
      </c>
      <c r="C169" s="28">
        <v>5.0999999999999996</v>
      </c>
      <c r="D169" s="82"/>
    </row>
    <row r="170" spans="1:5" ht="15.75" outlineLevel="1" x14ac:dyDescent="0.2">
      <c r="A170" s="28" t="s">
        <v>25</v>
      </c>
      <c r="B170" s="29" t="s">
        <v>50</v>
      </c>
      <c r="C170" s="28">
        <v>5.2</v>
      </c>
      <c r="D170" s="82"/>
    </row>
    <row r="171" spans="1:5" ht="15.75" outlineLevel="1" x14ac:dyDescent="0.2">
      <c r="A171" s="28" t="s">
        <v>25</v>
      </c>
      <c r="B171" s="29" t="s">
        <v>66</v>
      </c>
      <c r="C171" s="28">
        <v>5.3</v>
      </c>
      <c r="D171" s="82"/>
    </row>
    <row r="172" spans="1:5" ht="15.75" outlineLevel="1" x14ac:dyDescent="0.2">
      <c r="A172" s="28" t="s">
        <v>25</v>
      </c>
      <c r="B172" s="29" t="s">
        <v>80</v>
      </c>
      <c r="C172" s="28">
        <v>5.6</v>
      </c>
      <c r="D172" s="82"/>
    </row>
    <row r="173" spans="1:5" ht="15.75" outlineLevel="1" x14ac:dyDescent="0.2">
      <c r="A173" s="28" t="s">
        <v>25</v>
      </c>
      <c r="B173" s="29" t="s">
        <v>1081</v>
      </c>
      <c r="C173" s="30">
        <v>5.0999999999999996</v>
      </c>
      <c r="D173" s="82"/>
    </row>
    <row r="174" spans="1:5" ht="15.75" outlineLevel="1" x14ac:dyDescent="0.2">
      <c r="A174" s="28" t="s">
        <v>25</v>
      </c>
      <c r="B174" s="29" t="s">
        <v>91</v>
      </c>
      <c r="C174" s="28">
        <v>5.14</v>
      </c>
      <c r="D174" s="82"/>
    </row>
    <row r="175" spans="1:5" ht="15.75" outlineLevel="1" x14ac:dyDescent="0.2">
      <c r="A175" s="28" t="s">
        <v>25</v>
      </c>
      <c r="B175" s="29" t="s">
        <v>68</v>
      </c>
      <c r="C175" s="28">
        <v>5.19</v>
      </c>
      <c r="D175" s="82"/>
    </row>
    <row r="176" spans="1:5" ht="15.75" outlineLevel="1" x14ac:dyDescent="0.2">
      <c r="A176" s="28" t="s">
        <v>25</v>
      </c>
      <c r="B176" s="29" t="s">
        <v>82</v>
      </c>
      <c r="C176" s="28">
        <v>5.24</v>
      </c>
      <c r="D176" s="82"/>
    </row>
    <row r="177" spans="1:4" ht="15.75" outlineLevel="1" x14ac:dyDescent="0.2">
      <c r="A177" s="28" t="s">
        <v>25</v>
      </c>
      <c r="B177" s="29" t="s">
        <v>54</v>
      </c>
      <c r="C177" s="28">
        <v>5.26</v>
      </c>
      <c r="D177" s="82"/>
    </row>
    <row r="178" spans="1:4" ht="15.75" outlineLevel="1" x14ac:dyDescent="0.2">
      <c r="A178" s="28" t="s">
        <v>25</v>
      </c>
      <c r="B178" s="29" t="s">
        <v>55</v>
      </c>
      <c r="C178" s="28">
        <v>5.27</v>
      </c>
      <c r="D178" s="82"/>
    </row>
    <row r="179" spans="1:4" ht="15.75" outlineLevel="1" x14ac:dyDescent="0.2">
      <c r="A179" s="28" t="s">
        <v>25</v>
      </c>
      <c r="B179" s="29" t="s">
        <v>69</v>
      </c>
      <c r="C179" s="28">
        <v>5.28</v>
      </c>
      <c r="D179" s="82"/>
    </row>
    <row r="180" spans="1:4" ht="15.75" outlineLevel="1" x14ac:dyDescent="0.2">
      <c r="A180" s="28" t="s">
        <v>25</v>
      </c>
      <c r="B180" s="29" t="s">
        <v>89</v>
      </c>
      <c r="C180" s="28">
        <v>5.29</v>
      </c>
      <c r="D180" s="82"/>
    </row>
    <row r="181" spans="1:4" ht="15.75" outlineLevel="1" x14ac:dyDescent="0.2">
      <c r="A181" s="28" t="s">
        <v>25</v>
      </c>
      <c r="B181" s="29" t="s">
        <v>70</v>
      </c>
      <c r="C181" s="30">
        <v>5.3</v>
      </c>
      <c r="D181" s="82"/>
    </row>
    <row r="182" spans="1:4" ht="15.75" outlineLevel="1" x14ac:dyDescent="0.2">
      <c r="A182" s="28" t="s">
        <v>25</v>
      </c>
      <c r="B182" s="29" t="s">
        <v>90</v>
      </c>
      <c r="C182" s="28">
        <v>5.32</v>
      </c>
      <c r="D182" s="82"/>
    </row>
    <row r="183" spans="1:4" ht="15.75" outlineLevel="1" x14ac:dyDescent="0.2">
      <c r="A183" s="28" t="s">
        <v>25</v>
      </c>
      <c r="B183" s="29" t="s">
        <v>56</v>
      </c>
      <c r="C183" s="28">
        <v>5.36</v>
      </c>
      <c r="D183" s="82"/>
    </row>
    <row r="184" spans="1:4" ht="15.75" outlineLevel="1" x14ac:dyDescent="0.2">
      <c r="A184" s="28" t="s">
        <v>25</v>
      </c>
      <c r="B184" s="29" t="s">
        <v>59</v>
      </c>
      <c r="C184" s="28">
        <v>5.53</v>
      </c>
      <c r="D184" s="82"/>
    </row>
    <row r="185" spans="1:4" ht="15.75" outlineLevel="1" x14ac:dyDescent="0.2">
      <c r="A185" s="28" t="s">
        <v>25</v>
      </c>
      <c r="B185" s="29" t="s">
        <v>76</v>
      </c>
      <c r="C185" s="28">
        <v>5.58</v>
      </c>
      <c r="D185" s="82"/>
    </row>
    <row r="186" spans="1:4" ht="15.75" outlineLevel="1" x14ac:dyDescent="0.2">
      <c r="A186" s="28" t="s">
        <v>25</v>
      </c>
      <c r="B186" s="29" t="s">
        <v>61</v>
      </c>
      <c r="C186" s="28">
        <v>5.54</v>
      </c>
      <c r="D186" s="82"/>
    </row>
    <row r="187" spans="1:4" ht="15.75" outlineLevel="1" x14ac:dyDescent="0.2">
      <c r="A187" s="28" t="s">
        <v>25</v>
      </c>
      <c r="B187" s="29" t="s">
        <v>77</v>
      </c>
      <c r="C187" s="28">
        <v>5.55</v>
      </c>
      <c r="D187" s="82"/>
    </row>
    <row r="188" spans="1:4" ht="15.75" outlineLevel="1" x14ac:dyDescent="0.2">
      <c r="A188" s="28" t="s">
        <v>25</v>
      </c>
      <c r="B188" s="29" t="s">
        <v>63</v>
      </c>
      <c r="C188" s="28">
        <v>5.63</v>
      </c>
      <c r="D188" s="82"/>
    </row>
    <row r="189" spans="1:4" ht="15.75" outlineLevel="1" x14ac:dyDescent="0.2">
      <c r="A189" s="28" t="s">
        <v>25</v>
      </c>
      <c r="B189" s="29" t="s">
        <v>79</v>
      </c>
      <c r="C189" s="28">
        <v>5.45</v>
      </c>
      <c r="D189" s="82"/>
    </row>
    <row r="190" spans="1:4" ht="15.75" outlineLevel="1" x14ac:dyDescent="0.2">
      <c r="A190" s="28" t="s">
        <v>25</v>
      </c>
      <c r="B190" s="29" t="s">
        <v>64</v>
      </c>
      <c r="C190" s="28">
        <v>5.47</v>
      </c>
      <c r="D190" s="82"/>
    </row>
    <row r="191" spans="1:4" ht="15.75" outlineLevel="1" x14ac:dyDescent="0.2">
      <c r="A191" s="28" t="s">
        <v>25</v>
      </c>
      <c r="B191" s="29" t="s">
        <v>65</v>
      </c>
      <c r="C191" s="28">
        <v>5.48</v>
      </c>
      <c r="D191" s="82"/>
    </row>
    <row r="192" spans="1:4" ht="15.75" x14ac:dyDescent="0.2">
      <c r="A192" s="33" t="s">
        <v>25</v>
      </c>
      <c r="B192" s="29"/>
      <c r="C192" s="28"/>
      <c r="D192" s="82"/>
    </row>
    <row r="193" spans="1:4" ht="15.75" outlineLevel="1" x14ac:dyDescent="0.2">
      <c r="A193" s="28" t="s">
        <v>26</v>
      </c>
      <c r="B193" s="29" t="s">
        <v>49</v>
      </c>
      <c r="C193" s="28">
        <v>5.0999999999999996</v>
      </c>
      <c r="D193" s="82"/>
    </row>
    <row r="194" spans="1:4" ht="15.75" outlineLevel="1" x14ac:dyDescent="0.2">
      <c r="A194" s="28" t="s">
        <v>26</v>
      </c>
      <c r="B194" s="29" t="s">
        <v>50</v>
      </c>
      <c r="C194" s="28">
        <v>5.2</v>
      </c>
      <c r="D194" s="82"/>
    </row>
    <row r="195" spans="1:4" ht="15.75" outlineLevel="1" x14ac:dyDescent="0.2">
      <c r="A195" s="28" t="s">
        <v>26</v>
      </c>
      <c r="B195" s="29" t="s">
        <v>66</v>
      </c>
      <c r="C195" s="28">
        <v>5.3</v>
      </c>
      <c r="D195" s="82"/>
    </row>
    <row r="196" spans="1:4" ht="15.75" outlineLevel="1" x14ac:dyDescent="0.2">
      <c r="A196" s="28" t="s">
        <v>26</v>
      </c>
      <c r="B196" s="29" t="s">
        <v>80</v>
      </c>
      <c r="C196" s="28">
        <v>5.6</v>
      </c>
      <c r="D196" s="82"/>
    </row>
    <row r="197" spans="1:4" ht="15.75" outlineLevel="1" x14ac:dyDescent="0.2">
      <c r="A197" s="28" t="s">
        <v>26</v>
      </c>
      <c r="B197" s="29" t="s">
        <v>1081</v>
      </c>
      <c r="C197" s="30">
        <v>5.0999999999999996</v>
      </c>
      <c r="D197" s="82"/>
    </row>
    <row r="198" spans="1:4" ht="15.75" outlineLevel="1" x14ac:dyDescent="0.2">
      <c r="A198" s="28" t="s">
        <v>26</v>
      </c>
      <c r="B198" s="29" t="s">
        <v>91</v>
      </c>
      <c r="C198" s="28">
        <v>5.14</v>
      </c>
      <c r="D198" s="82"/>
    </row>
    <row r="199" spans="1:4" ht="15.75" outlineLevel="1" x14ac:dyDescent="0.2">
      <c r="A199" s="28" t="s">
        <v>26</v>
      </c>
      <c r="B199" s="29" t="s">
        <v>68</v>
      </c>
      <c r="C199" s="28">
        <v>5.19</v>
      </c>
      <c r="D199" s="82"/>
    </row>
    <row r="200" spans="1:4" ht="15.75" outlineLevel="1" x14ac:dyDescent="0.2">
      <c r="A200" s="28" t="s">
        <v>26</v>
      </c>
      <c r="B200" s="29" t="s">
        <v>82</v>
      </c>
      <c r="C200" s="28">
        <v>5.24</v>
      </c>
      <c r="D200" s="82"/>
    </row>
    <row r="201" spans="1:4" ht="15.75" outlineLevel="1" x14ac:dyDescent="0.2">
      <c r="A201" s="28" t="s">
        <v>26</v>
      </c>
      <c r="B201" s="29" t="s">
        <v>55</v>
      </c>
      <c r="C201" s="28">
        <v>5.27</v>
      </c>
      <c r="D201" s="82"/>
    </row>
    <row r="202" spans="1:4" ht="15.75" outlineLevel="1" x14ac:dyDescent="0.2">
      <c r="A202" s="28" t="s">
        <v>26</v>
      </c>
      <c r="B202" s="29" t="s">
        <v>69</v>
      </c>
      <c r="C202" s="28">
        <v>5.28</v>
      </c>
      <c r="D202" s="82"/>
    </row>
    <row r="203" spans="1:4" ht="15.75" outlineLevel="1" x14ac:dyDescent="0.2">
      <c r="A203" s="28" t="s">
        <v>26</v>
      </c>
      <c r="B203" s="29" t="s">
        <v>89</v>
      </c>
      <c r="C203" s="28">
        <v>5.29</v>
      </c>
      <c r="D203" s="82"/>
    </row>
    <row r="204" spans="1:4" ht="15.75" outlineLevel="1" x14ac:dyDescent="0.2">
      <c r="A204" s="28" t="s">
        <v>26</v>
      </c>
      <c r="B204" s="29" t="s">
        <v>70</v>
      </c>
      <c r="C204" s="30">
        <v>5.3</v>
      </c>
      <c r="D204" s="82"/>
    </row>
    <row r="205" spans="1:4" ht="15.75" outlineLevel="1" x14ac:dyDescent="0.2">
      <c r="A205" s="28" t="s">
        <v>26</v>
      </c>
      <c r="B205" s="29" t="s">
        <v>92</v>
      </c>
      <c r="C205" s="28">
        <v>5.34</v>
      </c>
      <c r="D205" s="82"/>
    </row>
    <row r="206" spans="1:4" ht="15.75" outlineLevel="1" x14ac:dyDescent="0.2">
      <c r="A206" s="28" t="s">
        <v>26</v>
      </c>
      <c r="B206" s="29" t="s">
        <v>83</v>
      </c>
      <c r="C206" s="28">
        <v>5.31</v>
      </c>
      <c r="D206" s="82"/>
    </row>
    <row r="207" spans="1:4" ht="15.75" outlineLevel="1" x14ac:dyDescent="0.2">
      <c r="A207" s="28" t="s">
        <v>26</v>
      </c>
      <c r="B207" s="29" t="s">
        <v>93</v>
      </c>
      <c r="C207" s="28">
        <v>5.101</v>
      </c>
      <c r="D207" s="82"/>
    </row>
    <row r="208" spans="1:4" ht="15.75" outlineLevel="1" x14ac:dyDescent="0.2">
      <c r="A208" s="28" t="s">
        <v>26</v>
      </c>
      <c r="B208" s="29" t="s">
        <v>56</v>
      </c>
      <c r="C208" s="28">
        <v>5.36</v>
      </c>
      <c r="D208" s="82"/>
    </row>
    <row r="209" spans="1:4" ht="15.75" outlineLevel="1" x14ac:dyDescent="0.2">
      <c r="A209" s="28" t="s">
        <v>26</v>
      </c>
      <c r="B209" s="29" t="s">
        <v>59</v>
      </c>
      <c r="C209" s="28">
        <v>5.53</v>
      </c>
      <c r="D209" s="82"/>
    </row>
    <row r="210" spans="1:4" ht="15.75" outlineLevel="1" x14ac:dyDescent="0.2">
      <c r="A210" s="28" t="s">
        <v>26</v>
      </c>
      <c r="B210" s="29" t="s">
        <v>94</v>
      </c>
      <c r="C210" s="28">
        <v>5.1020000000000003</v>
      </c>
      <c r="D210" s="82"/>
    </row>
    <row r="211" spans="1:4" ht="15.75" outlineLevel="1" x14ac:dyDescent="0.2">
      <c r="A211" s="28" t="s">
        <v>26</v>
      </c>
      <c r="B211" s="29" t="s">
        <v>95</v>
      </c>
      <c r="C211" s="31">
        <v>5.0999999999999996</v>
      </c>
      <c r="D211" s="82"/>
    </row>
    <row r="212" spans="1:4" ht="15.75" outlineLevel="1" x14ac:dyDescent="0.2">
      <c r="A212" s="28" t="s">
        <v>26</v>
      </c>
      <c r="B212" s="29" t="s">
        <v>76</v>
      </c>
      <c r="C212" s="28">
        <v>5.58</v>
      </c>
      <c r="D212" s="82"/>
    </row>
    <row r="213" spans="1:4" ht="15.75" outlineLevel="1" x14ac:dyDescent="0.2">
      <c r="A213" s="28" t="s">
        <v>26</v>
      </c>
      <c r="B213" s="29" t="s">
        <v>61</v>
      </c>
      <c r="C213" s="28">
        <v>5.54</v>
      </c>
      <c r="D213" s="82"/>
    </row>
    <row r="214" spans="1:4" ht="15.75" outlineLevel="1" x14ac:dyDescent="0.2">
      <c r="A214" s="28" t="s">
        <v>26</v>
      </c>
      <c r="B214" s="29" t="s">
        <v>77</v>
      </c>
      <c r="C214" s="28">
        <v>5.55</v>
      </c>
      <c r="D214" s="82"/>
    </row>
    <row r="215" spans="1:4" ht="15.75" outlineLevel="1" x14ac:dyDescent="0.2">
      <c r="A215" s="28" t="s">
        <v>26</v>
      </c>
      <c r="B215" s="29" t="s">
        <v>63</v>
      </c>
      <c r="C215" s="28">
        <v>5.63</v>
      </c>
      <c r="D215" s="82"/>
    </row>
    <row r="216" spans="1:4" ht="15.75" outlineLevel="1" x14ac:dyDescent="0.2">
      <c r="A216" s="28" t="s">
        <v>26</v>
      </c>
      <c r="B216" s="29" t="s">
        <v>64</v>
      </c>
      <c r="C216" s="28">
        <v>5.47</v>
      </c>
      <c r="D216" s="82"/>
    </row>
    <row r="217" spans="1:4" ht="15.75" outlineLevel="1" x14ac:dyDescent="0.2">
      <c r="A217" s="28" t="s">
        <v>26</v>
      </c>
      <c r="B217" s="29" t="s">
        <v>65</v>
      </c>
      <c r="C217" s="28">
        <v>5.48</v>
      </c>
      <c r="D217" s="82"/>
    </row>
    <row r="218" spans="1:4" ht="15.75" x14ac:dyDescent="0.2">
      <c r="A218" s="33" t="s">
        <v>26</v>
      </c>
      <c r="B218" s="29"/>
      <c r="C218" s="28"/>
      <c r="D218" s="82"/>
    </row>
    <row r="219" spans="1:4" ht="15.75" outlineLevel="1" x14ac:dyDescent="0.2">
      <c r="A219" s="28" t="s">
        <v>27</v>
      </c>
      <c r="B219" s="29" t="s">
        <v>49</v>
      </c>
      <c r="C219" s="28">
        <v>5.0999999999999996</v>
      </c>
      <c r="D219" s="82"/>
    </row>
    <row r="220" spans="1:4" ht="15.75" outlineLevel="1" x14ac:dyDescent="0.2">
      <c r="A220" s="28" t="s">
        <v>27</v>
      </c>
      <c r="B220" s="29" t="s">
        <v>50</v>
      </c>
      <c r="C220" s="28">
        <v>5.2</v>
      </c>
      <c r="D220" s="82"/>
    </row>
    <row r="221" spans="1:4" ht="15.75" outlineLevel="1" x14ac:dyDescent="0.2">
      <c r="A221" s="28" t="s">
        <v>27</v>
      </c>
      <c r="B221" s="29" t="s">
        <v>66</v>
      </c>
      <c r="C221" s="28">
        <v>5.3</v>
      </c>
      <c r="D221" s="82"/>
    </row>
    <row r="222" spans="1:4" ht="15.75" outlineLevel="1" x14ac:dyDescent="0.2">
      <c r="A222" s="28" t="s">
        <v>27</v>
      </c>
      <c r="B222" s="29" t="s">
        <v>80</v>
      </c>
      <c r="C222" s="28">
        <v>5.6</v>
      </c>
      <c r="D222" s="82"/>
    </row>
    <row r="223" spans="1:4" ht="15.75" outlineLevel="1" x14ac:dyDescent="0.2">
      <c r="A223" s="28" t="s">
        <v>27</v>
      </c>
      <c r="B223" s="29" t="s">
        <v>1081</v>
      </c>
      <c r="C223" s="30">
        <v>5.0999999999999996</v>
      </c>
      <c r="D223" s="82"/>
    </row>
    <row r="224" spans="1:4" ht="15.75" outlineLevel="1" x14ac:dyDescent="0.2">
      <c r="A224" s="28" t="s">
        <v>27</v>
      </c>
      <c r="B224" s="29" t="s">
        <v>91</v>
      </c>
      <c r="C224" s="28">
        <v>5.14</v>
      </c>
      <c r="D224" s="82"/>
    </row>
    <row r="225" spans="1:4" ht="15.75" outlineLevel="1" x14ac:dyDescent="0.2">
      <c r="A225" s="28" t="s">
        <v>27</v>
      </c>
      <c r="B225" s="29" t="s">
        <v>68</v>
      </c>
      <c r="C225" s="28">
        <v>5.19</v>
      </c>
      <c r="D225" s="82"/>
    </row>
    <row r="226" spans="1:4" ht="15.75" outlineLevel="1" x14ac:dyDescent="0.2">
      <c r="A226" s="28" t="s">
        <v>27</v>
      </c>
      <c r="B226" s="29" t="s">
        <v>82</v>
      </c>
      <c r="C226" s="28">
        <v>5.24</v>
      </c>
      <c r="D226" s="82"/>
    </row>
    <row r="227" spans="1:4" ht="15.75" outlineLevel="1" x14ac:dyDescent="0.2">
      <c r="A227" s="28" t="s">
        <v>27</v>
      </c>
      <c r="B227" s="29" t="s">
        <v>54</v>
      </c>
      <c r="C227" s="28">
        <v>5.26</v>
      </c>
      <c r="D227" s="82"/>
    </row>
    <row r="228" spans="1:4" ht="15.75" outlineLevel="1" x14ac:dyDescent="0.2">
      <c r="A228" s="28" t="s">
        <v>27</v>
      </c>
      <c r="B228" s="29" t="s">
        <v>55</v>
      </c>
      <c r="C228" s="28">
        <v>5.27</v>
      </c>
      <c r="D228" s="82"/>
    </row>
    <row r="229" spans="1:4" ht="15.75" outlineLevel="1" x14ac:dyDescent="0.2">
      <c r="A229" s="28" t="s">
        <v>27</v>
      </c>
      <c r="B229" s="29" t="s">
        <v>69</v>
      </c>
      <c r="C229" s="28">
        <v>5.28</v>
      </c>
      <c r="D229" s="82"/>
    </row>
    <row r="230" spans="1:4" ht="15.75" outlineLevel="1" x14ac:dyDescent="0.2">
      <c r="A230" s="28" t="s">
        <v>27</v>
      </c>
      <c r="B230" s="29" t="s">
        <v>89</v>
      </c>
      <c r="C230" s="28">
        <v>5.29</v>
      </c>
      <c r="D230" s="82"/>
    </row>
    <row r="231" spans="1:4" ht="15.75" outlineLevel="1" x14ac:dyDescent="0.2">
      <c r="A231" s="28" t="s">
        <v>27</v>
      </c>
      <c r="B231" s="29" t="s">
        <v>70</v>
      </c>
      <c r="C231" s="30">
        <v>5.3</v>
      </c>
      <c r="D231" s="82"/>
    </row>
    <row r="232" spans="1:4" ht="15.75" outlineLevel="1" x14ac:dyDescent="0.2">
      <c r="A232" s="28" t="s">
        <v>27</v>
      </c>
      <c r="B232" s="29" t="s">
        <v>83</v>
      </c>
      <c r="C232" s="28">
        <v>5.31</v>
      </c>
      <c r="D232" s="82"/>
    </row>
    <row r="233" spans="1:4" ht="15.75" outlineLevel="1" x14ac:dyDescent="0.2">
      <c r="A233" s="28" t="s">
        <v>27</v>
      </c>
      <c r="B233" s="29" t="s">
        <v>96</v>
      </c>
      <c r="C233" s="28">
        <v>5.33</v>
      </c>
      <c r="D233" s="82"/>
    </row>
    <row r="234" spans="1:4" ht="15.75" outlineLevel="1" x14ac:dyDescent="0.2">
      <c r="A234" s="28" t="s">
        <v>27</v>
      </c>
      <c r="B234" s="29" t="s">
        <v>93</v>
      </c>
      <c r="C234" s="28">
        <v>5.101</v>
      </c>
      <c r="D234" s="82"/>
    </row>
    <row r="235" spans="1:4" ht="15.75" outlineLevel="1" x14ac:dyDescent="0.2">
      <c r="A235" s="28" t="s">
        <v>27</v>
      </c>
      <c r="B235" s="29" t="s">
        <v>56</v>
      </c>
      <c r="C235" s="28">
        <v>5.36</v>
      </c>
      <c r="D235" s="82"/>
    </row>
    <row r="236" spans="1:4" ht="15.75" outlineLevel="1" x14ac:dyDescent="0.2">
      <c r="A236" s="28" t="s">
        <v>27</v>
      </c>
      <c r="B236" s="29" t="s">
        <v>59</v>
      </c>
      <c r="C236" s="28">
        <v>5.53</v>
      </c>
      <c r="D236" s="82"/>
    </row>
    <row r="237" spans="1:4" ht="15.75" outlineLevel="1" x14ac:dyDescent="0.2">
      <c r="A237" s="28" t="s">
        <v>27</v>
      </c>
      <c r="B237" s="29" t="s">
        <v>94</v>
      </c>
      <c r="C237" s="28">
        <v>5.1020000000000003</v>
      </c>
      <c r="D237" s="82"/>
    </row>
    <row r="238" spans="1:4" ht="15.75" outlineLevel="1" x14ac:dyDescent="0.2">
      <c r="A238" s="28" t="s">
        <v>27</v>
      </c>
      <c r="B238" s="29" t="s">
        <v>76</v>
      </c>
      <c r="C238" s="28">
        <v>5.58</v>
      </c>
      <c r="D238" s="82"/>
    </row>
    <row r="239" spans="1:4" ht="15.75" outlineLevel="1" x14ac:dyDescent="0.2">
      <c r="A239" s="28" t="s">
        <v>27</v>
      </c>
      <c r="B239" s="29" t="s">
        <v>61</v>
      </c>
      <c r="C239" s="28">
        <v>5.54</v>
      </c>
      <c r="D239" s="82"/>
    </row>
    <row r="240" spans="1:4" ht="15.75" outlineLevel="1" x14ac:dyDescent="0.2">
      <c r="A240" s="28" t="s">
        <v>27</v>
      </c>
      <c r="B240" s="29" t="s">
        <v>77</v>
      </c>
      <c r="C240" s="28">
        <v>5.55</v>
      </c>
      <c r="D240" s="82"/>
    </row>
    <row r="241" spans="1:4" ht="15.75" outlineLevel="1" x14ac:dyDescent="0.2">
      <c r="A241" s="28" t="s">
        <v>27</v>
      </c>
      <c r="B241" s="29" t="s">
        <v>63</v>
      </c>
      <c r="C241" s="28">
        <v>5.63</v>
      </c>
      <c r="D241" s="82"/>
    </row>
    <row r="242" spans="1:4" ht="15.75" outlineLevel="1" x14ac:dyDescent="0.2">
      <c r="A242" s="28" t="s">
        <v>27</v>
      </c>
      <c r="B242" s="29" t="s">
        <v>64</v>
      </c>
      <c r="C242" s="28">
        <v>5.47</v>
      </c>
      <c r="D242" s="82"/>
    </row>
    <row r="243" spans="1:4" ht="15.75" outlineLevel="1" x14ac:dyDescent="0.2">
      <c r="A243" s="28" t="s">
        <v>27</v>
      </c>
      <c r="B243" s="29" t="s">
        <v>65</v>
      </c>
      <c r="C243" s="28">
        <v>5.48</v>
      </c>
      <c r="D243" s="82"/>
    </row>
    <row r="244" spans="1:4" ht="15.75" x14ac:dyDescent="0.2">
      <c r="A244" s="33" t="s">
        <v>27</v>
      </c>
      <c r="B244" s="29"/>
      <c r="C244" s="28"/>
      <c r="D244" s="82"/>
    </row>
    <row r="245" spans="1:4" ht="15.75" outlineLevel="1" x14ac:dyDescent="0.2">
      <c r="A245" s="28" t="s">
        <v>28</v>
      </c>
      <c r="B245" s="29" t="s">
        <v>49</v>
      </c>
      <c r="C245" s="28">
        <v>5.0999999999999996</v>
      </c>
      <c r="D245" s="82"/>
    </row>
    <row r="246" spans="1:4" ht="15.75" outlineLevel="1" x14ac:dyDescent="0.2">
      <c r="A246" s="28" t="s">
        <v>28</v>
      </c>
      <c r="B246" s="29" t="s">
        <v>50</v>
      </c>
      <c r="C246" s="28">
        <v>5.2</v>
      </c>
      <c r="D246" s="82"/>
    </row>
    <row r="247" spans="1:4" ht="15.75" outlineLevel="1" x14ac:dyDescent="0.2">
      <c r="A247" s="28" t="s">
        <v>28</v>
      </c>
      <c r="B247" s="29" t="s">
        <v>66</v>
      </c>
      <c r="C247" s="28">
        <v>5.3</v>
      </c>
      <c r="D247" s="82"/>
    </row>
    <row r="248" spans="1:4" ht="15.75" outlineLevel="1" x14ac:dyDescent="0.2">
      <c r="A248" s="28" t="s">
        <v>28</v>
      </c>
      <c r="B248" s="29" t="s">
        <v>80</v>
      </c>
      <c r="C248" s="28">
        <v>5.6</v>
      </c>
      <c r="D248" s="82"/>
    </row>
    <row r="249" spans="1:4" ht="15.75" outlineLevel="1" x14ac:dyDescent="0.2">
      <c r="A249" s="28" t="s">
        <v>28</v>
      </c>
      <c r="B249" s="29" t="s">
        <v>1081</v>
      </c>
      <c r="C249" s="30">
        <v>5.0999999999999996</v>
      </c>
      <c r="D249" s="82"/>
    </row>
    <row r="250" spans="1:4" ht="15.75" outlineLevel="1" x14ac:dyDescent="0.2">
      <c r="A250" s="28" t="s">
        <v>28</v>
      </c>
      <c r="B250" s="29" t="s">
        <v>91</v>
      </c>
      <c r="C250" s="28">
        <v>5.14</v>
      </c>
      <c r="D250" s="82"/>
    </row>
    <row r="251" spans="1:4" ht="15.75" outlineLevel="1" x14ac:dyDescent="0.2">
      <c r="A251" s="28" t="s">
        <v>28</v>
      </c>
      <c r="B251" s="29" t="s">
        <v>68</v>
      </c>
      <c r="C251" s="28">
        <v>5.19</v>
      </c>
      <c r="D251" s="82"/>
    </row>
    <row r="252" spans="1:4" ht="15.75" outlineLevel="1" x14ac:dyDescent="0.2">
      <c r="A252" s="28" t="s">
        <v>28</v>
      </c>
      <c r="B252" s="29" t="s">
        <v>82</v>
      </c>
      <c r="C252" s="28">
        <v>5.24</v>
      </c>
      <c r="D252" s="82"/>
    </row>
    <row r="253" spans="1:4" ht="15.75" outlineLevel="1" x14ac:dyDescent="0.2">
      <c r="A253" s="28" t="s">
        <v>28</v>
      </c>
      <c r="B253" s="29" t="s">
        <v>55</v>
      </c>
      <c r="C253" s="28">
        <v>5.27</v>
      </c>
      <c r="D253" s="82"/>
    </row>
    <row r="254" spans="1:4" ht="15.75" outlineLevel="1" x14ac:dyDescent="0.2">
      <c r="A254" s="28" t="s">
        <v>28</v>
      </c>
      <c r="B254" s="29" t="s">
        <v>69</v>
      </c>
      <c r="C254" s="28">
        <v>5.28</v>
      </c>
      <c r="D254" s="82"/>
    </row>
    <row r="255" spans="1:4" ht="15.75" outlineLevel="1" x14ac:dyDescent="0.2">
      <c r="A255" s="28" t="s">
        <v>28</v>
      </c>
      <c r="B255" s="29" t="s">
        <v>70</v>
      </c>
      <c r="C255" s="30">
        <v>5.3</v>
      </c>
      <c r="D255" s="82"/>
    </row>
    <row r="256" spans="1:4" ht="15.75" outlineLevel="1" x14ac:dyDescent="0.2">
      <c r="A256" s="28" t="s">
        <v>28</v>
      </c>
      <c r="B256" s="29" t="s">
        <v>96</v>
      </c>
      <c r="C256" s="28">
        <v>5.33</v>
      </c>
      <c r="D256" s="82"/>
    </row>
    <row r="257" spans="1:4" ht="15.75" outlineLevel="1" x14ac:dyDescent="0.2">
      <c r="A257" s="28" t="s">
        <v>28</v>
      </c>
      <c r="B257" s="29" t="s">
        <v>56</v>
      </c>
      <c r="C257" s="28">
        <v>5.36</v>
      </c>
      <c r="D257" s="82"/>
    </row>
    <row r="258" spans="1:4" ht="15.75" outlineLevel="1" x14ac:dyDescent="0.2">
      <c r="A258" s="28" t="s">
        <v>28</v>
      </c>
      <c r="B258" s="29" t="s">
        <v>59</v>
      </c>
      <c r="C258" s="28">
        <v>5.53</v>
      </c>
      <c r="D258" s="82"/>
    </row>
    <row r="259" spans="1:4" ht="15.75" outlineLevel="1" x14ac:dyDescent="0.2">
      <c r="A259" s="28" t="s">
        <v>28</v>
      </c>
      <c r="B259" s="29" t="s">
        <v>76</v>
      </c>
      <c r="C259" s="28">
        <v>5.58</v>
      </c>
      <c r="D259" s="82"/>
    </row>
    <row r="260" spans="1:4" ht="15.75" outlineLevel="1" x14ac:dyDescent="0.2">
      <c r="A260" s="28" t="s">
        <v>28</v>
      </c>
      <c r="B260" s="29" t="s">
        <v>61</v>
      </c>
      <c r="C260" s="28">
        <v>5.54</v>
      </c>
      <c r="D260" s="82"/>
    </row>
    <row r="261" spans="1:4" ht="15.75" outlineLevel="1" x14ac:dyDescent="0.2">
      <c r="A261" s="28" t="s">
        <v>28</v>
      </c>
      <c r="B261" s="29" t="s">
        <v>77</v>
      </c>
      <c r="C261" s="28">
        <v>5.55</v>
      </c>
      <c r="D261" s="82"/>
    </row>
    <row r="262" spans="1:4" ht="15.75" outlineLevel="1" x14ac:dyDescent="0.2">
      <c r="A262" s="28" t="s">
        <v>28</v>
      </c>
      <c r="B262" s="29" t="s">
        <v>63</v>
      </c>
      <c r="C262" s="28">
        <v>5.63</v>
      </c>
      <c r="D262" s="82"/>
    </row>
    <row r="263" spans="1:4" ht="15.75" outlineLevel="1" x14ac:dyDescent="0.2">
      <c r="A263" s="28" t="s">
        <v>28</v>
      </c>
      <c r="B263" s="29" t="s">
        <v>64</v>
      </c>
      <c r="C263" s="28">
        <v>5.47</v>
      </c>
      <c r="D263" s="82"/>
    </row>
    <row r="264" spans="1:4" ht="15.75" outlineLevel="1" x14ac:dyDescent="0.2">
      <c r="A264" s="28" t="s">
        <v>28</v>
      </c>
      <c r="B264" s="29" t="s">
        <v>65</v>
      </c>
      <c r="C264" s="28">
        <v>5.48</v>
      </c>
      <c r="D264" s="82"/>
    </row>
    <row r="265" spans="1:4" ht="15.75" x14ac:dyDescent="0.2">
      <c r="A265" s="33" t="s">
        <v>28</v>
      </c>
      <c r="B265" s="29"/>
      <c r="C265" s="28"/>
      <c r="D265" s="82"/>
    </row>
    <row r="266" spans="1:4" ht="15.75" outlineLevel="1" x14ac:dyDescent="0.2">
      <c r="A266" s="28" t="s">
        <v>29</v>
      </c>
      <c r="B266" s="29" t="s">
        <v>49</v>
      </c>
      <c r="C266" s="28">
        <v>5.0999999999999996</v>
      </c>
      <c r="D266" s="82"/>
    </row>
    <row r="267" spans="1:4" ht="15.75" outlineLevel="1" x14ac:dyDescent="0.2">
      <c r="A267" s="28" t="s">
        <v>29</v>
      </c>
      <c r="B267" s="29" t="s">
        <v>50</v>
      </c>
      <c r="C267" s="28">
        <v>5.2</v>
      </c>
      <c r="D267" s="82"/>
    </row>
    <row r="268" spans="1:4" ht="15.75" outlineLevel="1" x14ac:dyDescent="0.2">
      <c r="A268" s="28" t="s">
        <v>29</v>
      </c>
      <c r="B268" s="29" t="s">
        <v>66</v>
      </c>
      <c r="C268" s="28">
        <v>5.3</v>
      </c>
      <c r="D268" s="82"/>
    </row>
    <row r="269" spans="1:4" ht="15.75" outlineLevel="1" x14ac:dyDescent="0.2">
      <c r="A269" s="28" t="s">
        <v>29</v>
      </c>
      <c r="B269" s="29" t="s">
        <v>80</v>
      </c>
      <c r="C269" s="28">
        <v>5.6</v>
      </c>
      <c r="D269" s="82"/>
    </row>
    <row r="270" spans="1:4" ht="15.75" outlineLevel="1" x14ac:dyDescent="0.2">
      <c r="A270" s="28" t="s">
        <v>29</v>
      </c>
      <c r="B270" s="29" t="s">
        <v>1081</v>
      </c>
      <c r="C270" s="30">
        <v>5.0999999999999996</v>
      </c>
      <c r="D270" s="82"/>
    </row>
    <row r="271" spans="1:4" ht="15.75" outlineLevel="1" x14ac:dyDescent="0.2">
      <c r="A271" s="28" t="s">
        <v>29</v>
      </c>
      <c r="B271" s="29" t="s">
        <v>91</v>
      </c>
      <c r="C271" s="28">
        <v>5.14</v>
      </c>
      <c r="D271" s="82"/>
    </row>
    <row r="272" spans="1:4" ht="15.75" outlineLevel="1" x14ac:dyDescent="0.2">
      <c r="A272" s="28" t="s">
        <v>29</v>
      </c>
      <c r="B272" s="29" t="s">
        <v>68</v>
      </c>
      <c r="C272" s="28">
        <v>5.19</v>
      </c>
      <c r="D272" s="82"/>
    </row>
    <row r="273" spans="1:4" ht="15.75" outlineLevel="1" x14ac:dyDescent="0.2">
      <c r="A273" s="28" t="s">
        <v>29</v>
      </c>
      <c r="B273" s="29" t="s">
        <v>82</v>
      </c>
      <c r="C273" s="28">
        <v>5.24</v>
      </c>
      <c r="D273" s="82"/>
    </row>
    <row r="274" spans="1:4" ht="15.75" outlineLevel="1" x14ac:dyDescent="0.2">
      <c r="A274" s="28" t="s">
        <v>29</v>
      </c>
      <c r="B274" s="29" t="s">
        <v>54</v>
      </c>
      <c r="C274" s="28">
        <v>5.26</v>
      </c>
      <c r="D274" s="82"/>
    </row>
    <row r="275" spans="1:4" ht="15.75" outlineLevel="1" x14ac:dyDescent="0.2">
      <c r="A275" s="28" t="s">
        <v>29</v>
      </c>
      <c r="B275" s="29" t="s">
        <v>55</v>
      </c>
      <c r="C275" s="28">
        <v>5.27</v>
      </c>
      <c r="D275" s="82"/>
    </row>
    <row r="276" spans="1:4" ht="15.75" outlineLevel="1" x14ac:dyDescent="0.2">
      <c r="A276" s="28" t="s">
        <v>29</v>
      </c>
      <c r="B276" s="29" t="s">
        <v>69</v>
      </c>
      <c r="C276" s="28">
        <v>5.28</v>
      </c>
      <c r="D276" s="82"/>
    </row>
    <row r="277" spans="1:4" ht="15.75" outlineLevel="1" x14ac:dyDescent="0.2">
      <c r="A277" s="28" t="s">
        <v>29</v>
      </c>
      <c r="B277" s="29" t="s">
        <v>89</v>
      </c>
      <c r="C277" s="28">
        <v>5.29</v>
      </c>
      <c r="D277" s="82"/>
    </row>
    <row r="278" spans="1:4" ht="15.75" outlineLevel="1" x14ac:dyDescent="0.2">
      <c r="A278" s="28" t="s">
        <v>29</v>
      </c>
      <c r="B278" s="29" t="s">
        <v>70</v>
      </c>
      <c r="C278" s="30">
        <v>5.3</v>
      </c>
      <c r="D278" s="82"/>
    </row>
    <row r="279" spans="1:4" ht="15.75" outlineLevel="1" x14ac:dyDescent="0.2">
      <c r="A279" s="28" t="s">
        <v>29</v>
      </c>
      <c r="B279" s="29" t="s">
        <v>96</v>
      </c>
      <c r="C279" s="28">
        <v>5.33</v>
      </c>
      <c r="D279" s="82"/>
    </row>
    <row r="280" spans="1:4" ht="15.75" outlineLevel="1" x14ac:dyDescent="0.2">
      <c r="A280" s="28" t="s">
        <v>29</v>
      </c>
      <c r="B280" s="29" t="s">
        <v>56</v>
      </c>
      <c r="C280" s="28">
        <v>5.36</v>
      </c>
      <c r="D280" s="82"/>
    </row>
    <row r="281" spans="1:4" ht="15.75" outlineLevel="1" x14ac:dyDescent="0.2">
      <c r="A281" s="28" t="s">
        <v>29</v>
      </c>
      <c r="B281" s="29" t="s">
        <v>72</v>
      </c>
      <c r="C281" s="28">
        <v>5.69</v>
      </c>
      <c r="D281" s="82"/>
    </row>
    <row r="282" spans="1:4" ht="15.75" outlineLevel="1" x14ac:dyDescent="0.2">
      <c r="A282" s="28" t="s">
        <v>29</v>
      </c>
      <c r="B282" s="29" t="s">
        <v>62</v>
      </c>
      <c r="C282" s="30">
        <v>5.7</v>
      </c>
      <c r="D282" s="82"/>
    </row>
    <row r="283" spans="1:4" ht="15.75" outlineLevel="1" x14ac:dyDescent="0.2">
      <c r="A283" s="28" t="s">
        <v>29</v>
      </c>
      <c r="B283" s="29" t="s">
        <v>74</v>
      </c>
      <c r="C283" s="28">
        <v>5.74</v>
      </c>
      <c r="D283" s="82"/>
    </row>
    <row r="284" spans="1:4" ht="15.75" outlineLevel="1" x14ac:dyDescent="0.2">
      <c r="A284" s="28" t="s">
        <v>29</v>
      </c>
      <c r="B284" s="29" t="s">
        <v>71</v>
      </c>
      <c r="C284" s="28">
        <v>5.49</v>
      </c>
      <c r="D284" s="82"/>
    </row>
    <row r="285" spans="1:4" ht="15.75" outlineLevel="1" x14ac:dyDescent="0.2">
      <c r="A285" s="28" t="s">
        <v>29</v>
      </c>
      <c r="B285" s="29" t="s">
        <v>58</v>
      </c>
      <c r="C285" s="28">
        <v>5.51</v>
      </c>
      <c r="D285" s="82"/>
    </row>
    <row r="286" spans="1:4" ht="15.75" outlineLevel="1" x14ac:dyDescent="0.2">
      <c r="A286" s="28" t="s">
        <v>29</v>
      </c>
      <c r="B286" s="29" t="s">
        <v>1082</v>
      </c>
      <c r="C286" s="28">
        <v>5.52</v>
      </c>
      <c r="D286" s="82"/>
    </row>
    <row r="287" spans="1:4" ht="15.75" outlineLevel="1" x14ac:dyDescent="0.2">
      <c r="A287" s="28" t="s">
        <v>29</v>
      </c>
      <c r="B287" s="29" t="s">
        <v>59</v>
      </c>
      <c r="C287" s="28">
        <v>5.53</v>
      </c>
      <c r="D287" s="82"/>
    </row>
    <row r="288" spans="1:4" ht="15.75" outlineLevel="1" x14ac:dyDescent="0.2">
      <c r="A288" s="28" t="s">
        <v>29</v>
      </c>
      <c r="B288" s="29" t="s">
        <v>76</v>
      </c>
      <c r="C288" s="28">
        <v>5.58</v>
      </c>
      <c r="D288" s="82"/>
    </row>
    <row r="289" spans="1:4" ht="15.75" outlineLevel="1" x14ac:dyDescent="0.2">
      <c r="A289" s="28" t="s">
        <v>29</v>
      </c>
      <c r="B289" s="29" t="s">
        <v>61</v>
      </c>
      <c r="C289" s="28">
        <v>5.54</v>
      </c>
      <c r="D289" s="82"/>
    </row>
    <row r="290" spans="1:4" ht="15.75" outlineLevel="1" x14ac:dyDescent="0.2">
      <c r="A290" s="28" t="s">
        <v>29</v>
      </c>
      <c r="B290" s="29" t="s">
        <v>77</v>
      </c>
      <c r="C290" s="28">
        <v>5.55</v>
      </c>
      <c r="D290" s="82"/>
    </row>
    <row r="291" spans="1:4" ht="15.75" outlineLevel="1" x14ac:dyDescent="0.2">
      <c r="A291" s="28" t="s">
        <v>29</v>
      </c>
      <c r="B291" s="29" t="s">
        <v>63</v>
      </c>
      <c r="C291" s="28">
        <v>5.63</v>
      </c>
      <c r="D291" s="82"/>
    </row>
    <row r="292" spans="1:4" ht="15.75" outlineLevel="1" x14ac:dyDescent="0.2">
      <c r="A292" s="28" t="s">
        <v>29</v>
      </c>
      <c r="B292" s="29" t="s">
        <v>64</v>
      </c>
      <c r="C292" s="28">
        <v>5.47</v>
      </c>
      <c r="D292" s="82"/>
    </row>
    <row r="293" spans="1:4" ht="15.75" outlineLevel="1" x14ac:dyDescent="0.2">
      <c r="A293" s="28" t="s">
        <v>29</v>
      </c>
      <c r="B293" s="29" t="s">
        <v>65</v>
      </c>
      <c r="C293" s="28">
        <v>5.48</v>
      </c>
      <c r="D293" s="82"/>
    </row>
    <row r="294" spans="1:4" ht="15.75" x14ac:dyDescent="0.2">
      <c r="A294" s="33" t="s">
        <v>29</v>
      </c>
      <c r="B294" s="29"/>
      <c r="C294" s="28"/>
      <c r="D294" s="82"/>
    </row>
    <row r="295" spans="1:4" ht="15.75" outlineLevel="1" x14ac:dyDescent="0.2">
      <c r="A295" s="28" t="s">
        <v>30</v>
      </c>
      <c r="B295" s="29" t="s">
        <v>49</v>
      </c>
      <c r="C295" s="28">
        <v>5.0999999999999996</v>
      </c>
      <c r="D295" s="82"/>
    </row>
    <row r="296" spans="1:4" ht="15.75" outlineLevel="1" x14ac:dyDescent="0.2">
      <c r="A296" s="28" t="s">
        <v>30</v>
      </c>
      <c r="B296" s="29" t="s">
        <v>50</v>
      </c>
      <c r="C296" s="28">
        <v>5.2</v>
      </c>
      <c r="D296" s="82"/>
    </row>
    <row r="297" spans="1:4" ht="15.75" outlineLevel="1" x14ac:dyDescent="0.2">
      <c r="A297" s="28" t="s">
        <v>30</v>
      </c>
      <c r="B297" s="29" t="s">
        <v>66</v>
      </c>
      <c r="C297" s="28">
        <v>5.3</v>
      </c>
      <c r="D297" s="82"/>
    </row>
    <row r="298" spans="1:4" ht="15.75" outlineLevel="1" x14ac:dyDescent="0.2">
      <c r="A298" s="28" t="s">
        <v>30</v>
      </c>
      <c r="B298" s="29" t="s">
        <v>91</v>
      </c>
      <c r="C298" s="28">
        <v>5.14</v>
      </c>
      <c r="D298" s="82"/>
    </row>
    <row r="299" spans="1:4" ht="15.75" outlineLevel="1" x14ac:dyDescent="0.2">
      <c r="A299" s="28" t="s">
        <v>30</v>
      </c>
      <c r="B299" s="29" t="s">
        <v>68</v>
      </c>
      <c r="C299" s="28">
        <v>5.19</v>
      </c>
      <c r="D299" s="82"/>
    </row>
    <row r="300" spans="1:4" ht="15.75" outlineLevel="1" x14ac:dyDescent="0.2">
      <c r="A300" s="28" t="s">
        <v>30</v>
      </c>
      <c r="B300" s="29" t="s">
        <v>82</v>
      </c>
      <c r="C300" s="28">
        <v>5.24</v>
      </c>
      <c r="D300" s="82"/>
    </row>
    <row r="301" spans="1:4" ht="15.75" outlineLevel="1" x14ac:dyDescent="0.2">
      <c r="A301" s="28" t="s">
        <v>30</v>
      </c>
      <c r="B301" s="29" t="s">
        <v>54</v>
      </c>
      <c r="C301" s="28">
        <v>5.26</v>
      </c>
      <c r="D301" s="82"/>
    </row>
    <row r="302" spans="1:4" ht="15.75" outlineLevel="1" x14ac:dyDescent="0.2">
      <c r="A302" s="28" t="s">
        <v>30</v>
      </c>
      <c r="B302" s="29" t="s">
        <v>55</v>
      </c>
      <c r="C302" s="28">
        <v>5.27</v>
      </c>
      <c r="D302" s="82"/>
    </row>
    <row r="303" spans="1:4" ht="15.75" outlineLevel="1" x14ac:dyDescent="0.2">
      <c r="A303" s="28" t="s">
        <v>30</v>
      </c>
      <c r="B303" s="29" t="s">
        <v>69</v>
      </c>
      <c r="C303" s="28">
        <v>5.28</v>
      </c>
      <c r="D303" s="82"/>
    </row>
    <row r="304" spans="1:4" ht="15.75" outlineLevel="1" x14ac:dyDescent="0.2">
      <c r="A304" s="28" t="s">
        <v>30</v>
      </c>
      <c r="B304" s="29" t="s">
        <v>97</v>
      </c>
      <c r="C304" s="28">
        <v>5.37</v>
      </c>
      <c r="D304" s="82"/>
    </row>
    <row r="305" spans="1:4" ht="15.75" outlineLevel="1" x14ac:dyDescent="0.2">
      <c r="A305" s="28" t="s">
        <v>30</v>
      </c>
      <c r="B305" s="29" t="s">
        <v>71</v>
      </c>
      <c r="C305" s="28">
        <v>5.49</v>
      </c>
      <c r="D305" s="82"/>
    </row>
    <row r="306" spans="1:4" ht="15.75" outlineLevel="1" x14ac:dyDescent="0.2">
      <c r="A306" s="28" t="s">
        <v>30</v>
      </c>
      <c r="B306" s="29" t="s">
        <v>58</v>
      </c>
      <c r="C306" s="28">
        <v>5.51</v>
      </c>
      <c r="D306" s="82"/>
    </row>
    <row r="307" spans="1:4" ht="15.75" outlineLevel="1" x14ac:dyDescent="0.2">
      <c r="A307" s="28" t="s">
        <v>30</v>
      </c>
      <c r="B307" s="29" t="s">
        <v>59</v>
      </c>
      <c r="C307" s="28">
        <v>5.53</v>
      </c>
      <c r="D307" s="82"/>
    </row>
    <row r="308" spans="1:4" ht="15.75" outlineLevel="1" x14ac:dyDescent="0.2">
      <c r="A308" s="28" t="s">
        <v>30</v>
      </c>
      <c r="B308" s="29" t="s">
        <v>72</v>
      </c>
      <c r="C308" s="28">
        <v>5.69</v>
      </c>
      <c r="D308" s="82"/>
    </row>
    <row r="309" spans="1:4" ht="15.75" outlineLevel="1" x14ac:dyDescent="0.2">
      <c r="A309" s="28" t="s">
        <v>30</v>
      </c>
      <c r="B309" s="29" t="s">
        <v>73</v>
      </c>
      <c r="C309" s="28">
        <v>5.75</v>
      </c>
      <c r="D309" s="82"/>
    </row>
    <row r="310" spans="1:4" ht="15.75" outlineLevel="1" x14ac:dyDescent="0.2">
      <c r="A310" s="28" t="s">
        <v>30</v>
      </c>
      <c r="B310" s="29" t="s">
        <v>62</v>
      </c>
      <c r="C310" s="30">
        <v>5.7</v>
      </c>
      <c r="D310" s="82"/>
    </row>
    <row r="311" spans="1:4" ht="15.75" outlineLevel="1" x14ac:dyDescent="0.2">
      <c r="A311" s="28" t="s">
        <v>30</v>
      </c>
      <c r="B311" s="29" t="s">
        <v>74</v>
      </c>
      <c r="C311" s="28">
        <v>5.74</v>
      </c>
      <c r="D311" s="82"/>
    </row>
    <row r="312" spans="1:4" ht="15.75" outlineLevel="1" x14ac:dyDescent="0.2">
      <c r="A312" s="28" t="s">
        <v>30</v>
      </c>
      <c r="B312" s="29" t="s">
        <v>76</v>
      </c>
      <c r="C312" s="28">
        <v>5.58</v>
      </c>
      <c r="D312" s="82"/>
    </row>
    <row r="313" spans="1:4" ht="15.75" outlineLevel="1" x14ac:dyDescent="0.2">
      <c r="A313" s="28" t="s">
        <v>30</v>
      </c>
      <c r="B313" s="29" t="s">
        <v>61</v>
      </c>
      <c r="C313" s="28">
        <v>5.54</v>
      </c>
      <c r="D313" s="82"/>
    </row>
    <row r="314" spans="1:4" ht="15.75" outlineLevel="1" x14ac:dyDescent="0.2">
      <c r="A314" s="28" t="s">
        <v>30</v>
      </c>
      <c r="B314" s="29" t="s">
        <v>77</v>
      </c>
      <c r="C314" s="28">
        <v>5.55</v>
      </c>
      <c r="D314" s="82"/>
    </row>
    <row r="315" spans="1:4" ht="15.75" outlineLevel="1" x14ac:dyDescent="0.2">
      <c r="A315" s="28" t="s">
        <v>30</v>
      </c>
      <c r="B315" s="29" t="s">
        <v>63</v>
      </c>
      <c r="C315" s="28">
        <v>5.63</v>
      </c>
      <c r="D315" s="82"/>
    </row>
    <row r="316" spans="1:4" ht="15.75" outlineLevel="1" x14ac:dyDescent="0.2">
      <c r="A316" s="28" t="s">
        <v>30</v>
      </c>
      <c r="B316" s="29" t="s">
        <v>78</v>
      </c>
      <c r="C316" s="28">
        <v>5.65</v>
      </c>
      <c r="D316" s="82"/>
    </row>
    <row r="317" spans="1:4" ht="15.75" outlineLevel="1" x14ac:dyDescent="0.2">
      <c r="A317" s="28" t="s">
        <v>30</v>
      </c>
      <c r="B317" s="29" t="s">
        <v>17</v>
      </c>
      <c r="C317" s="28">
        <v>5.68</v>
      </c>
      <c r="D317" s="82"/>
    </row>
    <row r="318" spans="1:4" ht="15.75" outlineLevel="1" x14ac:dyDescent="0.2">
      <c r="A318" s="28" t="s">
        <v>30</v>
      </c>
      <c r="B318" s="29" t="s">
        <v>64</v>
      </c>
      <c r="C318" s="28">
        <v>5.47</v>
      </c>
      <c r="D318" s="82"/>
    </row>
    <row r="319" spans="1:4" ht="15.75" outlineLevel="1" x14ac:dyDescent="0.2">
      <c r="A319" s="28" t="s">
        <v>30</v>
      </c>
      <c r="B319" s="29" t="s">
        <v>65</v>
      </c>
      <c r="C319" s="28">
        <v>5.48</v>
      </c>
      <c r="D319" s="82"/>
    </row>
    <row r="320" spans="1:4" ht="15.75" x14ac:dyDescent="0.2">
      <c r="A320" s="33" t="s">
        <v>30</v>
      </c>
      <c r="B320" s="29"/>
      <c r="C320" s="28"/>
      <c r="D320" s="82"/>
    </row>
    <row r="321" spans="1:4" ht="15.75" outlineLevel="1" x14ac:dyDescent="0.2">
      <c r="A321" s="28" t="s">
        <v>31</v>
      </c>
      <c r="B321" s="29" t="s">
        <v>49</v>
      </c>
      <c r="C321" s="28">
        <v>5.0999999999999996</v>
      </c>
      <c r="D321" s="82"/>
    </row>
    <row r="322" spans="1:4" ht="15.75" outlineLevel="1" x14ac:dyDescent="0.2">
      <c r="A322" s="28" t="s">
        <v>31</v>
      </c>
      <c r="B322" s="29" t="s">
        <v>50</v>
      </c>
      <c r="C322" s="28">
        <v>5.2</v>
      </c>
      <c r="D322" s="82"/>
    </row>
    <row r="323" spans="1:4" ht="15.75" outlineLevel="1" x14ac:dyDescent="0.2">
      <c r="A323" s="28" t="s">
        <v>31</v>
      </c>
      <c r="B323" s="29" t="s">
        <v>54</v>
      </c>
      <c r="C323" s="28">
        <v>5.26</v>
      </c>
      <c r="D323" s="82"/>
    </row>
    <row r="324" spans="1:4" ht="15.75" outlineLevel="1" x14ac:dyDescent="0.2">
      <c r="A324" s="28" t="s">
        <v>31</v>
      </c>
      <c r="B324" s="29" t="s">
        <v>91</v>
      </c>
      <c r="C324" s="28">
        <v>5.14</v>
      </c>
      <c r="D324" s="82"/>
    </row>
    <row r="325" spans="1:4" ht="15.75" outlineLevel="1" x14ac:dyDescent="0.2">
      <c r="A325" s="28" t="s">
        <v>31</v>
      </c>
      <c r="B325" s="29" t="s">
        <v>68</v>
      </c>
      <c r="C325" s="28">
        <v>5.19</v>
      </c>
      <c r="D325" s="82"/>
    </row>
    <row r="326" spans="1:4" ht="15.75" outlineLevel="1" x14ac:dyDescent="0.2">
      <c r="A326" s="28" t="s">
        <v>31</v>
      </c>
      <c r="B326" s="29" t="s">
        <v>97</v>
      </c>
      <c r="C326" s="28">
        <v>5.37</v>
      </c>
      <c r="D326" s="82"/>
    </row>
    <row r="327" spans="1:4" ht="15.75" outlineLevel="1" x14ac:dyDescent="0.2">
      <c r="A327" s="28" t="s">
        <v>31</v>
      </c>
      <c r="B327" s="29" t="s">
        <v>72</v>
      </c>
      <c r="C327" s="28">
        <v>5.69</v>
      </c>
      <c r="D327" s="82"/>
    </row>
    <row r="328" spans="1:4" ht="15.75" outlineLevel="1" x14ac:dyDescent="0.2">
      <c r="A328" s="28" t="s">
        <v>31</v>
      </c>
      <c r="B328" s="29" t="s">
        <v>98</v>
      </c>
      <c r="C328" s="30">
        <v>5.8</v>
      </c>
      <c r="D328" s="82"/>
    </row>
    <row r="329" spans="1:4" ht="15.75" outlineLevel="1" x14ac:dyDescent="0.2">
      <c r="A329" s="28" t="s">
        <v>31</v>
      </c>
      <c r="B329" s="29" t="s">
        <v>73</v>
      </c>
      <c r="C329" s="28">
        <v>5.75</v>
      </c>
      <c r="D329" s="82"/>
    </row>
    <row r="330" spans="1:4" ht="15.75" outlineLevel="1" x14ac:dyDescent="0.2">
      <c r="A330" s="28" t="s">
        <v>31</v>
      </c>
      <c r="B330" s="29" t="s">
        <v>62</v>
      </c>
      <c r="C330" s="30">
        <v>5.7</v>
      </c>
      <c r="D330" s="82"/>
    </row>
    <row r="331" spans="1:4" ht="15.75" outlineLevel="1" x14ac:dyDescent="0.2">
      <c r="A331" s="28" t="s">
        <v>31</v>
      </c>
      <c r="B331" s="29" t="s">
        <v>74</v>
      </c>
      <c r="C331" s="28">
        <v>5.74</v>
      </c>
      <c r="D331" s="82"/>
    </row>
    <row r="332" spans="1:4" ht="15.75" outlineLevel="1" x14ac:dyDescent="0.2">
      <c r="A332" s="28" t="s">
        <v>31</v>
      </c>
      <c r="B332" s="29" t="s">
        <v>76</v>
      </c>
      <c r="C332" s="28">
        <v>5.58</v>
      </c>
      <c r="D332" s="82"/>
    </row>
    <row r="333" spans="1:4" ht="15.75" outlineLevel="1" x14ac:dyDescent="0.2">
      <c r="A333" s="28" t="s">
        <v>31</v>
      </c>
      <c r="B333" s="29" t="s">
        <v>77</v>
      </c>
      <c r="C333" s="28">
        <v>5.55</v>
      </c>
      <c r="D333" s="82"/>
    </row>
    <row r="334" spans="1:4" ht="15.75" outlineLevel="1" x14ac:dyDescent="0.2">
      <c r="A334" s="28" t="s">
        <v>31</v>
      </c>
      <c r="B334" s="29" t="s">
        <v>63</v>
      </c>
      <c r="C334" s="28">
        <v>5.63</v>
      </c>
      <c r="D334" s="82"/>
    </row>
    <row r="335" spans="1:4" ht="15.75" outlineLevel="1" x14ac:dyDescent="0.2">
      <c r="A335" s="28" t="s">
        <v>31</v>
      </c>
      <c r="B335" s="29" t="s">
        <v>78</v>
      </c>
      <c r="C335" s="28">
        <v>5.65</v>
      </c>
      <c r="D335" s="82"/>
    </row>
    <row r="336" spans="1:4" ht="15.75" outlineLevel="1" x14ac:dyDescent="0.2">
      <c r="A336" s="28" t="s">
        <v>31</v>
      </c>
      <c r="B336" s="29" t="s">
        <v>17</v>
      </c>
      <c r="C336" s="28">
        <v>5.68</v>
      </c>
      <c r="D336" s="82"/>
    </row>
    <row r="337" spans="1:4" ht="15.75" outlineLevel="1" x14ac:dyDescent="0.2">
      <c r="A337" s="28" t="s">
        <v>31</v>
      </c>
      <c r="B337" s="29" t="s">
        <v>64</v>
      </c>
      <c r="C337" s="28">
        <v>5.47</v>
      </c>
      <c r="D337" s="82"/>
    </row>
    <row r="338" spans="1:4" ht="15.75" outlineLevel="1" x14ac:dyDescent="0.2">
      <c r="A338" s="28" t="s">
        <v>31</v>
      </c>
      <c r="B338" s="29" t="s">
        <v>65</v>
      </c>
      <c r="C338" s="28">
        <v>5.48</v>
      </c>
      <c r="D338" s="82"/>
    </row>
    <row r="339" spans="1:4" ht="15.75" x14ac:dyDescent="0.2">
      <c r="A339" s="33" t="s">
        <v>31</v>
      </c>
      <c r="B339" s="29"/>
      <c r="C339" s="28"/>
      <c r="D339" s="82"/>
    </row>
    <row r="340" spans="1:4" ht="15.75" outlineLevel="1" x14ac:dyDescent="0.2">
      <c r="A340" s="28" t="s">
        <v>32</v>
      </c>
      <c r="B340" s="29" t="s">
        <v>99</v>
      </c>
      <c r="C340" s="28">
        <v>5.0999999999999996</v>
      </c>
      <c r="D340" s="82"/>
    </row>
    <row r="341" spans="1:4" ht="15.75" outlineLevel="1" x14ac:dyDescent="0.2">
      <c r="A341" s="28" t="s">
        <v>32</v>
      </c>
      <c r="B341" s="29" t="s">
        <v>50</v>
      </c>
      <c r="C341" s="28">
        <v>5.2</v>
      </c>
      <c r="D341" s="82"/>
    </row>
    <row r="342" spans="1:4" ht="15.75" outlineLevel="1" x14ac:dyDescent="0.2">
      <c r="A342" s="28" t="s">
        <v>32</v>
      </c>
      <c r="B342" s="29" t="s">
        <v>54</v>
      </c>
      <c r="C342" s="28">
        <v>5.26</v>
      </c>
      <c r="D342" s="82"/>
    </row>
    <row r="343" spans="1:4" ht="15.75" outlineLevel="1" x14ac:dyDescent="0.2">
      <c r="A343" s="28" t="s">
        <v>32</v>
      </c>
      <c r="B343" s="29" t="s">
        <v>100</v>
      </c>
      <c r="C343" s="28">
        <v>5.38</v>
      </c>
      <c r="D343" s="82"/>
    </row>
    <row r="344" spans="1:4" ht="15.75" outlineLevel="1" x14ac:dyDescent="0.2">
      <c r="A344" s="28" t="s">
        <v>32</v>
      </c>
      <c r="B344" s="29" t="s">
        <v>101</v>
      </c>
      <c r="C344" s="28">
        <v>5.39</v>
      </c>
      <c r="D344" s="82"/>
    </row>
    <row r="345" spans="1:4" ht="15.75" outlineLevel="1" x14ac:dyDescent="0.2">
      <c r="A345" s="28" t="s">
        <v>32</v>
      </c>
      <c r="B345" s="29" t="s">
        <v>102</v>
      </c>
      <c r="C345" s="30">
        <v>5.6</v>
      </c>
      <c r="D345" s="82"/>
    </row>
    <row r="346" spans="1:4" ht="15.75" outlineLevel="1" x14ac:dyDescent="0.2">
      <c r="A346" s="28" t="s">
        <v>32</v>
      </c>
      <c r="B346" s="29" t="s">
        <v>65</v>
      </c>
      <c r="C346" s="28">
        <v>5.48</v>
      </c>
      <c r="D346" s="82"/>
    </row>
    <row r="347" spans="1:4" ht="15.75" x14ac:dyDescent="0.2">
      <c r="A347" s="33" t="s">
        <v>32</v>
      </c>
      <c r="B347" s="29"/>
      <c r="C347" s="28"/>
      <c r="D347" s="82"/>
    </row>
    <row r="348" spans="1:4" ht="15.75" outlineLevel="1" x14ac:dyDescent="0.2">
      <c r="A348" s="28" t="s">
        <v>33</v>
      </c>
      <c r="B348" s="29" t="s">
        <v>49</v>
      </c>
      <c r="C348" s="28">
        <v>5.0999999999999996</v>
      </c>
      <c r="D348" s="82"/>
    </row>
    <row r="349" spans="1:4" ht="15.75" outlineLevel="1" x14ac:dyDescent="0.2">
      <c r="A349" s="28" t="s">
        <v>33</v>
      </c>
      <c r="B349" s="29" t="s">
        <v>50</v>
      </c>
      <c r="C349" s="28">
        <v>5.2</v>
      </c>
      <c r="D349" s="82"/>
    </row>
    <row r="350" spans="1:4" ht="15.75" outlineLevel="1" x14ac:dyDescent="0.2">
      <c r="A350" s="28" t="s">
        <v>33</v>
      </c>
      <c r="B350" s="29" t="s">
        <v>66</v>
      </c>
      <c r="C350" s="28">
        <v>5.3</v>
      </c>
      <c r="D350" s="82"/>
    </row>
    <row r="351" spans="1:4" ht="15.75" outlineLevel="1" x14ac:dyDescent="0.2">
      <c r="A351" s="28" t="s">
        <v>33</v>
      </c>
      <c r="B351" s="29" t="s">
        <v>80</v>
      </c>
      <c r="C351" s="28">
        <v>5.6</v>
      </c>
      <c r="D351" s="82"/>
    </row>
    <row r="352" spans="1:4" ht="15.75" outlineLevel="1" x14ac:dyDescent="0.2">
      <c r="A352" s="28" t="s">
        <v>33</v>
      </c>
      <c r="B352" s="29" t="s">
        <v>1081</v>
      </c>
      <c r="C352" s="30">
        <v>5.0999999999999996</v>
      </c>
      <c r="D352" s="82"/>
    </row>
    <row r="353" spans="1:4" ht="15.75" outlineLevel="1" x14ac:dyDescent="0.2">
      <c r="A353" s="28" t="s">
        <v>33</v>
      </c>
      <c r="B353" s="29" t="s">
        <v>91</v>
      </c>
      <c r="C353" s="28">
        <v>5.14</v>
      </c>
      <c r="D353" s="82"/>
    </row>
    <row r="354" spans="1:4" ht="15.75" outlineLevel="1" x14ac:dyDescent="0.2">
      <c r="A354" s="28" t="s">
        <v>33</v>
      </c>
      <c r="B354" s="29" t="s">
        <v>68</v>
      </c>
      <c r="C354" s="28">
        <v>5.19</v>
      </c>
      <c r="D354" s="82"/>
    </row>
    <row r="355" spans="1:4" ht="15.75" outlineLevel="1" x14ac:dyDescent="0.2">
      <c r="A355" s="28" t="s">
        <v>33</v>
      </c>
      <c r="B355" s="29" t="s">
        <v>82</v>
      </c>
      <c r="C355" s="28">
        <v>5.24</v>
      </c>
      <c r="D355" s="82"/>
    </row>
    <row r="356" spans="1:4" ht="15.75" outlineLevel="1" x14ac:dyDescent="0.2">
      <c r="A356" s="28" t="s">
        <v>33</v>
      </c>
      <c r="B356" s="29" t="s">
        <v>54</v>
      </c>
      <c r="C356" s="28">
        <v>5.26</v>
      </c>
      <c r="D356" s="82"/>
    </row>
    <row r="357" spans="1:4" ht="15.75" outlineLevel="1" x14ac:dyDescent="0.2">
      <c r="A357" s="28" t="s">
        <v>33</v>
      </c>
      <c r="B357" s="29" t="s">
        <v>55</v>
      </c>
      <c r="C357" s="28">
        <v>5.27</v>
      </c>
      <c r="D357" s="82"/>
    </row>
    <row r="358" spans="1:4" ht="15.75" outlineLevel="1" x14ac:dyDescent="0.2">
      <c r="A358" s="28" t="s">
        <v>33</v>
      </c>
      <c r="B358" s="29" t="s">
        <v>69</v>
      </c>
      <c r="C358" s="28">
        <v>5.28</v>
      </c>
      <c r="D358" s="82"/>
    </row>
    <row r="359" spans="1:4" ht="15.75" outlineLevel="1" x14ac:dyDescent="0.2">
      <c r="A359" s="28" t="s">
        <v>33</v>
      </c>
      <c r="B359" s="29" t="s">
        <v>83</v>
      </c>
      <c r="C359" s="28">
        <v>5.31</v>
      </c>
      <c r="D359" s="82"/>
    </row>
    <row r="360" spans="1:4" ht="15.75" outlineLevel="1" x14ac:dyDescent="0.2">
      <c r="A360" s="28" t="s">
        <v>33</v>
      </c>
      <c r="B360" s="29" t="s">
        <v>56</v>
      </c>
      <c r="C360" s="28">
        <v>5.36</v>
      </c>
      <c r="D360" s="82"/>
    </row>
    <row r="361" spans="1:4" ht="15.75" outlineLevel="1" x14ac:dyDescent="0.2">
      <c r="A361" s="28" t="s">
        <v>33</v>
      </c>
      <c r="B361" s="29" t="s">
        <v>97</v>
      </c>
      <c r="C361" s="28">
        <v>5.37</v>
      </c>
      <c r="D361" s="82"/>
    </row>
    <row r="362" spans="1:4" ht="15.75" outlineLevel="1" x14ac:dyDescent="0.2">
      <c r="A362" s="28" t="s">
        <v>33</v>
      </c>
      <c r="B362" s="29" t="s">
        <v>71</v>
      </c>
      <c r="C362" s="28">
        <v>5.49</v>
      </c>
      <c r="D362" s="82"/>
    </row>
    <row r="363" spans="1:4" ht="15.75" outlineLevel="1" x14ac:dyDescent="0.2">
      <c r="A363" s="28" t="s">
        <v>33</v>
      </c>
      <c r="B363" s="29" t="s">
        <v>58</v>
      </c>
      <c r="C363" s="28">
        <v>5.51</v>
      </c>
      <c r="D363" s="82"/>
    </row>
    <row r="364" spans="1:4" ht="15.75" outlineLevel="1" x14ac:dyDescent="0.2">
      <c r="A364" s="28" t="s">
        <v>33</v>
      </c>
      <c r="B364" s="29" t="s">
        <v>1082</v>
      </c>
      <c r="C364" s="28">
        <v>5.52</v>
      </c>
      <c r="D364" s="82"/>
    </row>
    <row r="365" spans="1:4" ht="15.75" outlineLevel="1" x14ac:dyDescent="0.2">
      <c r="A365" s="28" t="s">
        <v>33</v>
      </c>
      <c r="B365" s="29" t="s">
        <v>59</v>
      </c>
      <c r="C365" s="28">
        <v>5.53</v>
      </c>
      <c r="D365" s="82"/>
    </row>
    <row r="366" spans="1:4" ht="15.75" outlineLevel="1" x14ac:dyDescent="0.2">
      <c r="A366" s="28" t="s">
        <v>33</v>
      </c>
      <c r="B366" s="29" t="s">
        <v>72</v>
      </c>
      <c r="C366" s="28">
        <v>5.69</v>
      </c>
      <c r="D366" s="82"/>
    </row>
    <row r="367" spans="1:4" ht="15.75" outlineLevel="1" x14ac:dyDescent="0.2">
      <c r="A367" s="28" t="s">
        <v>33</v>
      </c>
      <c r="B367" s="29" t="s">
        <v>98</v>
      </c>
      <c r="C367" s="30">
        <v>5.8</v>
      </c>
      <c r="D367" s="82"/>
    </row>
    <row r="368" spans="1:4" ht="15.75" outlineLevel="1" x14ac:dyDescent="0.2">
      <c r="A368" s="28" t="s">
        <v>33</v>
      </c>
      <c r="B368" s="29" t="s">
        <v>85</v>
      </c>
      <c r="C368" s="30">
        <v>5.72</v>
      </c>
      <c r="D368" s="82"/>
    </row>
    <row r="369" spans="1:4" ht="15.75" outlineLevel="1" x14ac:dyDescent="0.2">
      <c r="A369" s="28" t="s">
        <v>33</v>
      </c>
      <c r="B369" s="29" t="s">
        <v>73</v>
      </c>
      <c r="C369" s="28">
        <v>5.75</v>
      </c>
      <c r="D369" s="82"/>
    </row>
    <row r="370" spans="1:4" ht="15.75" outlineLevel="1" x14ac:dyDescent="0.2">
      <c r="A370" s="28" t="s">
        <v>33</v>
      </c>
      <c r="B370" s="29" t="s">
        <v>62</v>
      </c>
      <c r="C370" s="30">
        <v>5.7</v>
      </c>
      <c r="D370" s="82"/>
    </row>
    <row r="371" spans="1:4" ht="15.75" outlineLevel="1" x14ac:dyDescent="0.2">
      <c r="A371" s="28" t="s">
        <v>33</v>
      </c>
      <c r="B371" s="29" t="s">
        <v>74</v>
      </c>
      <c r="C371" s="28">
        <v>5.74</v>
      </c>
      <c r="D371" s="82"/>
    </row>
    <row r="372" spans="1:4" ht="15.75" outlineLevel="1" x14ac:dyDescent="0.2">
      <c r="A372" s="28" t="s">
        <v>33</v>
      </c>
      <c r="B372" s="29" t="s">
        <v>86</v>
      </c>
      <c r="C372" s="28">
        <v>5.76</v>
      </c>
      <c r="D372" s="82"/>
    </row>
    <row r="373" spans="1:4" ht="15.75" outlineLevel="1" x14ac:dyDescent="0.2">
      <c r="A373" s="28" t="s">
        <v>33</v>
      </c>
      <c r="B373" s="29" t="s">
        <v>87</v>
      </c>
      <c r="C373" s="28">
        <v>5.89</v>
      </c>
      <c r="D373" s="81" t="s">
        <v>1080</v>
      </c>
    </row>
    <row r="374" spans="1:4" ht="15.75" outlineLevel="1" x14ac:dyDescent="0.2">
      <c r="A374" s="28" t="s">
        <v>33</v>
      </c>
      <c r="B374" s="29" t="s">
        <v>103</v>
      </c>
      <c r="C374" s="28">
        <v>5.109</v>
      </c>
      <c r="D374" s="81"/>
    </row>
    <row r="375" spans="1:4" ht="15.75" outlineLevel="1" x14ac:dyDescent="0.2">
      <c r="A375" s="28" t="s">
        <v>33</v>
      </c>
      <c r="B375" s="29" t="s">
        <v>104</v>
      </c>
      <c r="C375" s="28">
        <v>5.1109999999999998</v>
      </c>
      <c r="D375" s="82"/>
    </row>
    <row r="376" spans="1:4" ht="15.75" outlineLevel="1" x14ac:dyDescent="0.2">
      <c r="A376" s="28" t="s">
        <v>33</v>
      </c>
      <c r="B376" s="29" t="s">
        <v>106</v>
      </c>
      <c r="C376" s="28">
        <v>5.1120000000000001</v>
      </c>
      <c r="D376" s="82"/>
    </row>
    <row r="377" spans="1:4" ht="15.75" outlineLevel="1" x14ac:dyDescent="0.2">
      <c r="A377" s="28" t="s">
        <v>33</v>
      </c>
      <c r="B377" s="29" t="s">
        <v>1085</v>
      </c>
      <c r="C377" s="28">
        <v>5.1130000000000004</v>
      </c>
      <c r="D377" s="82"/>
    </row>
    <row r="378" spans="1:4" ht="15.75" outlineLevel="1" x14ac:dyDescent="0.2">
      <c r="A378" s="28" t="s">
        <v>33</v>
      </c>
      <c r="B378" s="29" t="s">
        <v>76</v>
      </c>
      <c r="C378" s="28">
        <v>5.58</v>
      </c>
      <c r="D378" s="82"/>
    </row>
    <row r="379" spans="1:4" ht="15.75" outlineLevel="1" x14ac:dyDescent="0.2">
      <c r="A379" s="28" t="s">
        <v>33</v>
      </c>
      <c r="B379" s="29" t="s">
        <v>61</v>
      </c>
      <c r="C379" s="28">
        <v>5.54</v>
      </c>
      <c r="D379" s="82"/>
    </row>
    <row r="380" spans="1:4" ht="15.75" outlineLevel="1" x14ac:dyDescent="0.2">
      <c r="A380" s="28" t="s">
        <v>33</v>
      </c>
      <c r="B380" s="29" t="s">
        <v>77</v>
      </c>
      <c r="C380" s="28">
        <v>5.55</v>
      </c>
      <c r="D380" s="82"/>
    </row>
    <row r="381" spans="1:4" ht="15.75" outlineLevel="1" x14ac:dyDescent="0.2">
      <c r="A381" s="28" t="s">
        <v>33</v>
      </c>
      <c r="B381" s="29" t="s">
        <v>63</v>
      </c>
      <c r="C381" s="28">
        <v>5.63</v>
      </c>
      <c r="D381" s="82"/>
    </row>
    <row r="382" spans="1:4" ht="15.75" outlineLevel="1" x14ac:dyDescent="0.2">
      <c r="A382" s="28" t="s">
        <v>33</v>
      </c>
      <c r="B382" s="29" t="s">
        <v>78</v>
      </c>
      <c r="C382" s="28">
        <v>5.65</v>
      </c>
      <c r="D382" s="82"/>
    </row>
    <row r="383" spans="1:4" ht="15.75" outlineLevel="1" x14ac:dyDescent="0.2">
      <c r="A383" s="28" t="s">
        <v>33</v>
      </c>
      <c r="B383" s="29" t="s">
        <v>88</v>
      </c>
      <c r="C383" s="28">
        <v>5.66</v>
      </c>
      <c r="D383" s="82"/>
    </row>
    <row r="384" spans="1:4" ht="15.75" outlineLevel="1" x14ac:dyDescent="0.2">
      <c r="A384" s="28" t="s">
        <v>33</v>
      </c>
      <c r="B384" s="29" t="s">
        <v>17</v>
      </c>
      <c r="C384" s="28">
        <v>5.68</v>
      </c>
      <c r="D384" s="82"/>
    </row>
    <row r="385" spans="1:4" ht="15.75" outlineLevel="1" x14ac:dyDescent="0.2">
      <c r="A385" s="28" t="s">
        <v>33</v>
      </c>
      <c r="B385" s="29" t="s">
        <v>64</v>
      </c>
      <c r="C385" s="28">
        <v>5.47</v>
      </c>
      <c r="D385" s="82"/>
    </row>
    <row r="386" spans="1:4" ht="15.75" outlineLevel="1" x14ac:dyDescent="0.2">
      <c r="A386" s="28" t="s">
        <v>33</v>
      </c>
      <c r="B386" s="29" t="s">
        <v>65</v>
      </c>
      <c r="C386" s="28">
        <v>5.48</v>
      </c>
      <c r="D386" s="82"/>
    </row>
    <row r="387" spans="1:4" ht="15.75" x14ac:dyDescent="0.2">
      <c r="A387" s="33" t="s">
        <v>33</v>
      </c>
      <c r="B387" s="29"/>
      <c r="C387" s="28"/>
      <c r="D387" s="82"/>
    </row>
    <row r="388" spans="1:4" ht="15.75" outlineLevel="1" x14ac:dyDescent="0.2">
      <c r="A388" s="28" t="s">
        <v>34</v>
      </c>
      <c r="B388" s="29" t="s">
        <v>49</v>
      </c>
      <c r="C388" s="28">
        <v>5.0999999999999996</v>
      </c>
      <c r="D388" s="82"/>
    </row>
    <row r="389" spans="1:4" ht="15.75" outlineLevel="1" x14ac:dyDescent="0.2">
      <c r="A389" s="28" t="s">
        <v>34</v>
      </c>
      <c r="B389" s="29" t="s">
        <v>50</v>
      </c>
      <c r="C389" s="28">
        <v>5.2</v>
      </c>
      <c r="D389" s="82"/>
    </row>
    <row r="390" spans="1:4" ht="15.75" outlineLevel="1" x14ac:dyDescent="0.2">
      <c r="A390" s="28" t="s">
        <v>34</v>
      </c>
      <c r="B390" s="29" t="s">
        <v>66</v>
      </c>
      <c r="C390" s="28">
        <v>5.3</v>
      </c>
      <c r="D390" s="82"/>
    </row>
    <row r="391" spans="1:4" ht="15.75" outlineLevel="1" x14ac:dyDescent="0.2">
      <c r="A391" s="28" t="s">
        <v>34</v>
      </c>
      <c r="B391" s="29" t="s">
        <v>80</v>
      </c>
      <c r="C391" s="28">
        <v>5.6</v>
      </c>
      <c r="D391" s="82"/>
    </row>
    <row r="392" spans="1:4" ht="15.75" outlineLevel="1" x14ac:dyDescent="0.2">
      <c r="A392" s="28" t="s">
        <v>34</v>
      </c>
      <c r="B392" s="29" t="s">
        <v>1081</v>
      </c>
      <c r="C392" s="30">
        <v>5.0999999999999996</v>
      </c>
      <c r="D392" s="82"/>
    </row>
    <row r="393" spans="1:4" ht="15.75" outlineLevel="1" x14ac:dyDescent="0.2">
      <c r="A393" s="28" t="s">
        <v>34</v>
      </c>
      <c r="B393" s="29" t="s">
        <v>91</v>
      </c>
      <c r="C393" s="28">
        <v>5.14</v>
      </c>
      <c r="D393" s="82"/>
    </row>
    <row r="394" spans="1:4" ht="15.75" outlineLevel="1" x14ac:dyDescent="0.2">
      <c r="A394" s="28" t="s">
        <v>34</v>
      </c>
      <c r="B394" s="29" t="s">
        <v>68</v>
      </c>
      <c r="C394" s="28">
        <v>5.19</v>
      </c>
      <c r="D394" s="82"/>
    </row>
    <row r="395" spans="1:4" ht="15.75" outlineLevel="1" x14ac:dyDescent="0.2">
      <c r="A395" s="28" t="s">
        <v>34</v>
      </c>
      <c r="B395" s="29" t="s">
        <v>82</v>
      </c>
      <c r="C395" s="28">
        <v>5.24</v>
      </c>
      <c r="D395" s="82"/>
    </row>
    <row r="396" spans="1:4" ht="15.75" outlineLevel="1" x14ac:dyDescent="0.2">
      <c r="A396" s="28" t="s">
        <v>34</v>
      </c>
      <c r="B396" s="29" t="s">
        <v>54</v>
      </c>
      <c r="C396" s="28">
        <v>5.26</v>
      </c>
      <c r="D396" s="82"/>
    </row>
    <row r="397" spans="1:4" ht="15.75" outlineLevel="1" x14ac:dyDescent="0.2">
      <c r="A397" s="28" t="s">
        <v>34</v>
      </c>
      <c r="B397" s="29" t="s">
        <v>55</v>
      </c>
      <c r="C397" s="28">
        <v>5.27</v>
      </c>
      <c r="D397" s="82"/>
    </row>
    <row r="398" spans="1:4" ht="15.75" outlineLevel="1" x14ac:dyDescent="0.2">
      <c r="A398" s="28" t="s">
        <v>34</v>
      </c>
      <c r="B398" s="29" t="s">
        <v>69</v>
      </c>
      <c r="C398" s="28">
        <v>5.28</v>
      </c>
      <c r="D398" s="82"/>
    </row>
    <row r="399" spans="1:4" ht="15.75" outlineLevel="1" x14ac:dyDescent="0.2">
      <c r="A399" s="28" t="s">
        <v>34</v>
      </c>
      <c r="B399" s="29" t="s">
        <v>89</v>
      </c>
      <c r="C399" s="28">
        <v>5.29</v>
      </c>
      <c r="D399" s="82"/>
    </row>
    <row r="400" spans="1:4" ht="15.75" outlineLevel="1" x14ac:dyDescent="0.2">
      <c r="A400" s="28" t="s">
        <v>34</v>
      </c>
      <c r="B400" s="29" t="s">
        <v>83</v>
      </c>
      <c r="C400" s="28">
        <v>5.31</v>
      </c>
      <c r="D400" s="82"/>
    </row>
    <row r="401" spans="1:4" ht="15.75" outlineLevel="1" x14ac:dyDescent="0.2">
      <c r="A401" s="28" t="s">
        <v>34</v>
      </c>
      <c r="B401" s="29" t="s">
        <v>56</v>
      </c>
      <c r="C401" s="28">
        <v>5.36</v>
      </c>
      <c r="D401" s="82"/>
    </row>
    <row r="402" spans="1:4" ht="15.75" outlineLevel="1" x14ac:dyDescent="0.2">
      <c r="A402" s="28" t="s">
        <v>34</v>
      </c>
      <c r="B402" s="29" t="s">
        <v>97</v>
      </c>
      <c r="C402" s="28">
        <v>5.37</v>
      </c>
      <c r="D402" s="82"/>
    </row>
    <row r="403" spans="1:4" ht="15.75" outlineLevel="1" x14ac:dyDescent="0.2">
      <c r="A403" s="28" t="s">
        <v>34</v>
      </c>
      <c r="B403" s="29" t="s">
        <v>71</v>
      </c>
      <c r="C403" s="28">
        <v>5.49</v>
      </c>
      <c r="D403" s="82"/>
    </row>
    <row r="404" spans="1:4" ht="15.75" outlineLevel="1" x14ac:dyDescent="0.2">
      <c r="A404" s="28" t="s">
        <v>34</v>
      </c>
      <c r="B404" s="29" t="s">
        <v>58</v>
      </c>
      <c r="C404" s="28">
        <v>5.51</v>
      </c>
      <c r="D404" s="82"/>
    </row>
    <row r="405" spans="1:4" ht="15.75" outlineLevel="1" x14ac:dyDescent="0.2">
      <c r="A405" s="28" t="s">
        <v>34</v>
      </c>
      <c r="B405" s="29" t="s">
        <v>1082</v>
      </c>
      <c r="C405" s="28">
        <v>5.52</v>
      </c>
      <c r="D405" s="82"/>
    </row>
    <row r="406" spans="1:4" ht="15.75" outlineLevel="1" x14ac:dyDescent="0.2">
      <c r="A406" s="28" t="s">
        <v>34</v>
      </c>
      <c r="B406" s="29" t="s">
        <v>59</v>
      </c>
      <c r="C406" s="28">
        <v>5.53</v>
      </c>
      <c r="D406" s="82"/>
    </row>
    <row r="407" spans="1:4" ht="15.75" outlineLevel="1" x14ac:dyDescent="0.2">
      <c r="A407" s="28" t="s">
        <v>34</v>
      </c>
      <c r="B407" s="29" t="s">
        <v>72</v>
      </c>
      <c r="C407" s="28">
        <v>5.69</v>
      </c>
      <c r="D407" s="82"/>
    </row>
    <row r="408" spans="1:4" ht="15.75" outlineLevel="1" x14ac:dyDescent="0.2">
      <c r="A408" s="28" t="s">
        <v>34</v>
      </c>
      <c r="B408" s="29" t="s">
        <v>73</v>
      </c>
      <c r="C408" s="28">
        <v>5.75</v>
      </c>
      <c r="D408" s="82"/>
    </row>
    <row r="409" spans="1:4" ht="15.75" outlineLevel="1" x14ac:dyDescent="0.2">
      <c r="A409" s="28" t="s">
        <v>34</v>
      </c>
      <c r="B409" s="29" t="s">
        <v>74</v>
      </c>
      <c r="C409" s="28">
        <v>5.74</v>
      </c>
      <c r="D409" s="82"/>
    </row>
    <row r="410" spans="1:4" ht="15.75" outlineLevel="1" x14ac:dyDescent="0.2">
      <c r="A410" s="28" t="s">
        <v>34</v>
      </c>
      <c r="B410" s="29" t="s">
        <v>62</v>
      </c>
      <c r="C410" s="30">
        <v>5.7</v>
      </c>
      <c r="D410" s="82"/>
    </row>
    <row r="411" spans="1:4" ht="15.75" outlineLevel="1" x14ac:dyDescent="0.2">
      <c r="A411" s="28" t="s">
        <v>34</v>
      </c>
      <c r="B411" s="29" t="s">
        <v>86</v>
      </c>
      <c r="C411" s="28">
        <v>5.76</v>
      </c>
      <c r="D411" s="82"/>
    </row>
    <row r="412" spans="1:4" ht="15.75" outlineLevel="1" x14ac:dyDescent="0.2">
      <c r="A412" s="28" t="s">
        <v>34</v>
      </c>
      <c r="B412" s="29" t="s">
        <v>87</v>
      </c>
      <c r="C412" s="28">
        <v>5.89</v>
      </c>
      <c r="D412" s="81" t="s">
        <v>1080</v>
      </c>
    </row>
    <row r="413" spans="1:4" ht="15.75" outlineLevel="1" x14ac:dyDescent="0.2">
      <c r="A413" s="28" t="s">
        <v>34</v>
      </c>
      <c r="B413" s="29" t="s">
        <v>103</v>
      </c>
      <c r="C413" s="28">
        <v>5.109</v>
      </c>
      <c r="D413" s="82"/>
    </row>
    <row r="414" spans="1:4" ht="15.75" outlineLevel="1" x14ac:dyDescent="0.2">
      <c r="A414" s="28" t="s">
        <v>34</v>
      </c>
      <c r="B414" s="29" t="s">
        <v>104</v>
      </c>
      <c r="C414" s="28">
        <v>5.1109999999999998</v>
      </c>
      <c r="D414" s="82"/>
    </row>
    <row r="415" spans="1:4" ht="15.75" outlineLevel="1" x14ac:dyDescent="0.2">
      <c r="A415" s="28" t="s">
        <v>34</v>
      </c>
      <c r="B415" s="29" t="s">
        <v>106</v>
      </c>
      <c r="C415" s="28">
        <v>5.1120000000000001</v>
      </c>
      <c r="D415" s="82"/>
    </row>
    <row r="416" spans="1:4" ht="15.75" outlineLevel="1" x14ac:dyDescent="0.2">
      <c r="A416" s="28" t="s">
        <v>34</v>
      </c>
      <c r="B416" s="29" t="s">
        <v>1085</v>
      </c>
      <c r="C416" s="28">
        <v>5.1130000000000004</v>
      </c>
      <c r="D416" s="82"/>
    </row>
    <row r="417" spans="1:4" ht="15.75" outlineLevel="1" x14ac:dyDescent="0.2">
      <c r="A417" s="28" t="s">
        <v>34</v>
      </c>
      <c r="B417" s="29" t="s">
        <v>76</v>
      </c>
      <c r="C417" s="28">
        <v>5.58</v>
      </c>
      <c r="D417" s="82"/>
    </row>
    <row r="418" spans="1:4" ht="15.75" outlineLevel="1" x14ac:dyDescent="0.2">
      <c r="A418" s="28" t="s">
        <v>34</v>
      </c>
      <c r="B418" s="29" t="s">
        <v>61</v>
      </c>
      <c r="C418" s="28">
        <v>5.54</v>
      </c>
      <c r="D418" s="82"/>
    </row>
    <row r="419" spans="1:4" ht="15.75" outlineLevel="1" x14ac:dyDescent="0.2">
      <c r="A419" s="28" t="s">
        <v>34</v>
      </c>
      <c r="B419" s="29" t="s">
        <v>77</v>
      </c>
      <c r="C419" s="28">
        <v>5.55</v>
      </c>
      <c r="D419" s="82"/>
    </row>
    <row r="420" spans="1:4" ht="15.75" outlineLevel="1" x14ac:dyDescent="0.2">
      <c r="A420" s="28" t="s">
        <v>34</v>
      </c>
      <c r="B420" s="29" t="s">
        <v>63</v>
      </c>
      <c r="C420" s="28">
        <v>5.63</v>
      </c>
      <c r="D420" s="82"/>
    </row>
    <row r="421" spans="1:4" ht="15.75" outlineLevel="1" x14ac:dyDescent="0.2">
      <c r="A421" s="28" t="s">
        <v>34</v>
      </c>
      <c r="B421" s="29" t="s">
        <v>78</v>
      </c>
      <c r="C421" s="28">
        <v>5.65</v>
      </c>
      <c r="D421" s="82"/>
    </row>
    <row r="422" spans="1:4" ht="15.75" outlineLevel="1" x14ac:dyDescent="0.2">
      <c r="A422" s="28" t="s">
        <v>34</v>
      </c>
      <c r="B422" s="29" t="s">
        <v>88</v>
      </c>
      <c r="C422" s="28">
        <v>5.66</v>
      </c>
      <c r="D422" s="82"/>
    </row>
    <row r="423" spans="1:4" ht="15.75" outlineLevel="1" x14ac:dyDescent="0.2">
      <c r="A423" s="28" t="s">
        <v>34</v>
      </c>
      <c r="B423" s="29" t="s">
        <v>17</v>
      </c>
      <c r="C423" s="28">
        <v>5.68</v>
      </c>
      <c r="D423" s="82"/>
    </row>
    <row r="424" spans="1:4" ht="15.75" outlineLevel="1" x14ac:dyDescent="0.2">
      <c r="A424" s="28" t="s">
        <v>34</v>
      </c>
      <c r="B424" s="29" t="s">
        <v>64</v>
      </c>
      <c r="C424" s="28">
        <v>5.47</v>
      </c>
      <c r="D424" s="82"/>
    </row>
    <row r="425" spans="1:4" ht="15.75" outlineLevel="1" x14ac:dyDescent="0.2">
      <c r="A425" s="28" t="s">
        <v>34</v>
      </c>
      <c r="B425" s="29" t="s">
        <v>65</v>
      </c>
      <c r="C425" s="28">
        <v>5.48</v>
      </c>
      <c r="D425" s="82"/>
    </row>
    <row r="426" spans="1:4" ht="15.75" x14ac:dyDescent="0.2">
      <c r="A426" s="33" t="s">
        <v>34</v>
      </c>
      <c r="B426" s="29"/>
      <c r="C426" s="28"/>
      <c r="D426" s="82"/>
    </row>
    <row r="427" spans="1:4" ht="15.75" outlineLevel="1" x14ac:dyDescent="0.2">
      <c r="A427" s="28" t="s">
        <v>1086</v>
      </c>
      <c r="B427" s="29" t="s">
        <v>49</v>
      </c>
      <c r="C427" s="28">
        <v>5.0999999999999996</v>
      </c>
      <c r="D427" s="82"/>
    </row>
    <row r="428" spans="1:4" ht="15.75" outlineLevel="1" x14ac:dyDescent="0.2">
      <c r="A428" s="28" t="s">
        <v>1086</v>
      </c>
      <c r="B428" s="29" t="s">
        <v>50</v>
      </c>
      <c r="C428" s="28">
        <v>5.2</v>
      </c>
      <c r="D428" s="82"/>
    </row>
    <row r="429" spans="1:4" ht="15.75" outlineLevel="1" x14ac:dyDescent="0.2">
      <c r="A429" s="28" t="s">
        <v>1086</v>
      </c>
      <c r="B429" s="29" t="s">
        <v>66</v>
      </c>
      <c r="C429" s="28">
        <v>5.3</v>
      </c>
      <c r="D429" s="82"/>
    </row>
    <row r="430" spans="1:4" ht="15.75" outlineLevel="1" x14ac:dyDescent="0.2">
      <c r="A430" s="28" t="s">
        <v>1086</v>
      </c>
      <c r="B430" s="29" t="s">
        <v>80</v>
      </c>
      <c r="C430" s="28">
        <v>5.6</v>
      </c>
      <c r="D430" s="82"/>
    </row>
    <row r="431" spans="1:4" ht="15.75" outlineLevel="1" x14ac:dyDescent="0.2">
      <c r="A431" s="28" t="s">
        <v>1086</v>
      </c>
      <c r="B431" s="29" t="s">
        <v>1081</v>
      </c>
      <c r="C431" s="30">
        <v>5.0999999999999996</v>
      </c>
      <c r="D431" s="82"/>
    </row>
    <row r="432" spans="1:4" ht="15.75" outlineLevel="1" x14ac:dyDescent="0.2">
      <c r="A432" s="28" t="s">
        <v>1086</v>
      </c>
      <c r="B432" s="29" t="s">
        <v>91</v>
      </c>
      <c r="C432" s="28">
        <v>5.14</v>
      </c>
      <c r="D432" s="82"/>
    </row>
    <row r="433" spans="1:4" ht="15.75" outlineLevel="1" x14ac:dyDescent="0.2">
      <c r="A433" s="28" t="s">
        <v>1086</v>
      </c>
      <c r="B433" s="29" t="s">
        <v>68</v>
      </c>
      <c r="C433" s="28">
        <v>5.19</v>
      </c>
      <c r="D433" s="82"/>
    </row>
    <row r="434" spans="1:4" ht="15.75" outlineLevel="1" x14ac:dyDescent="0.2">
      <c r="A434" s="28" t="s">
        <v>1086</v>
      </c>
      <c r="B434" s="29" t="s">
        <v>82</v>
      </c>
      <c r="C434" s="28">
        <v>5.24</v>
      </c>
      <c r="D434" s="82"/>
    </row>
    <row r="435" spans="1:4" ht="15.75" outlineLevel="1" x14ac:dyDescent="0.2">
      <c r="A435" s="28" t="s">
        <v>1086</v>
      </c>
      <c r="B435" s="29" t="s">
        <v>54</v>
      </c>
      <c r="C435" s="28">
        <v>5.26</v>
      </c>
      <c r="D435" s="82"/>
    </row>
    <row r="436" spans="1:4" ht="15.75" outlineLevel="1" x14ac:dyDescent="0.2">
      <c r="A436" s="28" t="s">
        <v>1086</v>
      </c>
      <c r="B436" s="29" t="s">
        <v>55</v>
      </c>
      <c r="C436" s="28">
        <v>5.27</v>
      </c>
      <c r="D436" s="82"/>
    </row>
    <row r="437" spans="1:4" ht="15.75" outlineLevel="1" x14ac:dyDescent="0.2">
      <c r="A437" s="28" t="s">
        <v>1086</v>
      </c>
      <c r="B437" s="29" t="s">
        <v>69</v>
      </c>
      <c r="C437" s="28">
        <v>5.28</v>
      </c>
      <c r="D437" s="82"/>
    </row>
    <row r="438" spans="1:4" ht="15.75" outlineLevel="1" x14ac:dyDescent="0.2">
      <c r="A438" s="28" t="s">
        <v>1086</v>
      </c>
      <c r="B438" s="29" t="s">
        <v>89</v>
      </c>
      <c r="C438" s="28">
        <v>5.29</v>
      </c>
      <c r="D438" s="82"/>
    </row>
    <row r="439" spans="1:4" ht="15.75" outlineLevel="1" x14ac:dyDescent="0.2">
      <c r="A439" s="28" t="s">
        <v>1086</v>
      </c>
      <c r="B439" s="29" t="s">
        <v>83</v>
      </c>
      <c r="C439" s="28">
        <v>5.31</v>
      </c>
      <c r="D439" s="82"/>
    </row>
    <row r="440" spans="1:4" ht="15.75" outlineLevel="1" x14ac:dyDescent="0.2">
      <c r="A440" s="28" t="s">
        <v>1086</v>
      </c>
      <c r="B440" s="29" t="s">
        <v>56</v>
      </c>
      <c r="C440" s="28">
        <v>5.36</v>
      </c>
      <c r="D440" s="82"/>
    </row>
    <row r="441" spans="1:4" ht="15.75" outlineLevel="1" x14ac:dyDescent="0.2">
      <c r="A441" s="28" t="s">
        <v>1086</v>
      </c>
      <c r="B441" s="29" t="s">
        <v>97</v>
      </c>
      <c r="C441" s="28">
        <v>5.37</v>
      </c>
      <c r="D441" s="82"/>
    </row>
    <row r="442" spans="1:4" ht="15.75" outlineLevel="1" x14ac:dyDescent="0.2">
      <c r="A442" s="28" t="s">
        <v>1086</v>
      </c>
      <c r="B442" s="29" t="s">
        <v>59</v>
      </c>
      <c r="C442" s="28">
        <v>5.53</v>
      </c>
      <c r="D442" s="82"/>
    </row>
    <row r="443" spans="1:4" ht="15.75" outlineLevel="1" x14ac:dyDescent="0.2">
      <c r="A443" s="28" t="s">
        <v>1086</v>
      </c>
      <c r="B443" s="29" t="s">
        <v>103</v>
      </c>
      <c r="C443" s="28">
        <v>5.109</v>
      </c>
      <c r="D443" s="82"/>
    </row>
    <row r="444" spans="1:4" ht="15.75" outlineLevel="1" x14ac:dyDescent="0.2">
      <c r="A444" s="28" t="s">
        <v>1086</v>
      </c>
      <c r="B444" s="29" t="s">
        <v>104</v>
      </c>
      <c r="C444" s="28">
        <v>5.1109999999999998</v>
      </c>
      <c r="D444" s="82"/>
    </row>
    <row r="445" spans="1:4" ht="15.75" outlineLevel="1" x14ac:dyDescent="0.2">
      <c r="A445" s="28" t="s">
        <v>1086</v>
      </c>
      <c r="B445" s="29" t="s">
        <v>106</v>
      </c>
      <c r="C445" s="28">
        <v>5.1120000000000001</v>
      </c>
      <c r="D445" s="82"/>
    </row>
    <row r="446" spans="1:4" ht="15.75" outlineLevel="1" x14ac:dyDescent="0.2">
      <c r="A446" s="28" t="s">
        <v>1086</v>
      </c>
      <c r="B446" s="29" t="s">
        <v>1085</v>
      </c>
      <c r="C446" s="28">
        <v>5.1130000000000004</v>
      </c>
      <c r="D446" s="82"/>
    </row>
    <row r="447" spans="1:4" ht="15.75" outlineLevel="1" x14ac:dyDescent="0.2">
      <c r="A447" s="28" t="s">
        <v>1086</v>
      </c>
      <c r="B447" s="29" t="s">
        <v>76</v>
      </c>
      <c r="C447" s="28">
        <v>5.58</v>
      </c>
      <c r="D447" s="82"/>
    </row>
    <row r="448" spans="1:4" ht="15.75" outlineLevel="1" x14ac:dyDescent="0.2">
      <c r="A448" s="28" t="s">
        <v>1086</v>
      </c>
      <c r="B448" s="29" t="s">
        <v>61</v>
      </c>
      <c r="C448" s="28">
        <v>5.54</v>
      </c>
      <c r="D448" s="82"/>
    </row>
    <row r="449" spans="1:4" ht="15.75" outlineLevel="1" x14ac:dyDescent="0.2">
      <c r="A449" s="28" t="s">
        <v>1086</v>
      </c>
      <c r="B449" s="29" t="s">
        <v>77</v>
      </c>
      <c r="C449" s="28">
        <v>5.55</v>
      </c>
      <c r="D449" s="82"/>
    </row>
    <row r="450" spans="1:4" ht="15.75" outlineLevel="1" x14ac:dyDescent="0.2">
      <c r="A450" s="28" t="s">
        <v>1086</v>
      </c>
      <c r="B450" s="29" t="s">
        <v>63</v>
      </c>
      <c r="C450" s="28">
        <v>5.63</v>
      </c>
      <c r="D450" s="82"/>
    </row>
    <row r="451" spans="1:4" ht="15.75" outlineLevel="1" x14ac:dyDescent="0.2">
      <c r="A451" s="28" t="s">
        <v>1086</v>
      </c>
      <c r="B451" s="29" t="s">
        <v>64</v>
      </c>
      <c r="C451" s="28">
        <v>5.47</v>
      </c>
      <c r="D451" s="82"/>
    </row>
    <row r="452" spans="1:4" ht="15.75" outlineLevel="1" x14ac:dyDescent="0.2">
      <c r="A452" s="28" t="s">
        <v>1086</v>
      </c>
      <c r="B452" s="29" t="s">
        <v>65</v>
      </c>
      <c r="C452" s="28">
        <v>5.48</v>
      </c>
      <c r="D452" s="82"/>
    </row>
    <row r="453" spans="1:4" ht="15.75" x14ac:dyDescent="0.2">
      <c r="A453" s="33" t="s">
        <v>1086</v>
      </c>
      <c r="B453" s="29"/>
      <c r="C453" s="28"/>
      <c r="D453" s="82"/>
    </row>
    <row r="454" spans="1:4" ht="15.75" outlineLevel="1" x14ac:dyDescent="0.2">
      <c r="A454" s="28" t="s">
        <v>36</v>
      </c>
      <c r="B454" s="29" t="s">
        <v>49</v>
      </c>
      <c r="C454" s="28">
        <v>5.0999999999999996</v>
      </c>
      <c r="D454" s="82"/>
    </row>
    <row r="455" spans="1:4" ht="15.75" outlineLevel="1" x14ac:dyDescent="0.2">
      <c r="A455" s="28" t="s">
        <v>36</v>
      </c>
      <c r="B455" s="29" t="s">
        <v>50</v>
      </c>
      <c r="C455" s="28">
        <v>5.2</v>
      </c>
      <c r="D455" s="82"/>
    </row>
    <row r="456" spans="1:4" ht="15.75" outlineLevel="1" x14ac:dyDescent="0.2">
      <c r="A456" s="28" t="s">
        <v>36</v>
      </c>
      <c r="B456" s="29" t="s">
        <v>108</v>
      </c>
      <c r="C456" s="28">
        <v>5.5</v>
      </c>
      <c r="D456" s="82"/>
    </row>
    <row r="457" spans="1:4" ht="15.75" outlineLevel="1" x14ac:dyDescent="0.2">
      <c r="A457" s="28" t="s">
        <v>36</v>
      </c>
      <c r="B457" s="29" t="s">
        <v>109</v>
      </c>
      <c r="C457" s="28">
        <v>5.8</v>
      </c>
      <c r="D457" s="81" t="s">
        <v>1080</v>
      </c>
    </row>
    <row r="458" spans="1:4" ht="15.75" outlineLevel="1" x14ac:dyDescent="0.2">
      <c r="A458" s="28" t="s">
        <v>36</v>
      </c>
      <c r="B458" s="29" t="s">
        <v>110</v>
      </c>
      <c r="C458" s="28">
        <v>5.12</v>
      </c>
      <c r="D458" s="81" t="s">
        <v>1080</v>
      </c>
    </row>
    <row r="459" spans="1:4" ht="15.75" outlineLevel="1" x14ac:dyDescent="0.2">
      <c r="A459" s="28" t="s">
        <v>36</v>
      </c>
      <c r="B459" s="29" t="s">
        <v>111</v>
      </c>
      <c r="C459" s="28">
        <v>5.15</v>
      </c>
      <c r="D459" s="82"/>
    </row>
    <row r="460" spans="1:4" ht="15.75" outlineLevel="1" x14ac:dyDescent="0.2">
      <c r="A460" s="28" t="s">
        <v>36</v>
      </c>
      <c r="B460" s="29" t="s">
        <v>112</v>
      </c>
      <c r="C460" s="30">
        <v>5.2</v>
      </c>
      <c r="D460" s="81"/>
    </row>
    <row r="461" spans="1:4" ht="15.75" outlineLevel="1" x14ac:dyDescent="0.2">
      <c r="A461" s="28" t="s">
        <v>36</v>
      </c>
      <c r="B461" s="29" t="s">
        <v>113</v>
      </c>
      <c r="C461" s="28">
        <v>5.25</v>
      </c>
      <c r="D461" s="82"/>
    </row>
    <row r="462" spans="1:4" ht="15.75" outlineLevel="1" x14ac:dyDescent="0.2">
      <c r="A462" s="28" t="s">
        <v>36</v>
      </c>
      <c r="B462" s="29" t="s">
        <v>54</v>
      </c>
      <c r="C462" s="28">
        <v>5.26</v>
      </c>
      <c r="D462" s="82"/>
    </row>
    <row r="463" spans="1:4" ht="15.75" outlineLevel="1" x14ac:dyDescent="0.2">
      <c r="A463" s="28" t="s">
        <v>36</v>
      </c>
      <c r="B463" s="29" t="s">
        <v>114</v>
      </c>
      <c r="C463" s="28">
        <v>5.1139999999999999</v>
      </c>
      <c r="D463" s="81" t="s">
        <v>1080</v>
      </c>
    </row>
    <row r="464" spans="1:4" ht="15.75" outlineLevel="1" x14ac:dyDescent="0.2">
      <c r="A464" s="28" t="s">
        <v>36</v>
      </c>
      <c r="B464" s="29" t="s">
        <v>55</v>
      </c>
      <c r="C464" s="28">
        <v>5.27</v>
      </c>
      <c r="D464" s="82"/>
    </row>
    <row r="465" spans="1:4" ht="15.75" outlineLevel="1" x14ac:dyDescent="0.2">
      <c r="A465" s="28" t="s">
        <v>36</v>
      </c>
      <c r="B465" s="29" t="s">
        <v>115</v>
      </c>
      <c r="C465" s="28">
        <v>5.1150000000000002</v>
      </c>
      <c r="D465" s="81" t="s">
        <v>1080</v>
      </c>
    </row>
    <row r="466" spans="1:4" ht="15.75" outlineLevel="1" x14ac:dyDescent="0.2">
      <c r="A466" s="28" t="s">
        <v>36</v>
      </c>
      <c r="B466" s="29" t="s">
        <v>116</v>
      </c>
      <c r="C466" s="28">
        <v>5.1159999999999997</v>
      </c>
      <c r="D466" s="81" t="s">
        <v>1080</v>
      </c>
    </row>
    <row r="467" spans="1:4" ht="15.75" outlineLevel="1" x14ac:dyDescent="0.2">
      <c r="A467" s="28" t="s">
        <v>36</v>
      </c>
      <c r="B467" s="29" t="s">
        <v>69</v>
      </c>
      <c r="C467" s="28">
        <v>5.28</v>
      </c>
      <c r="D467" s="82"/>
    </row>
    <row r="468" spans="1:4" ht="15.75" outlineLevel="1" x14ac:dyDescent="0.2">
      <c r="A468" s="28" t="s">
        <v>36</v>
      </c>
      <c r="B468" s="29" t="s">
        <v>56</v>
      </c>
      <c r="C468" s="28">
        <v>5.36</v>
      </c>
      <c r="D468" s="82"/>
    </row>
    <row r="469" spans="1:4" ht="15.75" outlineLevel="1" x14ac:dyDescent="0.2">
      <c r="A469" s="28" t="s">
        <v>36</v>
      </c>
      <c r="B469" s="29" t="s">
        <v>97</v>
      </c>
      <c r="C469" s="28">
        <v>5.37</v>
      </c>
      <c r="D469" s="82"/>
    </row>
    <row r="470" spans="1:4" ht="15.75" outlineLevel="1" x14ac:dyDescent="0.2">
      <c r="A470" s="28" t="s">
        <v>36</v>
      </c>
      <c r="B470" s="29" t="s">
        <v>59</v>
      </c>
      <c r="C470" s="28">
        <v>5.53</v>
      </c>
      <c r="D470" s="82"/>
    </row>
    <row r="471" spans="1:4" ht="15.75" outlineLevel="1" x14ac:dyDescent="0.2">
      <c r="A471" s="28" t="s">
        <v>36</v>
      </c>
      <c r="B471" s="29" t="s">
        <v>103</v>
      </c>
      <c r="C471" s="28">
        <v>5.109</v>
      </c>
      <c r="D471" s="82"/>
    </row>
    <row r="472" spans="1:4" ht="15.75" outlineLevel="1" x14ac:dyDescent="0.2">
      <c r="A472" s="28" t="s">
        <v>36</v>
      </c>
      <c r="B472" s="29" t="s">
        <v>104</v>
      </c>
      <c r="C472" s="28">
        <v>5.1109999999999998</v>
      </c>
      <c r="D472" s="82"/>
    </row>
    <row r="473" spans="1:4" ht="15.75" outlineLevel="1" x14ac:dyDescent="0.2">
      <c r="A473" s="28" t="s">
        <v>36</v>
      </c>
      <c r="B473" s="29" t="s">
        <v>106</v>
      </c>
      <c r="C473" s="28">
        <v>5.1120000000000001</v>
      </c>
      <c r="D473" s="82"/>
    </row>
    <row r="474" spans="1:4" ht="15.75" outlineLevel="1" x14ac:dyDescent="0.2">
      <c r="A474" s="28" t="s">
        <v>36</v>
      </c>
      <c r="B474" s="29" t="s">
        <v>61</v>
      </c>
      <c r="C474" s="28">
        <v>5.54</v>
      </c>
      <c r="D474" s="82"/>
    </row>
    <row r="475" spans="1:4" ht="15.75" outlineLevel="1" x14ac:dyDescent="0.2">
      <c r="A475" s="28" t="s">
        <v>36</v>
      </c>
      <c r="B475" s="29" t="s">
        <v>1087</v>
      </c>
      <c r="C475" s="28">
        <v>5.61</v>
      </c>
      <c r="D475" s="82"/>
    </row>
    <row r="476" spans="1:4" ht="15.75" outlineLevel="1" x14ac:dyDescent="0.2">
      <c r="A476" s="28" t="s">
        <v>36</v>
      </c>
      <c r="B476" s="29" t="s">
        <v>63</v>
      </c>
      <c r="C476" s="28">
        <v>5.63</v>
      </c>
      <c r="D476" s="82"/>
    </row>
    <row r="477" spans="1:4" ht="15.75" outlineLevel="1" x14ac:dyDescent="0.2">
      <c r="A477" s="28" t="s">
        <v>36</v>
      </c>
      <c r="B477" s="29" t="s">
        <v>118</v>
      </c>
      <c r="C477" s="28">
        <v>5.46</v>
      </c>
      <c r="D477" s="82"/>
    </row>
    <row r="478" spans="1:4" ht="15.75" outlineLevel="1" x14ac:dyDescent="0.2">
      <c r="A478" s="28" t="s">
        <v>36</v>
      </c>
      <c r="B478" s="29" t="s">
        <v>64</v>
      </c>
      <c r="C478" s="28">
        <v>5.47</v>
      </c>
      <c r="D478" s="82"/>
    </row>
    <row r="479" spans="1:4" ht="15.75" outlineLevel="1" x14ac:dyDescent="0.2">
      <c r="A479" s="28" t="s">
        <v>36</v>
      </c>
      <c r="B479" s="29" t="s">
        <v>65</v>
      </c>
      <c r="C479" s="28">
        <v>5.48</v>
      </c>
      <c r="D479" s="82"/>
    </row>
    <row r="480" spans="1:4" ht="15.75" x14ac:dyDescent="0.2">
      <c r="A480" s="33" t="s">
        <v>36</v>
      </c>
      <c r="B480" s="29"/>
      <c r="C480" s="28"/>
      <c r="D480" s="82"/>
    </row>
    <row r="481" spans="1:4" ht="15.75" outlineLevel="1" x14ac:dyDescent="0.2">
      <c r="A481" s="28" t="s">
        <v>37</v>
      </c>
      <c r="B481" s="29" t="s">
        <v>49</v>
      </c>
      <c r="C481" s="28">
        <v>5.0999999999999996</v>
      </c>
      <c r="D481" s="82"/>
    </row>
    <row r="482" spans="1:4" ht="15.75" outlineLevel="1" x14ac:dyDescent="0.2">
      <c r="A482" s="28" t="s">
        <v>37</v>
      </c>
      <c r="B482" s="29" t="s">
        <v>50</v>
      </c>
      <c r="C482" s="28">
        <v>5.2</v>
      </c>
      <c r="D482" s="82"/>
    </row>
    <row r="483" spans="1:4" ht="15.75" outlineLevel="1" x14ac:dyDescent="0.2">
      <c r="A483" s="28" t="s">
        <v>37</v>
      </c>
      <c r="B483" s="29" t="s">
        <v>66</v>
      </c>
      <c r="C483" s="28">
        <v>5.3</v>
      </c>
      <c r="D483" s="82"/>
    </row>
    <row r="484" spans="1:4" ht="15.75" outlineLevel="1" x14ac:dyDescent="0.2">
      <c r="A484" s="28" t="s">
        <v>37</v>
      </c>
      <c r="B484" s="29" t="s">
        <v>80</v>
      </c>
      <c r="C484" s="28">
        <v>5.6</v>
      </c>
      <c r="D484" s="82"/>
    </row>
    <row r="485" spans="1:4" ht="15.75" outlineLevel="1" x14ac:dyDescent="0.2">
      <c r="A485" s="28" t="s">
        <v>37</v>
      </c>
      <c r="B485" s="29" t="s">
        <v>1081</v>
      </c>
      <c r="C485" s="30">
        <v>5.0999999999999996</v>
      </c>
      <c r="D485" s="82"/>
    </row>
    <row r="486" spans="1:4" ht="15.75" outlineLevel="1" x14ac:dyDescent="0.2">
      <c r="A486" s="28" t="s">
        <v>37</v>
      </c>
      <c r="B486" s="29" t="s">
        <v>91</v>
      </c>
      <c r="C486" s="28">
        <v>5.14</v>
      </c>
      <c r="D486" s="82"/>
    </row>
    <row r="487" spans="1:4" ht="15.75" outlineLevel="1" x14ac:dyDescent="0.2">
      <c r="A487" s="28" t="s">
        <v>37</v>
      </c>
      <c r="B487" s="29" t="s">
        <v>68</v>
      </c>
      <c r="C487" s="28">
        <v>5.19</v>
      </c>
      <c r="D487" s="82"/>
    </row>
    <row r="488" spans="1:4" ht="15.75" outlineLevel="1" x14ac:dyDescent="0.2">
      <c r="A488" s="28" t="s">
        <v>37</v>
      </c>
      <c r="B488" s="29" t="s">
        <v>82</v>
      </c>
      <c r="C488" s="28">
        <v>5.24</v>
      </c>
      <c r="D488" s="82"/>
    </row>
    <row r="489" spans="1:4" ht="15.75" outlineLevel="1" x14ac:dyDescent="0.2">
      <c r="A489" s="28" t="s">
        <v>37</v>
      </c>
      <c r="B489" s="29" t="s">
        <v>55</v>
      </c>
      <c r="C489" s="28">
        <v>5.27</v>
      </c>
      <c r="D489" s="82"/>
    </row>
    <row r="490" spans="1:4" ht="15.75" outlineLevel="1" x14ac:dyDescent="0.2">
      <c r="A490" s="28" t="s">
        <v>37</v>
      </c>
      <c r="B490" s="29" t="s">
        <v>69</v>
      </c>
      <c r="C490" s="28">
        <v>5.28</v>
      </c>
      <c r="D490" s="82"/>
    </row>
    <row r="491" spans="1:4" ht="15.75" outlineLevel="1" x14ac:dyDescent="0.2">
      <c r="A491" s="28" t="s">
        <v>37</v>
      </c>
      <c r="B491" s="29" t="s">
        <v>89</v>
      </c>
      <c r="C491" s="28">
        <v>5.29</v>
      </c>
      <c r="D491" s="82"/>
    </row>
    <row r="492" spans="1:4" ht="15.75" outlineLevel="1" x14ac:dyDescent="0.2">
      <c r="A492" s="28" t="s">
        <v>37</v>
      </c>
      <c r="B492" s="29" t="s">
        <v>92</v>
      </c>
      <c r="C492" s="28">
        <v>5.34</v>
      </c>
      <c r="D492" s="82"/>
    </row>
    <row r="493" spans="1:4" ht="15.75" outlineLevel="1" x14ac:dyDescent="0.2">
      <c r="A493" s="28" t="s">
        <v>37</v>
      </c>
      <c r="B493" s="29" t="s">
        <v>83</v>
      </c>
      <c r="C493" s="28">
        <v>5.31</v>
      </c>
      <c r="D493" s="82"/>
    </row>
    <row r="494" spans="1:4" ht="15.75" outlineLevel="1" x14ac:dyDescent="0.2">
      <c r="A494" s="28" t="s">
        <v>37</v>
      </c>
      <c r="B494" s="29" t="s">
        <v>93</v>
      </c>
      <c r="C494" s="28">
        <v>5.101</v>
      </c>
      <c r="D494" s="82"/>
    </row>
    <row r="495" spans="1:4" ht="15.75" outlineLevel="1" x14ac:dyDescent="0.2">
      <c r="A495" s="28" t="s">
        <v>37</v>
      </c>
      <c r="B495" s="29" t="s">
        <v>56</v>
      </c>
      <c r="C495" s="28">
        <v>5.36</v>
      </c>
      <c r="D495" s="82"/>
    </row>
    <row r="496" spans="1:4" ht="15.75" outlineLevel="1" x14ac:dyDescent="0.2">
      <c r="A496" s="28" t="s">
        <v>37</v>
      </c>
      <c r="B496" s="29" t="s">
        <v>97</v>
      </c>
      <c r="C496" s="28">
        <v>5.37</v>
      </c>
      <c r="D496" s="82"/>
    </row>
    <row r="497" spans="1:4" ht="15.75" outlineLevel="1" x14ac:dyDescent="0.2">
      <c r="A497" s="28" t="s">
        <v>37</v>
      </c>
      <c r="B497" s="29" t="s">
        <v>59</v>
      </c>
      <c r="C497" s="28">
        <v>5.53</v>
      </c>
      <c r="D497" s="82"/>
    </row>
    <row r="498" spans="1:4" ht="15.75" outlineLevel="1" x14ac:dyDescent="0.2">
      <c r="A498" s="28" t="s">
        <v>37</v>
      </c>
      <c r="B498" s="29" t="s">
        <v>103</v>
      </c>
      <c r="C498" s="28">
        <v>5.109</v>
      </c>
      <c r="D498" s="82"/>
    </row>
    <row r="499" spans="1:4" ht="15.75" outlineLevel="1" x14ac:dyDescent="0.2">
      <c r="A499" s="28" t="s">
        <v>37</v>
      </c>
      <c r="B499" s="29" t="s">
        <v>104</v>
      </c>
      <c r="C499" s="28">
        <v>5.1109999999999998</v>
      </c>
      <c r="D499" s="82"/>
    </row>
    <row r="500" spans="1:4" ht="15.75" outlineLevel="1" x14ac:dyDescent="0.2">
      <c r="A500" s="28" t="s">
        <v>37</v>
      </c>
      <c r="B500" s="29" t="s">
        <v>106</v>
      </c>
      <c r="C500" s="28">
        <v>5.1120000000000001</v>
      </c>
      <c r="D500" s="82"/>
    </row>
    <row r="501" spans="1:4" ht="15.75" outlineLevel="1" x14ac:dyDescent="0.2">
      <c r="A501" s="28" t="s">
        <v>37</v>
      </c>
      <c r="B501" s="29" t="s">
        <v>94</v>
      </c>
      <c r="C501" s="28">
        <v>5.1020000000000003</v>
      </c>
      <c r="D501" s="82"/>
    </row>
    <row r="502" spans="1:4" ht="15.75" outlineLevel="1" x14ac:dyDescent="0.2">
      <c r="A502" s="28" t="s">
        <v>37</v>
      </c>
      <c r="B502" s="29" t="s">
        <v>95</v>
      </c>
      <c r="C502" s="31">
        <v>5.0999999999999996</v>
      </c>
      <c r="D502" s="82"/>
    </row>
    <row r="503" spans="1:4" ht="15.75" outlineLevel="1" x14ac:dyDescent="0.2">
      <c r="A503" s="28" t="s">
        <v>37</v>
      </c>
      <c r="B503" s="29" t="s">
        <v>76</v>
      </c>
      <c r="C503" s="28">
        <v>5.58</v>
      </c>
      <c r="D503" s="82"/>
    </row>
    <row r="504" spans="1:4" ht="15.75" outlineLevel="1" x14ac:dyDescent="0.2">
      <c r="A504" s="28" t="s">
        <v>37</v>
      </c>
      <c r="B504" s="29" t="s">
        <v>77</v>
      </c>
      <c r="C504" s="28">
        <v>5.55</v>
      </c>
      <c r="D504" s="82"/>
    </row>
    <row r="505" spans="1:4" ht="15.75" outlineLevel="1" x14ac:dyDescent="0.2">
      <c r="A505" s="28" t="s">
        <v>37</v>
      </c>
      <c r="B505" s="29" t="s">
        <v>61</v>
      </c>
      <c r="C505" s="28">
        <v>5.54</v>
      </c>
      <c r="D505" s="82"/>
    </row>
    <row r="506" spans="1:4" ht="15.75" outlineLevel="1" x14ac:dyDescent="0.2">
      <c r="A506" s="28" t="s">
        <v>37</v>
      </c>
      <c r="B506" s="29" t="s">
        <v>63</v>
      </c>
      <c r="C506" s="28">
        <v>5.63</v>
      </c>
      <c r="D506" s="82"/>
    </row>
    <row r="507" spans="1:4" ht="15.75" outlineLevel="1" x14ac:dyDescent="0.2">
      <c r="A507" s="28" t="s">
        <v>37</v>
      </c>
      <c r="B507" s="29" t="s">
        <v>64</v>
      </c>
      <c r="C507" s="28">
        <v>5.47</v>
      </c>
      <c r="D507" s="82"/>
    </row>
    <row r="508" spans="1:4" ht="15.75" outlineLevel="1" x14ac:dyDescent="0.2">
      <c r="A508" s="28" t="s">
        <v>37</v>
      </c>
      <c r="B508" s="29" t="s">
        <v>65</v>
      </c>
      <c r="C508" s="28">
        <v>5.48</v>
      </c>
      <c r="D508" s="82"/>
    </row>
    <row r="509" spans="1:4" ht="15.75" x14ac:dyDescent="0.2">
      <c r="A509" s="33" t="s">
        <v>37</v>
      </c>
      <c r="B509" s="29"/>
      <c r="C509" s="28"/>
      <c r="D509" s="82"/>
    </row>
    <row r="510" spans="1:4" ht="15.75" outlineLevel="1" x14ac:dyDescent="0.2">
      <c r="A510" s="28" t="s">
        <v>38</v>
      </c>
      <c r="B510" s="29" t="s">
        <v>49</v>
      </c>
      <c r="C510" s="28">
        <v>5.0999999999999996</v>
      </c>
      <c r="D510" s="82"/>
    </row>
    <row r="511" spans="1:4" ht="15.75" outlineLevel="1" x14ac:dyDescent="0.2">
      <c r="A511" s="28" t="s">
        <v>38</v>
      </c>
      <c r="B511" s="29" t="s">
        <v>50</v>
      </c>
      <c r="C511" s="28">
        <v>5.2</v>
      </c>
      <c r="D511" s="82"/>
    </row>
    <row r="512" spans="1:4" ht="15.75" outlineLevel="1" x14ac:dyDescent="0.2">
      <c r="A512" s="28" t="s">
        <v>38</v>
      </c>
      <c r="B512" s="29" t="s">
        <v>66</v>
      </c>
      <c r="C512" s="28">
        <v>5.3</v>
      </c>
      <c r="D512" s="82"/>
    </row>
    <row r="513" spans="1:4" ht="15.75" outlineLevel="1" x14ac:dyDescent="0.2">
      <c r="A513" s="28" t="s">
        <v>38</v>
      </c>
      <c r="B513" s="29" t="s">
        <v>80</v>
      </c>
      <c r="C513" s="28">
        <v>5.6</v>
      </c>
      <c r="D513" s="82"/>
    </row>
    <row r="514" spans="1:4" ht="15.75" outlineLevel="1" x14ac:dyDescent="0.2">
      <c r="A514" s="28" t="s">
        <v>38</v>
      </c>
      <c r="B514" s="29" t="s">
        <v>1081</v>
      </c>
      <c r="C514" s="30">
        <v>5.0999999999999996</v>
      </c>
      <c r="D514" s="82"/>
    </row>
    <row r="515" spans="1:4" ht="15.75" outlineLevel="1" x14ac:dyDescent="0.2">
      <c r="A515" s="28" t="s">
        <v>38</v>
      </c>
      <c r="B515" s="29" t="s">
        <v>91</v>
      </c>
      <c r="C515" s="28">
        <v>5.14</v>
      </c>
      <c r="D515" s="82"/>
    </row>
    <row r="516" spans="1:4" ht="15.75" outlineLevel="1" x14ac:dyDescent="0.2">
      <c r="A516" s="28" t="s">
        <v>38</v>
      </c>
      <c r="B516" s="29" t="s">
        <v>68</v>
      </c>
      <c r="C516" s="28">
        <v>5.19</v>
      </c>
      <c r="D516" s="82"/>
    </row>
    <row r="517" spans="1:4" ht="15.75" outlineLevel="1" x14ac:dyDescent="0.2">
      <c r="A517" s="28" t="s">
        <v>38</v>
      </c>
      <c r="B517" s="29" t="s">
        <v>82</v>
      </c>
      <c r="C517" s="28">
        <v>5.24</v>
      </c>
      <c r="D517" s="82"/>
    </row>
    <row r="518" spans="1:4" ht="15.75" outlineLevel="1" x14ac:dyDescent="0.2">
      <c r="A518" s="28" t="s">
        <v>38</v>
      </c>
      <c r="B518" s="29" t="s">
        <v>54</v>
      </c>
      <c r="C518" s="28">
        <v>5.26</v>
      </c>
      <c r="D518" s="82"/>
    </row>
    <row r="519" spans="1:4" ht="15.75" outlineLevel="1" x14ac:dyDescent="0.2">
      <c r="A519" s="28" t="s">
        <v>38</v>
      </c>
      <c r="B519" s="29" t="s">
        <v>55</v>
      </c>
      <c r="C519" s="28">
        <v>5.27</v>
      </c>
      <c r="D519" s="82"/>
    </row>
    <row r="520" spans="1:4" ht="15.75" outlineLevel="1" x14ac:dyDescent="0.2">
      <c r="A520" s="28" t="s">
        <v>38</v>
      </c>
      <c r="B520" s="29" t="s">
        <v>69</v>
      </c>
      <c r="C520" s="28">
        <v>5.28</v>
      </c>
      <c r="D520" s="82"/>
    </row>
    <row r="521" spans="1:4" ht="15.75" outlineLevel="1" x14ac:dyDescent="0.2">
      <c r="A521" s="28" t="s">
        <v>38</v>
      </c>
      <c r="B521" s="29" t="s">
        <v>83</v>
      </c>
      <c r="C521" s="28">
        <v>5.31</v>
      </c>
      <c r="D521" s="82"/>
    </row>
    <row r="522" spans="1:4" ht="15.75" outlineLevel="1" x14ac:dyDescent="0.2">
      <c r="A522" s="28" t="s">
        <v>38</v>
      </c>
      <c r="B522" s="29" t="s">
        <v>96</v>
      </c>
      <c r="C522" s="28">
        <v>5.33</v>
      </c>
      <c r="D522" s="82"/>
    </row>
    <row r="523" spans="1:4" ht="15.75" outlineLevel="1" x14ac:dyDescent="0.2">
      <c r="A523" s="28" t="s">
        <v>38</v>
      </c>
      <c r="B523" s="29" t="s">
        <v>93</v>
      </c>
      <c r="C523" s="28">
        <v>5.101</v>
      </c>
      <c r="D523" s="82"/>
    </row>
    <row r="524" spans="1:4" ht="15.75" outlineLevel="1" x14ac:dyDescent="0.2">
      <c r="A524" s="28" t="s">
        <v>38</v>
      </c>
      <c r="B524" s="29" t="s">
        <v>56</v>
      </c>
      <c r="C524" s="28">
        <v>5.36</v>
      </c>
      <c r="D524" s="82"/>
    </row>
    <row r="525" spans="1:4" ht="15.75" outlineLevel="1" x14ac:dyDescent="0.2">
      <c r="A525" s="28" t="s">
        <v>38</v>
      </c>
      <c r="B525" s="29" t="s">
        <v>97</v>
      </c>
      <c r="C525" s="28">
        <v>5.37</v>
      </c>
      <c r="D525" s="82"/>
    </row>
    <row r="526" spans="1:4" ht="15.75" outlineLevel="1" x14ac:dyDescent="0.2">
      <c r="A526" s="28" t="s">
        <v>38</v>
      </c>
      <c r="B526" s="29" t="s">
        <v>59</v>
      </c>
      <c r="C526" s="28">
        <v>5.53</v>
      </c>
      <c r="D526" s="82"/>
    </row>
    <row r="527" spans="1:4" ht="15.75" outlineLevel="1" x14ac:dyDescent="0.2">
      <c r="A527" s="28" t="s">
        <v>38</v>
      </c>
      <c r="B527" s="29" t="s">
        <v>103</v>
      </c>
      <c r="C527" s="28">
        <v>5.109</v>
      </c>
      <c r="D527" s="82"/>
    </row>
    <row r="528" spans="1:4" ht="15.75" outlineLevel="1" x14ac:dyDescent="0.2">
      <c r="A528" s="28" t="s">
        <v>38</v>
      </c>
      <c r="B528" s="29" t="s">
        <v>104</v>
      </c>
      <c r="C528" s="28">
        <v>5.1109999999999998</v>
      </c>
      <c r="D528" s="82"/>
    </row>
    <row r="529" spans="1:4" ht="15.75" outlineLevel="1" x14ac:dyDescent="0.2">
      <c r="A529" s="28" t="s">
        <v>38</v>
      </c>
      <c r="B529" s="29" t="s">
        <v>106</v>
      </c>
      <c r="C529" s="28">
        <v>5.1120000000000001</v>
      </c>
      <c r="D529" s="82"/>
    </row>
    <row r="530" spans="1:4" ht="15.75" outlineLevel="1" x14ac:dyDescent="0.2">
      <c r="A530" s="28" t="s">
        <v>38</v>
      </c>
      <c r="B530" s="29" t="s">
        <v>94</v>
      </c>
      <c r="C530" s="28">
        <v>5.1020000000000003</v>
      </c>
      <c r="D530" s="82"/>
    </row>
    <row r="531" spans="1:4" ht="15.75" outlineLevel="1" x14ac:dyDescent="0.2">
      <c r="A531" s="28" t="s">
        <v>38</v>
      </c>
      <c r="B531" s="29" t="s">
        <v>95</v>
      </c>
      <c r="C531" s="31">
        <v>5.0999999999999996</v>
      </c>
      <c r="D531" s="82"/>
    </row>
    <row r="532" spans="1:4" ht="15.75" outlineLevel="1" x14ac:dyDescent="0.2">
      <c r="A532" s="28" t="s">
        <v>38</v>
      </c>
      <c r="B532" s="29" t="s">
        <v>76</v>
      </c>
      <c r="C532" s="28">
        <v>5.58</v>
      </c>
      <c r="D532" s="82"/>
    </row>
    <row r="533" spans="1:4" ht="15.75" outlineLevel="1" x14ac:dyDescent="0.2">
      <c r="A533" s="28" t="s">
        <v>38</v>
      </c>
      <c r="B533" s="29" t="s">
        <v>77</v>
      </c>
      <c r="C533" s="28">
        <v>5.55</v>
      </c>
      <c r="D533" s="82"/>
    </row>
    <row r="534" spans="1:4" ht="15.75" outlineLevel="1" x14ac:dyDescent="0.2">
      <c r="A534" s="28" t="s">
        <v>38</v>
      </c>
      <c r="B534" s="29" t="s">
        <v>61</v>
      </c>
      <c r="C534" s="28">
        <v>5.54</v>
      </c>
      <c r="D534" s="82"/>
    </row>
    <row r="535" spans="1:4" ht="15.75" outlineLevel="1" x14ac:dyDescent="0.2">
      <c r="A535" s="28" t="s">
        <v>38</v>
      </c>
      <c r="B535" s="29" t="s">
        <v>63</v>
      </c>
      <c r="C535" s="28">
        <v>5.63</v>
      </c>
      <c r="D535" s="82"/>
    </row>
    <row r="536" spans="1:4" ht="15.75" outlineLevel="1" x14ac:dyDescent="0.2">
      <c r="A536" s="28" t="s">
        <v>38</v>
      </c>
      <c r="B536" s="29" t="s">
        <v>64</v>
      </c>
      <c r="C536" s="28">
        <v>5.47</v>
      </c>
      <c r="D536" s="82"/>
    </row>
    <row r="537" spans="1:4" ht="15.75" outlineLevel="1" x14ac:dyDescent="0.2">
      <c r="A537" s="28" t="s">
        <v>38</v>
      </c>
      <c r="B537" s="29" t="s">
        <v>65</v>
      </c>
      <c r="C537" s="28">
        <v>5.48</v>
      </c>
      <c r="D537" s="82"/>
    </row>
    <row r="538" spans="1:4" ht="15.75" x14ac:dyDescent="0.2">
      <c r="A538" s="33" t="s">
        <v>38</v>
      </c>
      <c r="B538" s="29"/>
      <c r="C538" s="28"/>
      <c r="D538" s="82"/>
    </row>
    <row r="539" spans="1:4" ht="15.75" outlineLevel="1" x14ac:dyDescent="0.2">
      <c r="A539" s="28" t="s">
        <v>39</v>
      </c>
      <c r="B539" s="29" t="s">
        <v>49</v>
      </c>
      <c r="C539" s="28">
        <v>5.0999999999999996</v>
      </c>
      <c r="D539" s="82"/>
    </row>
    <row r="540" spans="1:4" ht="15.75" outlineLevel="1" x14ac:dyDescent="0.2">
      <c r="A540" s="28" t="s">
        <v>39</v>
      </c>
      <c r="B540" s="29" t="s">
        <v>50</v>
      </c>
      <c r="C540" s="28">
        <v>5.2</v>
      </c>
      <c r="D540" s="82"/>
    </row>
    <row r="541" spans="1:4" ht="15.75" outlineLevel="1" x14ac:dyDescent="0.2">
      <c r="A541" s="28" t="s">
        <v>39</v>
      </c>
      <c r="B541" s="29" t="s">
        <v>54</v>
      </c>
      <c r="C541" s="28">
        <v>5.26</v>
      </c>
      <c r="D541" s="82"/>
    </row>
    <row r="542" spans="1:4" ht="15.75" outlineLevel="1" x14ac:dyDescent="0.2">
      <c r="A542" s="28" t="s">
        <v>39</v>
      </c>
      <c r="B542" s="29" t="s">
        <v>120</v>
      </c>
      <c r="C542" s="28">
        <v>5.21</v>
      </c>
      <c r="D542" s="82"/>
    </row>
    <row r="543" spans="1:4" ht="15.75" outlineLevel="1" x14ac:dyDescent="0.2">
      <c r="A543" s="28" t="s">
        <v>39</v>
      </c>
      <c r="B543" s="29" t="s">
        <v>121</v>
      </c>
      <c r="C543" s="28">
        <v>5.53</v>
      </c>
      <c r="D543" s="82"/>
    </row>
    <row r="544" spans="1:4" ht="15.75" outlineLevel="1" x14ac:dyDescent="0.2">
      <c r="A544" s="28" t="s">
        <v>39</v>
      </c>
      <c r="B544" s="29" t="s">
        <v>61</v>
      </c>
      <c r="C544" s="28">
        <v>5.54</v>
      </c>
      <c r="D544" s="82"/>
    </row>
    <row r="545" spans="1:4" ht="15.75" outlineLevel="1" x14ac:dyDescent="0.2">
      <c r="A545" s="28" t="s">
        <v>39</v>
      </c>
      <c r="B545" s="29" t="s">
        <v>122</v>
      </c>
      <c r="C545" s="28">
        <v>5.58</v>
      </c>
      <c r="D545" s="82"/>
    </row>
    <row r="546" spans="1:4" ht="15.75" outlineLevel="1" x14ac:dyDescent="0.2">
      <c r="A546" s="28" t="s">
        <v>39</v>
      </c>
      <c r="B546" s="29" t="s">
        <v>123</v>
      </c>
      <c r="C546" s="28">
        <v>5.1180000000000003</v>
      </c>
      <c r="D546" s="82"/>
    </row>
    <row r="547" spans="1:4" ht="15.75" outlineLevel="1" x14ac:dyDescent="0.2">
      <c r="A547" s="28" t="s">
        <v>39</v>
      </c>
      <c r="B547" s="29" t="s">
        <v>124</v>
      </c>
      <c r="C547" s="28">
        <v>5.47</v>
      </c>
      <c r="D547" s="82"/>
    </row>
    <row r="548" spans="1:4" ht="15.75" outlineLevel="1" x14ac:dyDescent="0.2">
      <c r="A548" s="28" t="s">
        <v>39</v>
      </c>
      <c r="B548" s="29" t="s">
        <v>125</v>
      </c>
      <c r="C548" s="28">
        <v>5.48</v>
      </c>
      <c r="D548" s="82"/>
    </row>
    <row r="549" spans="1:4" ht="15.75" outlineLevel="1" x14ac:dyDescent="0.2">
      <c r="A549" s="28" t="s">
        <v>39</v>
      </c>
      <c r="B549" s="29" t="s">
        <v>126</v>
      </c>
      <c r="C549" s="28">
        <v>5.21</v>
      </c>
      <c r="D549" s="82"/>
    </row>
    <row r="550" spans="1:4" ht="15.75" outlineLevel="1" x14ac:dyDescent="0.2">
      <c r="A550" s="28" t="s">
        <v>39</v>
      </c>
      <c r="B550" s="29" t="s">
        <v>127</v>
      </c>
      <c r="C550" s="28">
        <v>5.53</v>
      </c>
      <c r="D550" s="82"/>
    </row>
    <row r="551" spans="1:4" ht="15.75" outlineLevel="1" x14ac:dyDescent="0.2">
      <c r="A551" s="28" t="s">
        <v>39</v>
      </c>
      <c r="B551" s="29" t="s">
        <v>61</v>
      </c>
      <c r="C551" s="28">
        <v>5.54</v>
      </c>
      <c r="D551" s="82"/>
    </row>
    <row r="552" spans="1:4" ht="15.75" outlineLevel="1" x14ac:dyDescent="0.2">
      <c r="A552" s="28" t="s">
        <v>39</v>
      </c>
      <c r="B552" s="29" t="s">
        <v>128</v>
      </c>
      <c r="C552" s="28">
        <v>5.58</v>
      </c>
      <c r="D552" s="82"/>
    </row>
    <row r="553" spans="1:4" ht="15.75" outlineLevel="1" x14ac:dyDescent="0.2">
      <c r="A553" s="28" t="s">
        <v>39</v>
      </c>
      <c r="B553" s="29" t="s">
        <v>129</v>
      </c>
      <c r="C553" s="28">
        <v>5.1180000000000003</v>
      </c>
      <c r="D553" s="82"/>
    </row>
    <row r="554" spans="1:4" ht="15.75" outlineLevel="1" x14ac:dyDescent="0.2">
      <c r="A554" s="28" t="s">
        <v>39</v>
      </c>
      <c r="B554" s="29" t="s">
        <v>1088</v>
      </c>
      <c r="C554" s="28">
        <v>5.47</v>
      </c>
      <c r="D554" s="82"/>
    </row>
    <row r="555" spans="1:4" ht="15.75" outlineLevel="1" x14ac:dyDescent="0.2">
      <c r="A555" s="28" t="s">
        <v>39</v>
      </c>
      <c r="B555" s="29" t="s">
        <v>1089</v>
      </c>
      <c r="C555" s="28">
        <v>5.48</v>
      </c>
      <c r="D555" s="82"/>
    </row>
    <row r="556" spans="1:4" ht="15.75" outlineLevel="1" x14ac:dyDescent="0.2">
      <c r="A556" s="28" t="s">
        <v>39</v>
      </c>
      <c r="B556" s="29" t="s">
        <v>1090</v>
      </c>
      <c r="C556" s="28">
        <v>5.63</v>
      </c>
      <c r="D556" s="82"/>
    </row>
    <row r="557" spans="1:4" ht="15.75" outlineLevel="1" x14ac:dyDescent="0.2">
      <c r="A557" s="28" t="s">
        <v>39</v>
      </c>
      <c r="B557" s="29" t="s">
        <v>55</v>
      </c>
      <c r="C557" s="28">
        <v>5.27</v>
      </c>
      <c r="D557" s="82"/>
    </row>
    <row r="558" spans="1:4" ht="15.75" outlineLevel="1" x14ac:dyDescent="0.2">
      <c r="A558" s="28" t="s">
        <v>39</v>
      </c>
      <c r="B558" s="29" t="s">
        <v>69</v>
      </c>
      <c r="C558" s="28">
        <v>5.28</v>
      </c>
      <c r="D558" s="82"/>
    </row>
    <row r="559" spans="1:4" ht="15.75" outlineLevel="1" x14ac:dyDescent="0.2">
      <c r="A559" s="28" t="s">
        <v>39</v>
      </c>
      <c r="B559" s="29" t="s">
        <v>133</v>
      </c>
      <c r="C559" s="28">
        <v>5.35</v>
      </c>
      <c r="D559" s="82"/>
    </row>
    <row r="560" spans="1:4" ht="15.75" outlineLevel="1" x14ac:dyDescent="0.2">
      <c r="A560" s="28" t="s">
        <v>39</v>
      </c>
      <c r="B560" s="29" t="s">
        <v>134</v>
      </c>
      <c r="C560" s="28">
        <v>5.1189999999999998</v>
      </c>
      <c r="D560" s="82"/>
    </row>
    <row r="561" spans="1:4" ht="15.75" outlineLevel="1" x14ac:dyDescent="0.2">
      <c r="A561" s="28" t="s">
        <v>39</v>
      </c>
      <c r="B561" s="29" t="s">
        <v>135</v>
      </c>
      <c r="C561" s="31">
        <v>5.12</v>
      </c>
      <c r="D561" s="82"/>
    </row>
    <row r="562" spans="1:4" ht="15.75" outlineLevel="1" x14ac:dyDescent="0.2">
      <c r="A562" s="28" t="s">
        <v>39</v>
      </c>
      <c r="B562" s="29" t="s">
        <v>136</v>
      </c>
      <c r="C562" s="28">
        <v>5.1210000000000004</v>
      </c>
      <c r="D562" s="82"/>
    </row>
    <row r="563" spans="1:4" ht="15.75" outlineLevel="1" x14ac:dyDescent="0.2">
      <c r="A563" s="28" t="s">
        <v>39</v>
      </c>
      <c r="B563" s="29" t="s">
        <v>56</v>
      </c>
      <c r="C563" s="28">
        <v>5.36</v>
      </c>
      <c r="D563" s="82"/>
    </row>
    <row r="564" spans="1:4" ht="15.75" outlineLevel="1" x14ac:dyDescent="0.2">
      <c r="A564" s="28" t="s">
        <v>39</v>
      </c>
      <c r="B564" s="29" t="s">
        <v>137</v>
      </c>
      <c r="C564" s="28">
        <v>5.1219999999999999</v>
      </c>
      <c r="D564" s="82"/>
    </row>
    <row r="565" spans="1:4" ht="15.75" outlineLevel="1" x14ac:dyDescent="0.2">
      <c r="A565" s="28" t="s">
        <v>39</v>
      </c>
      <c r="B565" s="29" t="s">
        <v>138</v>
      </c>
      <c r="C565" s="28">
        <v>5.1230000000000002</v>
      </c>
      <c r="D565" s="82"/>
    </row>
    <row r="566" spans="1:4" ht="15.75" outlineLevel="1" x14ac:dyDescent="0.2">
      <c r="A566" s="28" t="s">
        <v>39</v>
      </c>
      <c r="B566" s="29" t="s">
        <v>139</v>
      </c>
      <c r="C566" s="28">
        <v>5.1239999999999997</v>
      </c>
      <c r="D566" s="82"/>
    </row>
    <row r="567" spans="1:4" ht="15.75" outlineLevel="1" x14ac:dyDescent="0.2">
      <c r="A567" s="28" t="s">
        <v>39</v>
      </c>
      <c r="B567" s="29" t="s">
        <v>140</v>
      </c>
      <c r="C567" s="28">
        <v>5.125</v>
      </c>
      <c r="D567" s="82"/>
    </row>
    <row r="568" spans="1:4" ht="15.75" outlineLevel="1" x14ac:dyDescent="0.2">
      <c r="A568" s="28" t="s">
        <v>39</v>
      </c>
      <c r="B568" s="29" t="s">
        <v>141</v>
      </c>
      <c r="C568" s="28">
        <v>5.1260000000000003</v>
      </c>
      <c r="D568" s="82"/>
    </row>
    <row r="569" spans="1:4" ht="15.75" outlineLevel="1" x14ac:dyDescent="0.2">
      <c r="A569" s="28" t="s">
        <v>39</v>
      </c>
      <c r="B569" s="29" t="s">
        <v>142</v>
      </c>
      <c r="C569" s="28">
        <v>5.1269999999999998</v>
      </c>
      <c r="D569" s="82"/>
    </row>
    <row r="570" spans="1:4" ht="15.75" outlineLevel="1" x14ac:dyDescent="0.2">
      <c r="A570" s="28" t="s">
        <v>39</v>
      </c>
      <c r="B570" s="29" t="s">
        <v>85</v>
      </c>
      <c r="C570" s="30">
        <v>5.72</v>
      </c>
      <c r="D570" s="82"/>
    </row>
    <row r="571" spans="1:4" ht="15.75" outlineLevel="1" x14ac:dyDescent="0.2">
      <c r="A571" s="28" t="s">
        <v>39</v>
      </c>
      <c r="B571" s="29" t="s">
        <v>143</v>
      </c>
      <c r="C571" s="28">
        <v>5.1280000000000001</v>
      </c>
      <c r="D571" s="82"/>
    </row>
    <row r="572" spans="1:4" ht="15.75" outlineLevel="1" x14ac:dyDescent="0.2">
      <c r="A572" s="28" t="s">
        <v>39</v>
      </c>
      <c r="B572" s="29" t="s">
        <v>144</v>
      </c>
      <c r="C572" s="28">
        <v>5.1289999999999996</v>
      </c>
      <c r="D572" s="81" t="s">
        <v>1080</v>
      </c>
    </row>
    <row r="573" spans="1:4" ht="15.75" outlineLevel="1" x14ac:dyDescent="0.2">
      <c r="A573" s="28" t="s">
        <v>39</v>
      </c>
      <c r="B573" s="29" t="s">
        <v>145</v>
      </c>
      <c r="C573" s="28">
        <v>5.1310000000000002</v>
      </c>
      <c r="D573" s="82"/>
    </row>
    <row r="574" spans="1:4" ht="15.75" outlineLevel="1" x14ac:dyDescent="0.2">
      <c r="A574" s="28" t="s">
        <v>39</v>
      </c>
      <c r="B574" s="29" t="s">
        <v>146</v>
      </c>
      <c r="C574" s="28">
        <v>5.1319999999999997</v>
      </c>
      <c r="D574" s="81" t="s">
        <v>1080</v>
      </c>
    </row>
    <row r="575" spans="1:4" ht="15.75" outlineLevel="1" x14ac:dyDescent="0.2">
      <c r="A575" s="28" t="s">
        <v>39</v>
      </c>
      <c r="B575" s="29" t="s">
        <v>147</v>
      </c>
      <c r="C575" s="28">
        <v>5.133</v>
      </c>
      <c r="D575" s="81" t="s">
        <v>1080</v>
      </c>
    </row>
    <row r="576" spans="1:4" ht="15.75" outlineLevel="1" x14ac:dyDescent="0.2">
      <c r="A576" s="28" t="s">
        <v>39</v>
      </c>
      <c r="B576" s="29" t="s">
        <v>148</v>
      </c>
      <c r="C576" s="28">
        <v>5.1340000000000003</v>
      </c>
      <c r="D576" s="81" t="s">
        <v>1080</v>
      </c>
    </row>
    <row r="577" spans="1:4" ht="15.75" outlineLevel="1" x14ac:dyDescent="0.2">
      <c r="A577" s="28" t="s">
        <v>39</v>
      </c>
      <c r="B577" s="29" t="s">
        <v>149</v>
      </c>
      <c r="C577" s="31">
        <v>5.13</v>
      </c>
      <c r="D577" s="82"/>
    </row>
    <row r="578" spans="1:4" ht="15.75" outlineLevel="1" x14ac:dyDescent="0.2">
      <c r="A578" s="28" t="s">
        <v>39</v>
      </c>
      <c r="B578" s="29" t="s">
        <v>64</v>
      </c>
      <c r="C578" s="28">
        <v>5.47</v>
      </c>
      <c r="D578" s="82"/>
    </row>
    <row r="579" spans="1:4" ht="15.75" outlineLevel="1" x14ac:dyDescent="0.2">
      <c r="A579" s="28" t="s">
        <v>39</v>
      </c>
      <c r="B579" s="29" t="s">
        <v>65</v>
      </c>
      <c r="C579" s="28">
        <v>5.48</v>
      </c>
      <c r="D579" s="82"/>
    </row>
    <row r="580" spans="1:4" ht="15.75" x14ac:dyDescent="0.2">
      <c r="A580" s="33" t="s">
        <v>39</v>
      </c>
      <c r="B580" s="29"/>
      <c r="C580" s="28"/>
      <c r="D580" s="82"/>
    </row>
    <row r="581" spans="1:4" ht="15.75" outlineLevel="1" x14ac:dyDescent="0.2">
      <c r="A581" s="28" t="s">
        <v>40</v>
      </c>
      <c r="B581" s="29" t="s">
        <v>49</v>
      </c>
      <c r="C581" s="28">
        <v>5.0999999999999996</v>
      </c>
      <c r="D581" s="82"/>
    </row>
    <row r="582" spans="1:4" ht="15.75" outlineLevel="1" x14ac:dyDescent="0.2">
      <c r="A582" s="28" t="s">
        <v>40</v>
      </c>
      <c r="B582" s="29" t="s">
        <v>50</v>
      </c>
      <c r="C582" s="28">
        <v>5.2</v>
      </c>
      <c r="D582" s="82"/>
    </row>
    <row r="583" spans="1:4" ht="15.75" outlineLevel="1" x14ac:dyDescent="0.2">
      <c r="A583" s="28" t="s">
        <v>40</v>
      </c>
      <c r="B583" s="29" t="s">
        <v>150</v>
      </c>
      <c r="C583" s="28">
        <v>5.9</v>
      </c>
      <c r="D583" s="81" t="s">
        <v>1080</v>
      </c>
    </row>
    <row r="584" spans="1:4" ht="15.75" outlineLevel="1" x14ac:dyDescent="0.2">
      <c r="A584" s="28" t="s">
        <v>40</v>
      </c>
      <c r="B584" s="29" t="s">
        <v>151</v>
      </c>
      <c r="C584" s="28">
        <v>5.13</v>
      </c>
      <c r="D584" s="81" t="s">
        <v>1080</v>
      </c>
    </row>
    <row r="585" spans="1:4" ht="15.75" outlineLevel="1" x14ac:dyDescent="0.2">
      <c r="A585" s="28" t="s">
        <v>40</v>
      </c>
      <c r="B585" s="29" t="s">
        <v>152</v>
      </c>
      <c r="C585" s="28">
        <v>5.16</v>
      </c>
      <c r="D585" s="81" t="s">
        <v>1080</v>
      </c>
    </row>
    <row r="586" spans="1:4" ht="15.75" outlineLevel="1" x14ac:dyDescent="0.2">
      <c r="A586" s="28" t="s">
        <v>40</v>
      </c>
      <c r="B586" s="29" t="s">
        <v>153</v>
      </c>
      <c r="C586" s="28">
        <v>5.22</v>
      </c>
      <c r="D586" s="81"/>
    </row>
    <row r="587" spans="1:4" ht="15.75" outlineLevel="1" x14ac:dyDescent="0.2">
      <c r="A587" s="28" t="s">
        <v>40</v>
      </c>
      <c r="B587" s="29" t="s">
        <v>54</v>
      </c>
      <c r="C587" s="28">
        <v>5.26</v>
      </c>
      <c r="D587" s="82"/>
    </row>
    <row r="588" spans="1:4" ht="15.75" outlineLevel="1" x14ac:dyDescent="0.2">
      <c r="A588" s="28" t="s">
        <v>40</v>
      </c>
      <c r="B588" s="29" t="s">
        <v>154</v>
      </c>
      <c r="C588" s="28">
        <v>5.77</v>
      </c>
      <c r="D588" s="82"/>
    </row>
    <row r="589" spans="1:4" ht="15.75" outlineLevel="1" x14ac:dyDescent="0.2">
      <c r="A589" s="28" t="s">
        <v>40</v>
      </c>
      <c r="B589" s="29" t="s">
        <v>55</v>
      </c>
      <c r="C589" s="28">
        <v>5.27</v>
      </c>
      <c r="D589" s="82"/>
    </row>
    <row r="590" spans="1:4" ht="15.75" outlineLevel="1" x14ac:dyDescent="0.2">
      <c r="A590" s="28" t="s">
        <v>40</v>
      </c>
      <c r="B590" s="29" t="s">
        <v>69</v>
      </c>
      <c r="C590" s="28">
        <v>5.28</v>
      </c>
      <c r="D590" s="81" t="s">
        <v>1080</v>
      </c>
    </row>
    <row r="591" spans="1:4" ht="15.75" outlineLevel="1" x14ac:dyDescent="0.2">
      <c r="A591" s="28" t="s">
        <v>40</v>
      </c>
      <c r="B591" s="29" t="s">
        <v>83</v>
      </c>
      <c r="C591" s="28">
        <v>5.31</v>
      </c>
      <c r="D591" s="82"/>
    </row>
    <row r="592" spans="1:4" ht="15.75" outlineLevel="1" x14ac:dyDescent="0.2">
      <c r="A592" s="28" t="s">
        <v>40</v>
      </c>
      <c r="B592" s="29" t="s">
        <v>56</v>
      </c>
      <c r="C592" s="28">
        <v>5.36</v>
      </c>
      <c r="D592" s="82"/>
    </row>
    <row r="593" spans="1:4" ht="15.75" outlineLevel="1" x14ac:dyDescent="0.2">
      <c r="A593" s="28" t="s">
        <v>40</v>
      </c>
      <c r="B593" s="29" t="s">
        <v>155</v>
      </c>
      <c r="C593" s="28">
        <v>5.78</v>
      </c>
      <c r="D593" s="82"/>
    </row>
    <row r="594" spans="1:4" ht="15.75" outlineLevel="1" x14ac:dyDescent="0.2">
      <c r="A594" s="28" t="s">
        <v>40</v>
      </c>
      <c r="B594" s="29" t="s">
        <v>156</v>
      </c>
      <c r="C594" s="28">
        <v>5.79</v>
      </c>
      <c r="D594" s="81" t="s">
        <v>1080</v>
      </c>
    </row>
    <row r="595" spans="1:4" ht="15.75" outlineLevel="1" x14ac:dyDescent="0.2">
      <c r="A595" s="28" t="s">
        <v>40</v>
      </c>
      <c r="B595" s="29" t="s">
        <v>157</v>
      </c>
      <c r="C595" s="28">
        <v>5.41</v>
      </c>
      <c r="D595" s="82"/>
    </row>
    <row r="596" spans="1:4" ht="15.75" outlineLevel="1" x14ac:dyDescent="0.2">
      <c r="A596" s="28" t="s">
        <v>40</v>
      </c>
      <c r="B596" s="29" t="s">
        <v>71</v>
      </c>
      <c r="C596" s="28">
        <v>5.49</v>
      </c>
      <c r="D596" s="82"/>
    </row>
    <row r="597" spans="1:4" ht="15.75" outlineLevel="1" x14ac:dyDescent="0.2">
      <c r="A597" s="28" t="s">
        <v>40</v>
      </c>
      <c r="B597" s="29" t="s">
        <v>58</v>
      </c>
      <c r="C597" s="28">
        <v>5.51</v>
      </c>
      <c r="D597" s="82"/>
    </row>
    <row r="598" spans="1:4" ht="15.75" outlineLevel="1" x14ac:dyDescent="0.2">
      <c r="A598" s="28" t="s">
        <v>40</v>
      </c>
      <c r="B598" s="29" t="s">
        <v>1091</v>
      </c>
      <c r="C598" s="28">
        <v>5.52</v>
      </c>
      <c r="D598" s="82"/>
    </row>
    <row r="599" spans="1:4" ht="15.75" outlineLevel="1" x14ac:dyDescent="0.2">
      <c r="A599" s="28" t="s">
        <v>40</v>
      </c>
      <c r="B599" s="29" t="s">
        <v>59</v>
      </c>
      <c r="C599" s="28">
        <v>5.53</v>
      </c>
      <c r="D599" s="82"/>
    </row>
    <row r="600" spans="1:4" ht="15.75" outlineLevel="1" x14ac:dyDescent="0.2">
      <c r="A600" s="28" t="s">
        <v>40</v>
      </c>
      <c r="B600" s="29" t="s">
        <v>72</v>
      </c>
      <c r="C600" s="28">
        <v>5.69</v>
      </c>
      <c r="D600" s="82"/>
    </row>
    <row r="601" spans="1:4" ht="15.75" outlineLevel="1" x14ac:dyDescent="0.2">
      <c r="A601" s="28" t="s">
        <v>40</v>
      </c>
      <c r="B601" s="29" t="s">
        <v>159</v>
      </c>
      <c r="C601" s="28">
        <v>5.71</v>
      </c>
      <c r="D601" s="82"/>
    </row>
    <row r="602" spans="1:4" ht="15.75" outlineLevel="1" x14ac:dyDescent="0.2">
      <c r="A602" s="28" t="s">
        <v>40</v>
      </c>
      <c r="B602" s="29" t="s">
        <v>62</v>
      </c>
      <c r="C602" s="30">
        <v>5.7</v>
      </c>
      <c r="D602" s="82"/>
    </row>
    <row r="603" spans="1:4" ht="15.75" outlineLevel="1" x14ac:dyDescent="0.2">
      <c r="A603" s="28" t="s">
        <v>40</v>
      </c>
      <c r="B603" s="29" t="s">
        <v>98</v>
      </c>
      <c r="C603" s="30">
        <v>5.8</v>
      </c>
      <c r="D603" s="81" t="s">
        <v>1080</v>
      </c>
    </row>
    <row r="604" spans="1:4" ht="15.75" outlineLevel="1" x14ac:dyDescent="0.2">
      <c r="A604" s="28" t="s">
        <v>40</v>
      </c>
      <c r="B604" s="29" t="s">
        <v>85</v>
      </c>
      <c r="C604" s="30">
        <v>5.72</v>
      </c>
      <c r="D604" s="81" t="s">
        <v>1080</v>
      </c>
    </row>
    <row r="605" spans="1:4" ht="15.75" outlineLevel="1" x14ac:dyDescent="0.2">
      <c r="A605" s="28" t="s">
        <v>40</v>
      </c>
      <c r="B605" s="29" t="s">
        <v>160</v>
      </c>
      <c r="C605" s="28">
        <v>5.73</v>
      </c>
      <c r="D605" s="81" t="s">
        <v>1080</v>
      </c>
    </row>
    <row r="606" spans="1:4" ht="15.75" outlineLevel="1" x14ac:dyDescent="0.2">
      <c r="A606" s="28" t="s">
        <v>40</v>
      </c>
      <c r="B606" s="29" t="s">
        <v>74</v>
      </c>
      <c r="C606" s="28">
        <v>5.74</v>
      </c>
      <c r="D606" s="82"/>
    </row>
    <row r="607" spans="1:4" ht="15.75" outlineLevel="1" x14ac:dyDescent="0.2">
      <c r="A607" s="28" t="s">
        <v>40</v>
      </c>
      <c r="B607" s="29" t="s">
        <v>73</v>
      </c>
      <c r="C607" s="28">
        <v>5.75</v>
      </c>
      <c r="D607" s="82"/>
    </row>
    <row r="608" spans="1:4" ht="15.75" outlineLevel="1" x14ac:dyDescent="0.2">
      <c r="A608" s="28" t="s">
        <v>40</v>
      </c>
      <c r="B608" s="29" t="s">
        <v>86</v>
      </c>
      <c r="C608" s="28">
        <v>5.76</v>
      </c>
      <c r="D608" s="82"/>
    </row>
    <row r="609" spans="1:4" ht="15.75" outlineLevel="1" x14ac:dyDescent="0.2">
      <c r="A609" s="28" t="s">
        <v>40</v>
      </c>
      <c r="B609" s="29" t="s">
        <v>161</v>
      </c>
      <c r="C609" s="28">
        <v>5.81</v>
      </c>
      <c r="D609" s="81" t="s">
        <v>1080</v>
      </c>
    </row>
    <row r="610" spans="1:4" ht="15.75" outlineLevel="1" x14ac:dyDescent="0.2">
      <c r="A610" s="28" t="s">
        <v>40</v>
      </c>
      <c r="B610" s="29" t="s">
        <v>162</v>
      </c>
      <c r="C610" s="28">
        <v>5.82</v>
      </c>
      <c r="D610" s="81" t="s">
        <v>1080</v>
      </c>
    </row>
    <row r="611" spans="1:4" ht="15.75" outlineLevel="1" x14ac:dyDescent="0.2">
      <c r="A611" s="28" t="s">
        <v>40</v>
      </c>
      <c r="B611" s="29" t="s">
        <v>163</v>
      </c>
      <c r="C611" s="28">
        <v>5.83</v>
      </c>
      <c r="D611" s="81" t="s">
        <v>1080</v>
      </c>
    </row>
    <row r="612" spans="1:4" ht="15.75" outlineLevel="1" x14ac:dyDescent="0.2">
      <c r="A612" s="28" t="s">
        <v>40</v>
      </c>
      <c r="B612" s="29" t="s">
        <v>164</v>
      </c>
      <c r="C612" s="28">
        <v>5.84</v>
      </c>
      <c r="D612" s="82"/>
    </row>
    <row r="613" spans="1:4" ht="15.75" outlineLevel="1" x14ac:dyDescent="0.2">
      <c r="A613" s="28" t="s">
        <v>40</v>
      </c>
      <c r="B613" s="29" t="s">
        <v>165</v>
      </c>
      <c r="C613" s="28">
        <v>5.85</v>
      </c>
      <c r="D613" s="81" t="s">
        <v>1080</v>
      </c>
    </row>
    <row r="614" spans="1:4" ht="15.75" outlineLevel="1" x14ac:dyDescent="0.2">
      <c r="A614" s="28" t="s">
        <v>40</v>
      </c>
      <c r="B614" s="29" t="s">
        <v>166</v>
      </c>
      <c r="C614" s="28">
        <v>5.86</v>
      </c>
      <c r="D614" s="81" t="s">
        <v>1080</v>
      </c>
    </row>
    <row r="615" spans="1:4" ht="15.75" outlineLevel="1" x14ac:dyDescent="0.2">
      <c r="A615" s="28" t="s">
        <v>40</v>
      </c>
      <c r="B615" s="29" t="s">
        <v>167</v>
      </c>
      <c r="C615" s="28">
        <v>5.88</v>
      </c>
      <c r="D615" s="81" t="s">
        <v>1080</v>
      </c>
    </row>
    <row r="616" spans="1:4" ht="15.75" outlineLevel="1" x14ac:dyDescent="0.2">
      <c r="A616" s="28" t="s">
        <v>40</v>
      </c>
      <c r="B616" s="29" t="s">
        <v>168</v>
      </c>
      <c r="C616" s="28">
        <v>5.87</v>
      </c>
      <c r="D616" s="82"/>
    </row>
    <row r="617" spans="1:4" ht="15.75" outlineLevel="1" x14ac:dyDescent="0.2">
      <c r="A617" s="28" t="s">
        <v>40</v>
      </c>
      <c r="B617" s="29" t="s">
        <v>103</v>
      </c>
      <c r="C617" s="28">
        <v>5.109</v>
      </c>
      <c r="D617" s="82"/>
    </row>
    <row r="618" spans="1:4" ht="15.75" outlineLevel="1" x14ac:dyDescent="0.2">
      <c r="A618" s="28" t="s">
        <v>40</v>
      </c>
      <c r="B618" s="29" t="s">
        <v>105</v>
      </c>
      <c r="C618" s="31">
        <v>5.1100000000000003</v>
      </c>
      <c r="D618" s="81" t="s">
        <v>1080</v>
      </c>
    </row>
    <row r="619" spans="1:4" ht="15.75" outlineLevel="1" x14ac:dyDescent="0.2">
      <c r="A619" s="28" t="s">
        <v>40</v>
      </c>
      <c r="B619" s="29" t="s">
        <v>104</v>
      </c>
      <c r="C619" s="28">
        <v>5.1109999999999998</v>
      </c>
      <c r="D619" s="82"/>
    </row>
    <row r="620" spans="1:4" ht="15.75" outlineLevel="1" x14ac:dyDescent="0.2">
      <c r="A620" s="28" t="s">
        <v>40</v>
      </c>
      <c r="B620" s="29" t="s">
        <v>106</v>
      </c>
      <c r="C620" s="28">
        <v>5.1120000000000001</v>
      </c>
      <c r="D620" s="82"/>
    </row>
    <row r="621" spans="1:4" ht="15.75" outlineLevel="1" x14ac:dyDescent="0.2">
      <c r="A621" s="28" t="s">
        <v>40</v>
      </c>
      <c r="B621" s="29" t="s">
        <v>1085</v>
      </c>
      <c r="C621" s="28">
        <v>5.1130000000000004</v>
      </c>
      <c r="D621" s="82"/>
    </row>
    <row r="622" spans="1:4" ht="15.75" outlineLevel="1" x14ac:dyDescent="0.2">
      <c r="A622" s="28" t="s">
        <v>40</v>
      </c>
      <c r="B622" s="29" t="s">
        <v>169</v>
      </c>
      <c r="C622" s="28">
        <v>5.99</v>
      </c>
      <c r="D622" s="81" t="s">
        <v>1080</v>
      </c>
    </row>
    <row r="623" spans="1:4" ht="15.75" outlineLevel="1" x14ac:dyDescent="0.2">
      <c r="A623" s="28" t="s">
        <v>40</v>
      </c>
      <c r="B623" s="29" t="s">
        <v>170</v>
      </c>
      <c r="C623" s="28">
        <v>5.58</v>
      </c>
      <c r="D623" s="81"/>
    </row>
    <row r="624" spans="1:4" ht="15.75" outlineLevel="1" x14ac:dyDescent="0.2">
      <c r="A624" s="28" t="s">
        <v>40</v>
      </c>
      <c r="B624" s="29" t="s">
        <v>61</v>
      </c>
      <c r="C624" s="28">
        <v>5.54</v>
      </c>
      <c r="D624" s="82"/>
    </row>
    <row r="625" spans="1:4" ht="15.75" outlineLevel="1" x14ac:dyDescent="0.2">
      <c r="A625" s="28" t="s">
        <v>40</v>
      </c>
      <c r="B625" s="29" t="s">
        <v>171</v>
      </c>
      <c r="C625" s="28">
        <v>5.56</v>
      </c>
      <c r="D625" s="82"/>
    </row>
    <row r="626" spans="1:4" ht="15.75" outlineLevel="1" x14ac:dyDescent="0.2">
      <c r="A626" s="28" t="s">
        <v>40</v>
      </c>
      <c r="B626" s="29" t="s">
        <v>63</v>
      </c>
      <c r="C626" s="28">
        <v>5.63</v>
      </c>
      <c r="D626" s="82"/>
    </row>
    <row r="627" spans="1:4" ht="15.75" outlineLevel="1" x14ac:dyDescent="0.2">
      <c r="A627" s="28" t="s">
        <v>40</v>
      </c>
      <c r="B627" s="29" t="s">
        <v>172</v>
      </c>
      <c r="C627" s="28">
        <v>5.64</v>
      </c>
      <c r="D627" s="82"/>
    </row>
    <row r="628" spans="1:4" ht="15.75" outlineLevel="1" x14ac:dyDescent="0.2">
      <c r="A628" s="28" t="s">
        <v>40</v>
      </c>
      <c r="B628" s="29" t="s">
        <v>78</v>
      </c>
      <c r="C628" s="28">
        <v>5.65</v>
      </c>
      <c r="D628" s="82"/>
    </row>
    <row r="629" spans="1:4" ht="15.75" outlineLevel="1" x14ac:dyDescent="0.2">
      <c r="A629" s="28" t="s">
        <v>40</v>
      </c>
      <c r="B629" s="29" t="s">
        <v>88</v>
      </c>
      <c r="C629" s="28">
        <v>5.66</v>
      </c>
      <c r="D629" s="82"/>
    </row>
    <row r="630" spans="1:4" ht="15.75" outlineLevel="1" x14ac:dyDescent="0.2">
      <c r="A630" s="28" t="s">
        <v>40</v>
      </c>
      <c r="B630" s="29" t="s">
        <v>87</v>
      </c>
      <c r="C630" s="28">
        <v>5.89</v>
      </c>
      <c r="D630" s="81" t="s">
        <v>1080</v>
      </c>
    </row>
    <row r="631" spans="1:4" ht="15.75" outlineLevel="1" x14ac:dyDescent="0.2">
      <c r="A631" s="28" t="s">
        <v>40</v>
      </c>
      <c r="B631" s="29" t="s">
        <v>17</v>
      </c>
      <c r="C631" s="28">
        <v>5.68</v>
      </c>
      <c r="D631" s="82"/>
    </row>
    <row r="632" spans="1:4" ht="15.75" outlineLevel="1" x14ac:dyDescent="0.2">
      <c r="A632" s="28" t="s">
        <v>40</v>
      </c>
      <c r="B632" s="29" t="s">
        <v>64</v>
      </c>
      <c r="C632" s="28">
        <v>5.47</v>
      </c>
      <c r="D632" s="82"/>
    </row>
    <row r="633" spans="1:4" ht="15.75" outlineLevel="1" x14ac:dyDescent="0.2">
      <c r="A633" s="28" t="s">
        <v>40</v>
      </c>
      <c r="B633" s="29" t="s">
        <v>65</v>
      </c>
      <c r="C633" s="28">
        <v>5.48</v>
      </c>
      <c r="D633" s="82"/>
    </row>
    <row r="634" spans="1:4" ht="15.75" x14ac:dyDescent="0.2">
      <c r="A634" s="33" t="s">
        <v>40</v>
      </c>
      <c r="B634" s="29"/>
      <c r="C634" s="28"/>
      <c r="D634" s="82"/>
    </row>
    <row r="635" spans="1:4" ht="15.75" outlineLevel="1" x14ac:dyDescent="0.2">
      <c r="A635" s="28" t="s">
        <v>41</v>
      </c>
      <c r="B635" s="29" t="s">
        <v>49</v>
      </c>
      <c r="C635" s="28">
        <v>5.0999999999999996</v>
      </c>
      <c r="D635" s="82"/>
    </row>
    <row r="636" spans="1:4" ht="15.75" outlineLevel="1" x14ac:dyDescent="0.2">
      <c r="A636" s="28" t="s">
        <v>41</v>
      </c>
      <c r="B636" s="29" t="s">
        <v>50</v>
      </c>
      <c r="C636" s="28">
        <v>5.2</v>
      </c>
      <c r="D636" s="82"/>
    </row>
    <row r="637" spans="1:4" ht="15.75" outlineLevel="1" x14ac:dyDescent="0.2">
      <c r="A637" s="28" t="s">
        <v>41</v>
      </c>
      <c r="B637" s="29" t="s">
        <v>66</v>
      </c>
      <c r="C637" s="28">
        <v>5.3</v>
      </c>
      <c r="D637" s="82"/>
    </row>
    <row r="638" spans="1:4" ht="15.75" outlineLevel="1" x14ac:dyDescent="0.2">
      <c r="A638" s="28" t="s">
        <v>41</v>
      </c>
      <c r="B638" s="29" t="s">
        <v>80</v>
      </c>
      <c r="C638" s="28">
        <v>5.6</v>
      </c>
      <c r="D638" s="82"/>
    </row>
    <row r="639" spans="1:4" ht="15.75" outlineLevel="1" x14ac:dyDescent="0.2">
      <c r="A639" s="28" t="s">
        <v>41</v>
      </c>
      <c r="B639" s="29" t="s">
        <v>1081</v>
      </c>
      <c r="C639" s="30">
        <v>5.0999999999999996</v>
      </c>
      <c r="D639" s="82"/>
    </row>
    <row r="640" spans="1:4" ht="15.75" outlineLevel="1" x14ac:dyDescent="0.2">
      <c r="A640" s="28" t="s">
        <v>41</v>
      </c>
      <c r="B640" s="29" t="s">
        <v>91</v>
      </c>
      <c r="C640" s="28">
        <v>5.14</v>
      </c>
      <c r="D640" s="82"/>
    </row>
    <row r="641" spans="1:4" ht="15.75" outlineLevel="1" x14ac:dyDescent="0.2">
      <c r="A641" s="28" t="s">
        <v>41</v>
      </c>
      <c r="B641" s="29" t="s">
        <v>68</v>
      </c>
      <c r="C641" s="28">
        <v>5.19</v>
      </c>
      <c r="D641" s="82"/>
    </row>
    <row r="642" spans="1:4" ht="15.75" outlineLevel="1" x14ac:dyDescent="0.2">
      <c r="A642" s="28" t="s">
        <v>41</v>
      </c>
      <c r="B642" s="29" t="s">
        <v>82</v>
      </c>
      <c r="C642" s="28">
        <v>5.24</v>
      </c>
      <c r="D642" s="82"/>
    </row>
    <row r="643" spans="1:4" ht="15.75" outlineLevel="1" x14ac:dyDescent="0.2">
      <c r="A643" s="28" t="s">
        <v>41</v>
      </c>
      <c r="B643" s="29" t="s">
        <v>54</v>
      </c>
      <c r="C643" s="28">
        <v>5.26</v>
      </c>
      <c r="D643" s="82"/>
    </row>
    <row r="644" spans="1:4" ht="15.75" outlineLevel="1" x14ac:dyDescent="0.2">
      <c r="A644" s="28" t="s">
        <v>41</v>
      </c>
      <c r="B644" s="29" t="s">
        <v>55</v>
      </c>
      <c r="C644" s="28">
        <v>5.27</v>
      </c>
      <c r="D644" s="82"/>
    </row>
    <row r="645" spans="1:4" ht="15.75" outlineLevel="1" x14ac:dyDescent="0.2">
      <c r="A645" s="28" t="s">
        <v>41</v>
      </c>
      <c r="B645" s="29" t="s">
        <v>69</v>
      </c>
      <c r="C645" s="28">
        <v>5.28</v>
      </c>
      <c r="D645" s="82"/>
    </row>
    <row r="646" spans="1:4" ht="15.75" outlineLevel="1" x14ac:dyDescent="0.2">
      <c r="A646" s="28" t="s">
        <v>41</v>
      </c>
      <c r="B646" s="29" t="s">
        <v>56</v>
      </c>
      <c r="C646" s="28">
        <v>5.36</v>
      </c>
      <c r="D646" s="82"/>
    </row>
    <row r="647" spans="1:4" ht="15.75" outlineLevel="1" x14ac:dyDescent="0.2">
      <c r="A647" s="28" t="s">
        <v>41</v>
      </c>
      <c r="B647" s="29" t="s">
        <v>96</v>
      </c>
      <c r="C647" s="28">
        <v>5.33</v>
      </c>
      <c r="D647" s="82"/>
    </row>
    <row r="648" spans="1:4" ht="15.75" outlineLevel="1" x14ac:dyDescent="0.2">
      <c r="A648" s="28" t="s">
        <v>41</v>
      </c>
      <c r="B648" s="29" t="s">
        <v>97</v>
      </c>
      <c r="C648" s="28">
        <v>5.37</v>
      </c>
      <c r="D648" s="82"/>
    </row>
    <row r="649" spans="1:4" ht="15.75" outlineLevel="1" x14ac:dyDescent="0.2">
      <c r="A649" s="28" t="s">
        <v>41</v>
      </c>
      <c r="B649" s="29" t="s">
        <v>71</v>
      </c>
      <c r="C649" s="28">
        <v>5.49</v>
      </c>
      <c r="D649" s="82"/>
    </row>
    <row r="650" spans="1:4" ht="15.75" outlineLevel="1" x14ac:dyDescent="0.2">
      <c r="A650" s="28" t="s">
        <v>41</v>
      </c>
      <c r="B650" s="29" t="s">
        <v>58</v>
      </c>
      <c r="C650" s="28">
        <v>5.51</v>
      </c>
      <c r="D650" s="82"/>
    </row>
    <row r="651" spans="1:4" ht="15.75" outlineLevel="1" x14ac:dyDescent="0.2">
      <c r="A651" s="28" t="s">
        <v>41</v>
      </c>
      <c r="B651" s="29" t="s">
        <v>1082</v>
      </c>
      <c r="C651" s="28">
        <v>5.52</v>
      </c>
      <c r="D651" s="82"/>
    </row>
    <row r="652" spans="1:4" ht="15.75" outlineLevel="1" x14ac:dyDescent="0.2">
      <c r="A652" s="28" t="s">
        <v>41</v>
      </c>
      <c r="B652" s="29" t="s">
        <v>59</v>
      </c>
      <c r="C652" s="28">
        <v>5.53</v>
      </c>
      <c r="D652" s="82"/>
    </row>
    <row r="653" spans="1:4" ht="15.75" outlineLevel="1" x14ac:dyDescent="0.2">
      <c r="A653" s="28" t="s">
        <v>41</v>
      </c>
      <c r="B653" s="29" t="s">
        <v>72</v>
      </c>
      <c r="C653" s="28">
        <v>5.69</v>
      </c>
      <c r="D653" s="82"/>
    </row>
    <row r="654" spans="1:4" ht="15.75" outlineLevel="1" x14ac:dyDescent="0.2">
      <c r="A654" s="28" t="s">
        <v>41</v>
      </c>
      <c r="B654" s="29" t="s">
        <v>62</v>
      </c>
      <c r="C654" s="30">
        <v>5.7</v>
      </c>
      <c r="D654" s="82"/>
    </row>
    <row r="655" spans="1:4" ht="15.75" outlineLevel="1" x14ac:dyDescent="0.2">
      <c r="A655" s="28" t="s">
        <v>41</v>
      </c>
      <c r="B655" s="29" t="s">
        <v>74</v>
      </c>
      <c r="C655" s="28">
        <v>5.74</v>
      </c>
      <c r="D655" s="82"/>
    </row>
    <row r="656" spans="1:4" ht="15.75" outlineLevel="1" x14ac:dyDescent="0.2">
      <c r="A656" s="28" t="s">
        <v>41</v>
      </c>
      <c r="B656" s="29" t="s">
        <v>103</v>
      </c>
      <c r="C656" s="28">
        <v>5.109</v>
      </c>
      <c r="D656" s="82"/>
    </row>
    <row r="657" spans="1:4" ht="15.75" outlineLevel="1" x14ac:dyDescent="0.2">
      <c r="A657" s="28" t="s">
        <v>41</v>
      </c>
      <c r="B657" s="29" t="s">
        <v>104</v>
      </c>
      <c r="C657" s="28">
        <v>5.1109999999999998</v>
      </c>
      <c r="D657" s="82"/>
    </row>
    <row r="658" spans="1:4" ht="15.75" outlineLevel="1" x14ac:dyDescent="0.2">
      <c r="A658" s="28" t="s">
        <v>41</v>
      </c>
      <c r="B658" s="29" t="s">
        <v>106</v>
      </c>
      <c r="C658" s="28">
        <v>5.1120000000000001</v>
      </c>
      <c r="D658" s="82"/>
    </row>
    <row r="659" spans="1:4" ht="15.75" outlineLevel="1" x14ac:dyDescent="0.2">
      <c r="A659" s="28" t="s">
        <v>41</v>
      </c>
      <c r="B659" s="29" t="s">
        <v>76</v>
      </c>
      <c r="C659" s="28">
        <v>5.58</v>
      </c>
      <c r="D659" s="82"/>
    </row>
    <row r="660" spans="1:4" ht="15.75" outlineLevel="1" x14ac:dyDescent="0.2">
      <c r="A660" s="28" t="s">
        <v>41</v>
      </c>
      <c r="B660" s="29" t="s">
        <v>61</v>
      </c>
      <c r="C660" s="28">
        <v>5.54</v>
      </c>
      <c r="D660" s="82"/>
    </row>
    <row r="661" spans="1:4" ht="15.75" outlineLevel="1" x14ac:dyDescent="0.2">
      <c r="A661" s="28" t="s">
        <v>41</v>
      </c>
      <c r="B661" s="29" t="s">
        <v>77</v>
      </c>
      <c r="C661" s="28">
        <v>5.55</v>
      </c>
      <c r="D661" s="82"/>
    </row>
    <row r="662" spans="1:4" ht="15.75" outlineLevel="1" x14ac:dyDescent="0.2">
      <c r="A662" s="28" t="s">
        <v>41</v>
      </c>
      <c r="B662" s="29" t="s">
        <v>63</v>
      </c>
      <c r="C662" s="28">
        <v>5.63</v>
      </c>
      <c r="D662" s="82"/>
    </row>
    <row r="663" spans="1:4" ht="15.75" outlineLevel="1" x14ac:dyDescent="0.2">
      <c r="A663" s="28" t="s">
        <v>41</v>
      </c>
      <c r="B663" s="29" t="s">
        <v>64</v>
      </c>
      <c r="C663" s="28">
        <v>5.47</v>
      </c>
      <c r="D663" s="82"/>
    </row>
    <row r="664" spans="1:4" ht="15.75" outlineLevel="1" x14ac:dyDescent="0.2">
      <c r="A664" s="28" t="s">
        <v>41</v>
      </c>
      <c r="B664" s="29" t="s">
        <v>65</v>
      </c>
      <c r="C664" s="28">
        <v>5.48</v>
      </c>
      <c r="D664" s="82"/>
    </row>
    <row r="665" spans="1:4" ht="15.75" x14ac:dyDescent="0.2">
      <c r="A665" s="33" t="s">
        <v>41</v>
      </c>
      <c r="B665" s="29"/>
      <c r="C665" s="28"/>
      <c r="D665" s="82"/>
    </row>
    <row r="666" spans="1:4" ht="15.75" outlineLevel="1" x14ac:dyDescent="0.2">
      <c r="A666" s="28" t="s">
        <v>42</v>
      </c>
      <c r="B666" s="29" t="s">
        <v>49</v>
      </c>
      <c r="C666" s="28">
        <v>5.0999999999999996</v>
      </c>
      <c r="D666" s="82"/>
    </row>
    <row r="667" spans="1:4" ht="15.75" outlineLevel="1" x14ac:dyDescent="0.2">
      <c r="A667" s="28" t="s">
        <v>42</v>
      </c>
      <c r="B667" s="29" t="s">
        <v>50</v>
      </c>
      <c r="C667" s="28">
        <v>5.2</v>
      </c>
      <c r="D667" s="82"/>
    </row>
    <row r="668" spans="1:4" ht="15.75" outlineLevel="1" x14ac:dyDescent="0.2">
      <c r="A668" s="28" t="s">
        <v>42</v>
      </c>
      <c r="B668" s="29" t="s">
        <v>51</v>
      </c>
      <c r="C668" s="28">
        <v>5.4</v>
      </c>
      <c r="D668" s="82"/>
    </row>
    <row r="669" spans="1:4" ht="15.75" outlineLevel="1" x14ac:dyDescent="0.2">
      <c r="A669" s="28" t="s">
        <v>42</v>
      </c>
      <c r="B669" s="29" t="s">
        <v>52</v>
      </c>
      <c r="C669" s="28">
        <v>5.7</v>
      </c>
      <c r="D669" s="82"/>
    </row>
    <row r="670" spans="1:4" ht="15.75" outlineLevel="1" x14ac:dyDescent="0.2">
      <c r="A670" s="28" t="s">
        <v>42</v>
      </c>
      <c r="B670" s="29" t="s">
        <v>53</v>
      </c>
      <c r="C670" s="28">
        <v>5.1100000000000003</v>
      </c>
      <c r="D670" s="82"/>
    </row>
    <row r="671" spans="1:4" ht="15.75" outlineLevel="1" x14ac:dyDescent="0.2">
      <c r="A671" s="28" t="s">
        <v>42</v>
      </c>
      <c r="B671" s="29" t="s">
        <v>54</v>
      </c>
      <c r="C671" s="28">
        <v>5.26</v>
      </c>
      <c r="D671" s="82"/>
    </row>
    <row r="672" spans="1:4" ht="15.75" outlineLevel="1" x14ac:dyDescent="0.2">
      <c r="A672" s="28" t="s">
        <v>42</v>
      </c>
      <c r="B672" s="29" t="s">
        <v>173</v>
      </c>
      <c r="C672" s="28">
        <v>5.43</v>
      </c>
      <c r="D672" s="82"/>
    </row>
    <row r="673" spans="1:4" ht="15.75" outlineLevel="1" x14ac:dyDescent="0.2">
      <c r="A673" s="28" t="s">
        <v>42</v>
      </c>
      <c r="B673" s="29" t="s">
        <v>55</v>
      </c>
      <c r="C673" s="28">
        <v>5.27</v>
      </c>
      <c r="D673" s="82"/>
    </row>
    <row r="674" spans="1:4" ht="15.75" outlineLevel="1" x14ac:dyDescent="0.2">
      <c r="A674" s="28" t="s">
        <v>42</v>
      </c>
      <c r="B674" s="29" t="s">
        <v>69</v>
      </c>
      <c r="C674" s="28">
        <v>5.28</v>
      </c>
      <c r="D674" s="82"/>
    </row>
    <row r="675" spans="1:4" ht="15.75" outlineLevel="1" x14ac:dyDescent="0.2">
      <c r="A675" s="28" t="s">
        <v>42</v>
      </c>
      <c r="B675" s="29" t="s">
        <v>56</v>
      </c>
      <c r="C675" s="28">
        <v>5.36</v>
      </c>
      <c r="D675" s="82"/>
    </row>
    <row r="676" spans="1:4" ht="15.75" outlineLevel="1" x14ac:dyDescent="0.2">
      <c r="A676" s="28" t="s">
        <v>42</v>
      </c>
      <c r="B676" s="29" t="s">
        <v>57</v>
      </c>
      <c r="C676" s="30">
        <v>5.5</v>
      </c>
      <c r="D676" s="82"/>
    </row>
    <row r="677" spans="1:4" ht="15.75" outlineLevel="1" x14ac:dyDescent="0.2">
      <c r="A677" s="28" t="s">
        <v>42</v>
      </c>
      <c r="B677" s="29" t="s">
        <v>58</v>
      </c>
      <c r="C677" s="28">
        <v>5.51</v>
      </c>
      <c r="D677" s="82"/>
    </row>
    <row r="678" spans="1:4" ht="15.75" outlineLevel="1" x14ac:dyDescent="0.2">
      <c r="A678" s="28" t="s">
        <v>42</v>
      </c>
      <c r="B678" s="29" t="s">
        <v>59</v>
      </c>
      <c r="C678" s="28">
        <v>5.53</v>
      </c>
      <c r="D678" s="82"/>
    </row>
    <row r="679" spans="1:4" ht="15.75" outlineLevel="1" x14ac:dyDescent="0.2">
      <c r="A679" s="28" t="s">
        <v>42</v>
      </c>
      <c r="B679" s="29" t="s">
        <v>72</v>
      </c>
      <c r="C679" s="28">
        <v>5.69</v>
      </c>
      <c r="D679" s="82"/>
    </row>
    <row r="680" spans="1:4" ht="15.75" outlineLevel="1" x14ac:dyDescent="0.2">
      <c r="A680" s="28" t="s">
        <v>42</v>
      </c>
      <c r="B680" s="29" t="s">
        <v>62</v>
      </c>
      <c r="C680" s="30">
        <v>5.7</v>
      </c>
      <c r="D680" s="81" t="s">
        <v>1080</v>
      </c>
    </row>
    <row r="681" spans="1:4" ht="15.75" outlineLevel="1" x14ac:dyDescent="0.2">
      <c r="A681" s="28" t="s">
        <v>42</v>
      </c>
      <c r="B681" s="29" t="s">
        <v>74</v>
      </c>
      <c r="C681" s="28">
        <v>5.74</v>
      </c>
      <c r="D681" s="82"/>
    </row>
    <row r="682" spans="1:4" ht="15.75" outlineLevel="1" x14ac:dyDescent="0.2">
      <c r="A682" s="28" t="s">
        <v>42</v>
      </c>
      <c r="B682" s="29" t="s">
        <v>60</v>
      </c>
      <c r="C682" s="28">
        <v>5.59</v>
      </c>
      <c r="D682" s="82"/>
    </row>
    <row r="683" spans="1:4" ht="15.75" outlineLevel="1" x14ac:dyDescent="0.2">
      <c r="A683" s="28" t="s">
        <v>42</v>
      </c>
      <c r="B683" s="29" t="s">
        <v>61</v>
      </c>
      <c r="C683" s="28">
        <v>5.54</v>
      </c>
      <c r="D683" s="82"/>
    </row>
    <row r="684" spans="1:4" ht="15.75" outlineLevel="1" x14ac:dyDescent="0.2">
      <c r="A684" s="28" t="s">
        <v>42</v>
      </c>
      <c r="B684" s="29" t="s">
        <v>174</v>
      </c>
      <c r="C684" s="28">
        <v>5.57</v>
      </c>
      <c r="D684" s="82"/>
    </row>
    <row r="685" spans="1:4" ht="15.75" outlineLevel="1" x14ac:dyDescent="0.2">
      <c r="A685" s="28" t="s">
        <v>42</v>
      </c>
      <c r="B685" s="29" t="s">
        <v>63</v>
      </c>
      <c r="C685" s="28">
        <v>5.63</v>
      </c>
      <c r="D685" s="82"/>
    </row>
    <row r="686" spans="1:4" ht="15.75" outlineLevel="1" x14ac:dyDescent="0.2">
      <c r="A686" s="28" t="s">
        <v>42</v>
      </c>
      <c r="B686" s="29" t="s">
        <v>64</v>
      </c>
      <c r="C686" s="28">
        <v>5.47</v>
      </c>
      <c r="D686" s="82"/>
    </row>
    <row r="687" spans="1:4" ht="15.75" outlineLevel="1" x14ac:dyDescent="0.2">
      <c r="A687" s="28" t="s">
        <v>42</v>
      </c>
      <c r="B687" s="29" t="s">
        <v>65</v>
      </c>
      <c r="C687" s="28">
        <v>5.48</v>
      </c>
      <c r="D687" s="82"/>
    </row>
    <row r="688" spans="1:4" ht="15.75" x14ac:dyDescent="0.2">
      <c r="A688" s="33" t="s">
        <v>42</v>
      </c>
      <c r="B688" s="29"/>
      <c r="C688" s="28"/>
      <c r="D688" s="82"/>
    </row>
    <row r="689" spans="1:4" ht="15.75" outlineLevel="1" x14ac:dyDescent="0.2">
      <c r="A689" s="28" t="s">
        <v>43</v>
      </c>
      <c r="B689" s="29" t="s">
        <v>49</v>
      </c>
      <c r="C689" s="28">
        <v>5.0999999999999996</v>
      </c>
      <c r="D689" s="82"/>
    </row>
    <row r="690" spans="1:4" ht="15.75" outlineLevel="1" x14ac:dyDescent="0.2">
      <c r="A690" s="28" t="s">
        <v>43</v>
      </c>
      <c r="B690" s="29" t="s">
        <v>50</v>
      </c>
      <c r="C690" s="28">
        <v>5.2</v>
      </c>
      <c r="D690" s="82"/>
    </row>
    <row r="691" spans="1:4" ht="15.75" outlineLevel="1" x14ac:dyDescent="0.2">
      <c r="A691" s="28" t="s">
        <v>43</v>
      </c>
      <c r="B691" s="29" t="s">
        <v>175</v>
      </c>
      <c r="C691" s="28">
        <v>5.17</v>
      </c>
      <c r="D691" s="82"/>
    </row>
    <row r="692" spans="1:4" ht="15.75" outlineLevel="1" x14ac:dyDescent="0.2">
      <c r="A692" s="28" t="s">
        <v>43</v>
      </c>
      <c r="B692" s="29" t="s">
        <v>54</v>
      </c>
      <c r="C692" s="28">
        <v>5.26</v>
      </c>
      <c r="D692" s="82"/>
    </row>
    <row r="693" spans="1:4" ht="15.75" outlineLevel="1" x14ac:dyDescent="0.2">
      <c r="A693" s="28" t="s">
        <v>43</v>
      </c>
      <c r="B693" s="29" t="s">
        <v>176</v>
      </c>
      <c r="C693" s="28">
        <v>5.1029999999999998</v>
      </c>
      <c r="D693" s="82"/>
    </row>
    <row r="694" spans="1:4" ht="15.75" outlineLevel="1" x14ac:dyDescent="0.2">
      <c r="A694" s="28" t="s">
        <v>43</v>
      </c>
      <c r="B694" s="29" t="s">
        <v>56</v>
      </c>
      <c r="C694" s="28">
        <v>5.36</v>
      </c>
      <c r="D694" s="82"/>
    </row>
    <row r="695" spans="1:4" ht="15.75" outlineLevel="1" x14ac:dyDescent="0.2">
      <c r="A695" s="28" t="s">
        <v>43</v>
      </c>
      <c r="B695" s="29" t="s">
        <v>97</v>
      </c>
      <c r="C695" s="28">
        <v>5.37</v>
      </c>
      <c r="D695" s="82"/>
    </row>
    <row r="696" spans="1:4" ht="15.75" outlineLevel="1" x14ac:dyDescent="0.2">
      <c r="A696" s="28" t="s">
        <v>43</v>
      </c>
      <c r="B696" s="29" t="s">
        <v>177</v>
      </c>
      <c r="C696" s="28">
        <v>5.1040000000000001</v>
      </c>
      <c r="D696" s="82"/>
    </row>
    <row r="697" spans="1:4" ht="15.75" outlineLevel="1" x14ac:dyDescent="0.2">
      <c r="A697" s="28" t="s">
        <v>43</v>
      </c>
      <c r="B697" s="29" t="s">
        <v>178</v>
      </c>
      <c r="C697" s="28">
        <v>5.1050000000000004</v>
      </c>
      <c r="D697" s="82"/>
    </row>
    <row r="698" spans="1:4" ht="15.75" outlineLevel="1" x14ac:dyDescent="0.2">
      <c r="A698" s="28" t="s">
        <v>43</v>
      </c>
      <c r="B698" s="29" t="s">
        <v>179</v>
      </c>
      <c r="C698" s="28">
        <v>5.1059999999999999</v>
      </c>
      <c r="D698" s="82"/>
    </row>
    <row r="699" spans="1:4" ht="15.75" outlineLevel="1" x14ac:dyDescent="0.2">
      <c r="A699" s="28" t="s">
        <v>43</v>
      </c>
      <c r="B699" s="29" t="s">
        <v>180</v>
      </c>
      <c r="C699" s="28">
        <v>5.1070000000000002</v>
      </c>
      <c r="D699" s="82"/>
    </row>
    <row r="700" spans="1:4" ht="15.75" outlineLevel="1" x14ac:dyDescent="0.2">
      <c r="A700" s="28" t="s">
        <v>43</v>
      </c>
      <c r="B700" s="29" t="s">
        <v>874</v>
      </c>
      <c r="C700" s="28">
        <v>5.1079999999999997</v>
      </c>
      <c r="D700" s="81" t="s">
        <v>1080</v>
      </c>
    </row>
    <row r="701" spans="1:4" ht="15.75" outlineLevel="1" x14ac:dyDescent="0.2">
      <c r="A701" s="28" t="s">
        <v>43</v>
      </c>
      <c r="B701" s="29" t="s">
        <v>103</v>
      </c>
      <c r="C701" s="28">
        <v>5.109</v>
      </c>
      <c r="D701" s="82"/>
    </row>
    <row r="702" spans="1:4" ht="15.75" outlineLevel="1" x14ac:dyDescent="0.2">
      <c r="A702" s="28" t="s">
        <v>43</v>
      </c>
      <c r="B702" s="29" t="s">
        <v>105</v>
      </c>
      <c r="C702" s="31">
        <v>5.1100000000000003</v>
      </c>
      <c r="D702" s="81" t="s">
        <v>1080</v>
      </c>
    </row>
    <row r="703" spans="1:4" ht="15.75" outlineLevel="1" x14ac:dyDescent="0.2">
      <c r="A703" s="28" t="s">
        <v>43</v>
      </c>
      <c r="B703" s="29" t="s">
        <v>104</v>
      </c>
      <c r="C703" s="28">
        <v>5.1109999999999998</v>
      </c>
      <c r="D703" s="82"/>
    </row>
    <row r="704" spans="1:4" ht="15.75" outlineLevel="1" x14ac:dyDescent="0.2">
      <c r="A704" s="28" t="s">
        <v>43</v>
      </c>
      <c r="B704" s="29" t="s">
        <v>106</v>
      </c>
      <c r="C704" s="28">
        <v>5.1120000000000001</v>
      </c>
      <c r="D704" s="82"/>
    </row>
    <row r="705" spans="1:4" ht="15.75" outlineLevel="1" x14ac:dyDescent="0.2">
      <c r="A705" s="28" t="s">
        <v>43</v>
      </c>
      <c r="B705" s="29" t="s">
        <v>59</v>
      </c>
      <c r="C705" s="28">
        <v>5.53</v>
      </c>
      <c r="D705" s="82"/>
    </row>
    <row r="706" spans="1:4" ht="15.75" outlineLevel="1" x14ac:dyDescent="0.2">
      <c r="A706" s="28" t="s">
        <v>43</v>
      </c>
      <c r="B706" s="29" t="s">
        <v>172</v>
      </c>
      <c r="C706" s="28">
        <v>5.64</v>
      </c>
      <c r="D706" s="82"/>
    </row>
    <row r="707" spans="1:4" ht="15.75" outlineLevel="1" x14ac:dyDescent="0.2">
      <c r="A707" s="28" t="s">
        <v>43</v>
      </c>
      <c r="B707" s="29" t="s">
        <v>63</v>
      </c>
      <c r="C707" s="28">
        <v>5.63</v>
      </c>
      <c r="D707" s="82"/>
    </row>
    <row r="708" spans="1:4" ht="15.75" outlineLevel="1" x14ac:dyDescent="0.2">
      <c r="A708" s="28" t="s">
        <v>43</v>
      </c>
      <c r="B708" s="29" t="s">
        <v>78</v>
      </c>
      <c r="C708" s="28">
        <v>5.65</v>
      </c>
      <c r="D708" s="82"/>
    </row>
    <row r="709" spans="1:4" ht="15.75" outlineLevel="1" x14ac:dyDescent="0.2">
      <c r="A709" s="28" t="s">
        <v>43</v>
      </c>
      <c r="B709" s="29" t="s">
        <v>88</v>
      </c>
      <c r="C709" s="28">
        <v>5.66</v>
      </c>
      <c r="D709" s="82"/>
    </row>
    <row r="710" spans="1:4" ht="15.75" outlineLevel="1" x14ac:dyDescent="0.2">
      <c r="A710" s="28" t="s">
        <v>43</v>
      </c>
      <c r="B710" s="29" t="s">
        <v>17</v>
      </c>
      <c r="C710" s="28">
        <v>5.68</v>
      </c>
      <c r="D710" s="82"/>
    </row>
    <row r="711" spans="1:4" ht="15.75" outlineLevel="1" x14ac:dyDescent="0.2">
      <c r="A711" s="28" t="s">
        <v>43</v>
      </c>
      <c r="B711" s="29" t="s">
        <v>64</v>
      </c>
      <c r="C711" s="28">
        <v>5.47</v>
      </c>
      <c r="D711" s="82"/>
    </row>
    <row r="712" spans="1:4" ht="15.75" outlineLevel="1" x14ac:dyDescent="0.2">
      <c r="A712" s="28" t="s">
        <v>43</v>
      </c>
      <c r="B712" s="29" t="s">
        <v>65</v>
      </c>
      <c r="C712" s="28">
        <v>5.48</v>
      </c>
      <c r="D712" s="82"/>
    </row>
    <row r="713" spans="1:4" ht="15.75" x14ac:dyDescent="0.2">
      <c r="A713" s="33" t="s">
        <v>43</v>
      </c>
      <c r="B713" s="29"/>
      <c r="C713" s="28"/>
      <c r="D713" s="82"/>
    </row>
    <row r="714" spans="1:4" ht="15.75" outlineLevel="1" x14ac:dyDescent="0.2">
      <c r="A714" s="28" t="s">
        <v>1092</v>
      </c>
      <c r="B714" s="29" t="s">
        <v>49</v>
      </c>
      <c r="C714" s="28">
        <v>5.0999999999999996</v>
      </c>
      <c r="D714" s="82"/>
    </row>
    <row r="715" spans="1:4" ht="15.75" outlineLevel="1" x14ac:dyDescent="0.2">
      <c r="A715" s="28" t="s">
        <v>1092</v>
      </c>
      <c r="B715" s="29" t="s">
        <v>50</v>
      </c>
      <c r="C715" s="28">
        <v>5.2</v>
      </c>
      <c r="D715" s="82"/>
    </row>
    <row r="716" spans="1:4" ht="15.75" outlineLevel="1" x14ac:dyDescent="0.2">
      <c r="A716" s="28" t="s">
        <v>1092</v>
      </c>
      <c r="B716" s="29" t="s">
        <v>66</v>
      </c>
      <c r="C716" s="28">
        <v>5.3</v>
      </c>
      <c r="D716" s="82"/>
    </row>
    <row r="717" spans="1:4" ht="15.75" outlineLevel="1" x14ac:dyDescent="0.2">
      <c r="A717" s="28" t="s">
        <v>1092</v>
      </c>
      <c r="B717" s="29" t="s">
        <v>80</v>
      </c>
      <c r="C717" s="28">
        <v>5.6</v>
      </c>
      <c r="D717" s="82"/>
    </row>
    <row r="718" spans="1:4" ht="15.75" outlineLevel="1" x14ac:dyDescent="0.2">
      <c r="A718" s="28" t="s">
        <v>1092</v>
      </c>
      <c r="B718" s="29" t="s">
        <v>1081</v>
      </c>
      <c r="C718" s="30">
        <v>5.0999999999999996</v>
      </c>
      <c r="D718" s="82"/>
    </row>
    <row r="719" spans="1:4" ht="15.75" outlineLevel="1" x14ac:dyDescent="0.2">
      <c r="A719" s="28" t="s">
        <v>1092</v>
      </c>
      <c r="B719" s="29" t="s">
        <v>91</v>
      </c>
      <c r="C719" s="28">
        <v>5.14</v>
      </c>
      <c r="D719" s="82"/>
    </row>
    <row r="720" spans="1:4" ht="15.75" outlineLevel="1" x14ac:dyDescent="0.2">
      <c r="A720" s="28" t="s">
        <v>1092</v>
      </c>
      <c r="B720" s="29" t="s">
        <v>68</v>
      </c>
      <c r="C720" s="28">
        <v>5.19</v>
      </c>
      <c r="D720" s="82"/>
    </row>
    <row r="721" spans="1:4" ht="15.75" outlineLevel="1" x14ac:dyDescent="0.2">
      <c r="A721" s="28" t="s">
        <v>1092</v>
      </c>
      <c r="B721" s="29" t="s">
        <v>82</v>
      </c>
      <c r="C721" s="28">
        <v>5.24</v>
      </c>
      <c r="D721" s="82"/>
    </row>
    <row r="722" spans="1:4" ht="15.75" outlineLevel="1" x14ac:dyDescent="0.2">
      <c r="A722" s="28" t="s">
        <v>1092</v>
      </c>
      <c r="B722" s="29" t="s">
        <v>54</v>
      </c>
      <c r="C722" s="28">
        <v>5.26</v>
      </c>
      <c r="D722" s="82"/>
    </row>
    <row r="723" spans="1:4" ht="15.75" outlineLevel="1" x14ac:dyDescent="0.2">
      <c r="A723" s="28" t="s">
        <v>1092</v>
      </c>
      <c r="B723" s="29" t="s">
        <v>55</v>
      </c>
      <c r="C723" s="28">
        <v>5.27</v>
      </c>
      <c r="D723" s="82"/>
    </row>
    <row r="724" spans="1:4" ht="15.75" outlineLevel="1" x14ac:dyDescent="0.2">
      <c r="A724" s="28" t="s">
        <v>1092</v>
      </c>
      <c r="B724" s="29" t="s">
        <v>69</v>
      </c>
      <c r="C724" s="28">
        <v>5.28</v>
      </c>
      <c r="D724" s="82"/>
    </row>
    <row r="725" spans="1:4" ht="15.75" outlineLevel="1" x14ac:dyDescent="0.2">
      <c r="A725" s="28" t="s">
        <v>1092</v>
      </c>
      <c r="B725" s="29" t="s">
        <v>83</v>
      </c>
      <c r="C725" s="28">
        <v>5.31</v>
      </c>
      <c r="D725" s="82"/>
    </row>
    <row r="726" spans="1:4" ht="15.75" outlineLevel="1" x14ac:dyDescent="0.2">
      <c r="A726" s="28" t="s">
        <v>1092</v>
      </c>
      <c r="B726" s="29" t="s">
        <v>56</v>
      </c>
      <c r="C726" s="28">
        <v>5.36</v>
      </c>
      <c r="D726" s="82"/>
    </row>
    <row r="727" spans="1:4" ht="15.75" outlineLevel="1" x14ac:dyDescent="0.2">
      <c r="A727" s="28" t="s">
        <v>1092</v>
      </c>
      <c r="B727" s="29" t="s">
        <v>59</v>
      </c>
      <c r="C727" s="28">
        <v>5.53</v>
      </c>
      <c r="D727" s="82"/>
    </row>
    <row r="728" spans="1:4" ht="15.75" outlineLevel="1" x14ac:dyDescent="0.2">
      <c r="A728" s="28" t="s">
        <v>1092</v>
      </c>
      <c r="B728" s="29" t="s">
        <v>103</v>
      </c>
      <c r="C728" s="28">
        <v>5.109</v>
      </c>
      <c r="D728" s="82"/>
    </row>
    <row r="729" spans="1:4" ht="15.75" outlineLevel="1" x14ac:dyDescent="0.2">
      <c r="A729" s="28" t="s">
        <v>1092</v>
      </c>
      <c r="B729" s="29" t="s">
        <v>104</v>
      </c>
      <c r="C729" s="28">
        <v>5.1109999999999998</v>
      </c>
      <c r="D729" s="82"/>
    </row>
    <row r="730" spans="1:4" ht="15.75" outlineLevel="1" x14ac:dyDescent="0.2">
      <c r="A730" s="28" t="s">
        <v>1092</v>
      </c>
      <c r="B730" s="29" t="s">
        <v>106</v>
      </c>
      <c r="C730" s="28">
        <v>5.1120000000000001</v>
      </c>
      <c r="D730" s="82"/>
    </row>
    <row r="731" spans="1:4" ht="15.75" outlineLevel="1" x14ac:dyDescent="0.2">
      <c r="A731" s="28" t="s">
        <v>1092</v>
      </c>
      <c r="B731" s="29" t="s">
        <v>1085</v>
      </c>
      <c r="C731" s="28">
        <v>5.1130000000000004</v>
      </c>
      <c r="D731" s="82"/>
    </row>
    <row r="732" spans="1:4" ht="15.75" outlineLevel="1" x14ac:dyDescent="0.2">
      <c r="A732" s="28" t="s">
        <v>1092</v>
      </c>
      <c r="B732" s="29" t="s">
        <v>182</v>
      </c>
      <c r="C732" s="28">
        <v>5.117</v>
      </c>
      <c r="D732" s="82"/>
    </row>
    <row r="733" spans="1:4" ht="15.75" outlineLevel="1" x14ac:dyDescent="0.2">
      <c r="A733" s="28" t="s">
        <v>1092</v>
      </c>
      <c r="B733" s="29" t="s">
        <v>183</v>
      </c>
      <c r="C733" s="28">
        <v>5.67</v>
      </c>
      <c r="D733" s="82"/>
    </row>
    <row r="734" spans="1:4" ht="15.75" outlineLevel="1" x14ac:dyDescent="0.2">
      <c r="A734" s="28" t="s">
        <v>1092</v>
      </c>
      <c r="B734" s="29" t="s">
        <v>63</v>
      </c>
      <c r="C734" s="28">
        <v>5.63</v>
      </c>
      <c r="D734" s="82"/>
    </row>
    <row r="735" spans="1:4" ht="15.75" outlineLevel="1" x14ac:dyDescent="0.2">
      <c r="A735" s="28" t="s">
        <v>1092</v>
      </c>
      <c r="B735" s="29" t="s">
        <v>64</v>
      </c>
      <c r="C735" s="28">
        <v>5.47</v>
      </c>
      <c r="D735" s="82"/>
    </row>
    <row r="736" spans="1:4" ht="15.75" outlineLevel="1" x14ac:dyDescent="0.2">
      <c r="A736" s="28" t="s">
        <v>1092</v>
      </c>
      <c r="B736" s="29" t="s">
        <v>65</v>
      </c>
      <c r="C736" s="28">
        <v>5.48</v>
      </c>
      <c r="D736" s="82"/>
    </row>
    <row r="737" spans="1:4" ht="15.75" x14ac:dyDescent="0.2">
      <c r="A737" s="33" t="s">
        <v>1093</v>
      </c>
      <c r="B737" s="29"/>
      <c r="C737" s="28"/>
      <c r="D737" s="82"/>
    </row>
    <row r="738" spans="1:4" ht="15.75" outlineLevel="1" x14ac:dyDescent="0.2">
      <c r="A738" s="28" t="s">
        <v>45</v>
      </c>
      <c r="B738" s="29" t="s">
        <v>49</v>
      </c>
      <c r="C738" s="28">
        <v>5.0999999999999996</v>
      </c>
      <c r="D738" s="82"/>
    </row>
    <row r="739" spans="1:4" ht="15.75" outlineLevel="1" x14ac:dyDescent="0.2">
      <c r="A739" s="28" t="s">
        <v>45</v>
      </c>
      <c r="B739" s="29" t="s">
        <v>50</v>
      </c>
      <c r="C739" s="28">
        <v>5.2</v>
      </c>
      <c r="D739" s="82"/>
    </row>
    <row r="740" spans="1:4" ht="15.75" outlineLevel="1" x14ac:dyDescent="0.2">
      <c r="A740" s="28" t="s">
        <v>45</v>
      </c>
      <c r="B740" s="29" t="s">
        <v>184</v>
      </c>
      <c r="C740" s="28">
        <v>5.18</v>
      </c>
      <c r="D740" s="82"/>
    </row>
    <row r="741" spans="1:4" ht="15.75" outlineLevel="1" x14ac:dyDescent="0.2">
      <c r="A741" s="28" t="s">
        <v>45</v>
      </c>
      <c r="B741" s="29" t="s">
        <v>185</v>
      </c>
      <c r="C741" s="28">
        <v>5.23</v>
      </c>
      <c r="D741" s="82"/>
    </row>
    <row r="742" spans="1:4" ht="15.75" outlineLevel="1" x14ac:dyDescent="0.2">
      <c r="A742" s="28" t="s">
        <v>45</v>
      </c>
      <c r="B742" s="29" t="s">
        <v>54</v>
      </c>
      <c r="C742" s="28">
        <v>5.26</v>
      </c>
      <c r="D742" s="82"/>
    </row>
    <row r="743" spans="1:4" ht="15.75" outlineLevel="1" x14ac:dyDescent="0.2">
      <c r="A743" s="28" t="s">
        <v>45</v>
      </c>
      <c r="B743" s="29" t="s">
        <v>55</v>
      </c>
      <c r="C743" s="28">
        <v>5.27</v>
      </c>
      <c r="D743" s="82"/>
    </row>
    <row r="744" spans="1:4" ht="15.75" outlineLevel="1" x14ac:dyDescent="0.2">
      <c r="A744" s="28" t="s">
        <v>45</v>
      </c>
      <c r="B744" s="29" t="s">
        <v>69</v>
      </c>
      <c r="C744" s="28">
        <v>5.28</v>
      </c>
      <c r="D744" s="82"/>
    </row>
    <row r="745" spans="1:4" ht="15.75" outlineLevel="1" x14ac:dyDescent="0.2">
      <c r="A745" s="28" t="s">
        <v>45</v>
      </c>
      <c r="B745" s="29" t="s">
        <v>56</v>
      </c>
      <c r="C745" s="28">
        <v>5.36</v>
      </c>
      <c r="D745" s="82"/>
    </row>
    <row r="746" spans="1:4" ht="15.75" outlineLevel="1" x14ac:dyDescent="0.2">
      <c r="A746" s="28" t="s">
        <v>45</v>
      </c>
      <c r="B746" s="29" t="s">
        <v>186</v>
      </c>
      <c r="C746" s="28">
        <v>5.44</v>
      </c>
      <c r="D746" s="82"/>
    </row>
    <row r="747" spans="1:4" ht="15.75" outlineLevel="1" x14ac:dyDescent="0.2">
      <c r="A747" s="28" t="s">
        <v>45</v>
      </c>
      <c r="B747" s="29" t="s">
        <v>59</v>
      </c>
      <c r="C747" s="28">
        <v>5.53</v>
      </c>
      <c r="D747" s="82"/>
    </row>
    <row r="748" spans="1:4" ht="15.75" outlineLevel="1" x14ac:dyDescent="0.2">
      <c r="A748" s="28" t="s">
        <v>45</v>
      </c>
      <c r="B748" s="29" t="s">
        <v>106</v>
      </c>
      <c r="C748" s="28">
        <v>5.1120000000000001</v>
      </c>
      <c r="D748" s="82"/>
    </row>
    <row r="749" spans="1:4" ht="15.75" outlineLevel="1" x14ac:dyDescent="0.2">
      <c r="A749" s="28" t="s">
        <v>45</v>
      </c>
      <c r="B749" s="29" t="s">
        <v>60</v>
      </c>
      <c r="C749" s="28">
        <v>5.59</v>
      </c>
      <c r="D749" s="82"/>
    </row>
    <row r="750" spans="1:4" ht="15.75" outlineLevel="1" x14ac:dyDescent="0.2">
      <c r="A750" s="28" t="s">
        <v>45</v>
      </c>
      <c r="B750" s="29" t="s">
        <v>61</v>
      </c>
      <c r="C750" s="28">
        <v>5.54</v>
      </c>
      <c r="D750" s="82"/>
    </row>
    <row r="751" spans="1:4" ht="15.75" outlineLevel="1" x14ac:dyDescent="0.2">
      <c r="A751" s="28" t="s">
        <v>45</v>
      </c>
      <c r="B751" s="29" t="s">
        <v>63</v>
      </c>
      <c r="C751" s="28">
        <v>5.63</v>
      </c>
      <c r="D751" s="82"/>
    </row>
    <row r="752" spans="1:4" ht="15.75" outlineLevel="1" x14ac:dyDescent="0.2">
      <c r="A752" s="28" t="s">
        <v>45</v>
      </c>
      <c r="B752" s="29" t="s">
        <v>78</v>
      </c>
      <c r="C752" s="28">
        <v>5.65</v>
      </c>
      <c r="D752" s="82"/>
    </row>
    <row r="753" spans="1:4" ht="15.75" outlineLevel="1" x14ac:dyDescent="0.2">
      <c r="A753" s="28" t="s">
        <v>45</v>
      </c>
      <c r="B753" s="29" t="s">
        <v>17</v>
      </c>
      <c r="C753" s="28">
        <v>5.68</v>
      </c>
      <c r="D753" s="82"/>
    </row>
    <row r="754" spans="1:4" ht="15.75" outlineLevel="1" x14ac:dyDescent="0.2">
      <c r="A754" s="28" t="s">
        <v>45</v>
      </c>
      <c r="B754" s="29" t="s">
        <v>64</v>
      </c>
      <c r="C754" s="28">
        <v>5.47</v>
      </c>
      <c r="D754" s="82"/>
    </row>
    <row r="755" spans="1:4" ht="15.75" outlineLevel="1" x14ac:dyDescent="0.2">
      <c r="A755" s="28" t="s">
        <v>45</v>
      </c>
      <c r="B755" s="29" t="s">
        <v>65</v>
      </c>
      <c r="C755" s="28">
        <v>5.48</v>
      </c>
      <c r="D755" s="82"/>
    </row>
    <row r="756" spans="1:4" ht="15.75" x14ac:dyDescent="0.2">
      <c r="A756" s="33" t="s">
        <v>45</v>
      </c>
      <c r="B756" s="29"/>
      <c r="C756" s="28"/>
      <c r="D756" s="82"/>
    </row>
    <row r="757" spans="1:4" ht="15.75" outlineLevel="1" x14ac:dyDescent="0.2">
      <c r="A757" s="28" t="s">
        <v>47</v>
      </c>
      <c r="B757" s="29" t="s">
        <v>49</v>
      </c>
      <c r="C757" s="28">
        <v>5.0999999999999996</v>
      </c>
      <c r="D757" s="82"/>
    </row>
    <row r="758" spans="1:4" ht="15.75" outlineLevel="1" x14ac:dyDescent="0.2">
      <c r="A758" s="28" t="s">
        <v>47</v>
      </c>
      <c r="B758" s="29" t="s">
        <v>50</v>
      </c>
      <c r="C758" s="28">
        <v>5.2</v>
      </c>
      <c r="D758" s="82"/>
    </row>
    <row r="759" spans="1:4" ht="15.75" outlineLevel="1" x14ac:dyDescent="0.2">
      <c r="A759" s="28" t="s">
        <v>47</v>
      </c>
      <c r="B759" s="29" t="s">
        <v>150</v>
      </c>
      <c r="C759" s="28">
        <v>5.9</v>
      </c>
      <c r="D759" s="81" t="s">
        <v>1080</v>
      </c>
    </row>
    <row r="760" spans="1:4" ht="15.75" outlineLevel="1" x14ac:dyDescent="0.2">
      <c r="A760" s="28" t="s">
        <v>47</v>
      </c>
      <c r="B760" s="29" t="s">
        <v>151</v>
      </c>
      <c r="C760" s="28">
        <v>5.13</v>
      </c>
      <c r="D760" s="82"/>
    </row>
    <row r="761" spans="1:4" ht="15.75" outlineLevel="1" x14ac:dyDescent="0.2">
      <c r="A761" s="28" t="s">
        <v>47</v>
      </c>
      <c r="B761" s="29" t="s">
        <v>152</v>
      </c>
      <c r="C761" s="28">
        <v>5.16</v>
      </c>
      <c r="D761" s="81" t="s">
        <v>1080</v>
      </c>
    </row>
    <row r="762" spans="1:4" ht="15.75" outlineLevel="1" x14ac:dyDescent="0.2">
      <c r="A762" s="28" t="s">
        <v>47</v>
      </c>
      <c r="B762" s="29" t="s">
        <v>153</v>
      </c>
      <c r="C762" s="28">
        <v>5.22</v>
      </c>
      <c r="D762" s="81"/>
    </row>
    <row r="763" spans="1:4" ht="15.75" outlineLevel="1" x14ac:dyDescent="0.2">
      <c r="A763" s="28" t="s">
        <v>47</v>
      </c>
      <c r="B763" s="29" t="s">
        <v>187</v>
      </c>
      <c r="C763" s="28">
        <v>5.42</v>
      </c>
      <c r="D763" s="82"/>
    </row>
    <row r="764" spans="1:4" ht="15.75" outlineLevel="1" x14ac:dyDescent="0.2">
      <c r="A764" s="28" t="s">
        <v>47</v>
      </c>
      <c r="B764" s="29" t="s">
        <v>55</v>
      </c>
      <c r="C764" s="28">
        <v>5.27</v>
      </c>
      <c r="D764" s="82"/>
    </row>
    <row r="765" spans="1:4" ht="15.75" outlineLevel="1" x14ac:dyDescent="0.2">
      <c r="A765" s="28" t="s">
        <v>47</v>
      </c>
      <c r="B765" s="29" t="s">
        <v>69</v>
      </c>
      <c r="C765" s="28">
        <v>5.28</v>
      </c>
      <c r="D765" s="81" t="s">
        <v>1080</v>
      </c>
    </row>
    <row r="766" spans="1:4" ht="15.75" outlineLevel="1" x14ac:dyDescent="0.2">
      <c r="A766" s="28" t="s">
        <v>47</v>
      </c>
      <c r="B766" s="29" t="s">
        <v>56</v>
      </c>
      <c r="C766" s="28">
        <v>5.36</v>
      </c>
      <c r="D766" s="82"/>
    </row>
    <row r="767" spans="1:4" ht="15.75" outlineLevel="1" x14ac:dyDescent="0.2">
      <c r="A767" s="28" t="s">
        <v>47</v>
      </c>
      <c r="B767" s="29" t="s">
        <v>71</v>
      </c>
      <c r="C767" s="28">
        <v>5.49</v>
      </c>
      <c r="D767" s="82"/>
    </row>
    <row r="768" spans="1:4" ht="15.75" outlineLevel="1" x14ac:dyDescent="0.2">
      <c r="A768" s="28" t="s">
        <v>47</v>
      </c>
      <c r="B768" s="29" t="s">
        <v>58</v>
      </c>
      <c r="C768" s="28">
        <v>5.51</v>
      </c>
      <c r="D768" s="82"/>
    </row>
    <row r="769" spans="1:4" ht="15.75" outlineLevel="1" x14ac:dyDescent="0.2">
      <c r="A769" s="28" t="s">
        <v>47</v>
      </c>
      <c r="B769" s="29" t="s">
        <v>1091</v>
      </c>
      <c r="C769" s="28">
        <v>5.52</v>
      </c>
      <c r="D769" s="82"/>
    </row>
    <row r="770" spans="1:4" ht="15.75" outlineLevel="1" x14ac:dyDescent="0.2">
      <c r="A770" s="28" t="s">
        <v>47</v>
      </c>
      <c r="B770" s="29" t="s">
        <v>59</v>
      </c>
      <c r="C770" s="28">
        <v>5.53</v>
      </c>
      <c r="D770" s="82"/>
    </row>
    <row r="771" spans="1:4" ht="15.75" outlineLevel="1" x14ac:dyDescent="0.2">
      <c r="A771" s="28" t="s">
        <v>47</v>
      </c>
      <c r="B771" s="29" t="s">
        <v>61</v>
      </c>
      <c r="C771" s="28">
        <v>5.54</v>
      </c>
      <c r="D771" s="82"/>
    </row>
    <row r="772" spans="1:4" ht="15.75" outlineLevel="1" x14ac:dyDescent="0.2">
      <c r="A772" s="28" t="s">
        <v>47</v>
      </c>
      <c r="B772" s="29" t="s">
        <v>62</v>
      </c>
      <c r="C772" s="30">
        <v>5.7</v>
      </c>
      <c r="D772" s="82"/>
    </row>
    <row r="773" spans="1:4" ht="15.75" outlineLevel="1" x14ac:dyDescent="0.2">
      <c r="A773" s="28" t="s">
        <v>47</v>
      </c>
      <c r="B773" s="29" t="s">
        <v>159</v>
      </c>
      <c r="C773" s="28">
        <v>5.71</v>
      </c>
      <c r="D773" s="82"/>
    </row>
    <row r="774" spans="1:4" ht="15.75" outlineLevel="1" x14ac:dyDescent="0.2">
      <c r="A774" s="28" t="s">
        <v>47</v>
      </c>
      <c r="B774" s="29" t="s">
        <v>188</v>
      </c>
      <c r="C774" s="30">
        <v>5.9</v>
      </c>
      <c r="D774" s="82"/>
    </row>
    <row r="775" spans="1:4" ht="15.75" outlineLevel="1" x14ac:dyDescent="0.2">
      <c r="A775" s="28" t="s">
        <v>47</v>
      </c>
      <c r="B775" s="29" t="s">
        <v>189</v>
      </c>
      <c r="C775" s="28">
        <v>5.91</v>
      </c>
      <c r="D775" s="82"/>
    </row>
    <row r="776" spans="1:4" ht="15.75" outlineLevel="1" x14ac:dyDescent="0.2">
      <c r="A776" s="28" t="s">
        <v>47</v>
      </c>
      <c r="B776" s="29" t="s">
        <v>190</v>
      </c>
      <c r="C776" s="28">
        <v>5.97</v>
      </c>
      <c r="D776" s="82"/>
    </row>
    <row r="777" spans="1:4" ht="15.75" x14ac:dyDescent="0.2">
      <c r="A777" s="33" t="s">
        <v>47</v>
      </c>
      <c r="B777" s="29"/>
      <c r="C777" s="28"/>
      <c r="D777" s="82"/>
    </row>
    <row r="778" spans="1:4" ht="15.75" outlineLevel="1" x14ac:dyDescent="0.2">
      <c r="A778" s="28" t="s">
        <v>1067</v>
      </c>
      <c r="B778" s="29" t="s">
        <v>49</v>
      </c>
      <c r="C778" s="28">
        <v>5.0999999999999996</v>
      </c>
      <c r="D778" s="82"/>
    </row>
    <row r="779" spans="1:4" ht="15.75" outlineLevel="1" x14ac:dyDescent="0.2">
      <c r="A779" s="28" t="s">
        <v>1067</v>
      </c>
      <c r="B779" s="29" t="s">
        <v>50</v>
      </c>
      <c r="C779" s="28">
        <v>5.2</v>
      </c>
      <c r="D779" s="82"/>
    </row>
    <row r="780" spans="1:4" ht="15.75" outlineLevel="1" x14ac:dyDescent="0.2">
      <c r="A780" s="28" t="s">
        <v>1067</v>
      </c>
      <c r="B780" s="29" t="s">
        <v>54</v>
      </c>
      <c r="C780" s="28">
        <v>5.26</v>
      </c>
      <c r="D780" s="82"/>
    </row>
    <row r="781" spans="1:4" ht="15.75" outlineLevel="1" x14ac:dyDescent="0.2">
      <c r="A781" s="28" t="s">
        <v>1067</v>
      </c>
      <c r="B781" s="29" t="s">
        <v>108</v>
      </c>
      <c r="C781" s="28">
        <v>5.5</v>
      </c>
      <c r="D781" s="82"/>
    </row>
    <row r="782" spans="1:4" ht="15.75" outlineLevel="1" x14ac:dyDescent="0.2">
      <c r="A782" s="28" t="s">
        <v>1067</v>
      </c>
      <c r="B782" s="29" t="s">
        <v>109</v>
      </c>
      <c r="C782" s="28">
        <v>5.8</v>
      </c>
      <c r="D782" s="81" t="s">
        <v>1080</v>
      </c>
    </row>
    <row r="783" spans="1:4" ht="15.75" outlineLevel="1" x14ac:dyDescent="0.2">
      <c r="A783" s="28" t="s">
        <v>1067</v>
      </c>
      <c r="B783" s="29" t="s">
        <v>110</v>
      </c>
      <c r="C783" s="28">
        <v>5.12</v>
      </c>
      <c r="D783" s="28"/>
    </row>
    <row r="784" spans="1:4" ht="15.75" outlineLevel="1" x14ac:dyDescent="0.2">
      <c r="A784" s="28" t="s">
        <v>1067</v>
      </c>
      <c r="B784" s="29" t="s">
        <v>111</v>
      </c>
      <c r="C784" s="28">
        <v>5.15</v>
      </c>
      <c r="D784" s="28"/>
    </row>
    <row r="785" spans="1:4" ht="15.75" outlineLevel="1" x14ac:dyDescent="0.2">
      <c r="A785" s="28" t="s">
        <v>1067</v>
      </c>
      <c r="B785" s="29" t="s">
        <v>112</v>
      </c>
      <c r="C785" s="30">
        <v>5.2</v>
      </c>
      <c r="D785" s="81"/>
    </row>
    <row r="786" spans="1:4" ht="15.75" outlineLevel="1" x14ac:dyDescent="0.2">
      <c r="A786" s="28" t="s">
        <v>1067</v>
      </c>
      <c r="B786" s="29" t="s">
        <v>113</v>
      </c>
      <c r="C786" s="28">
        <v>5.25</v>
      </c>
      <c r="D786" s="28"/>
    </row>
    <row r="787" spans="1:4" ht="15.75" outlineLevel="1" x14ac:dyDescent="0.2">
      <c r="A787" s="28" t="s">
        <v>1067</v>
      </c>
      <c r="B787" s="29" t="s">
        <v>59</v>
      </c>
      <c r="C787" s="28">
        <v>5.53</v>
      </c>
      <c r="D787" s="28"/>
    </row>
    <row r="788" spans="1:4" ht="15.75" outlineLevel="1" x14ac:dyDescent="0.2">
      <c r="A788" s="28" t="s">
        <v>1067</v>
      </c>
      <c r="B788" s="29" t="s">
        <v>191</v>
      </c>
      <c r="C788" s="30">
        <v>5.4</v>
      </c>
      <c r="D788" s="28"/>
    </row>
    <row r="789" spans="1:4" ht="15.75" outlineLevel="1" x14ac:dyDescent="0.2">
      <c r="A789" s="28" t="s">
        <v>1067</v>
      </c>
      <c r="B789" s="29" t="s">
        <v>192</v>
      </c>
      <c r="C789" s="28">
        <v>5.92</v>
      </c>
      <c r="D789" s="28"/>
    </row>
    <row r="790" spans="1:4" ht="15.75" outlineLevel="1" x14ac:dyDescent="0.2">
      <c r="A790" s="28" t="s">
        <v>1067</v>
      </c>
      <c r="B790" s="29" t="s">
        <v>193</v>
      </c>
      <c r="C790" s="28">
        <v>5.93</v>
      </c>
      <c r="D790" s="28"/>
    </row>
    <row r="791" spans="1:4" ht="31.5" outlineLevel="1" x14ac:dyDescent="0.2">
      <c r="A791" s="28" t="s">
        <v>1067</v>
      </c>
      <c r="B791" s="29" t="s">
        <v>194</v>
      </c>
      <c r="C791" s="28">
        <v>5.94</v>
      </c>
      <c r="D791" s="28"/>
    </row>
    <row r="792" spans="1:4" ht="15.75" outlineLevel="1" x14ac:dyDescent="0.2">
      <c r="A792" s="28" t="s">
        <v>1067</v>
      </c>
      <c r="B792" s="29" t="s">
        <v>195</v>
      </c>
      <c r="C792" s="28">
        <v>5.95</v>
      </c>
      <c r="D792" s="28"/>
    </row>
    <row r="793" spans="1:4" ht="15.75" outlineLevel="1" x14ac:dyDescent="0.2">
      <c r="A793" s="28" t="s">
        <v>1067</v>
      </c>
      <c r="B793" s="29" t="s">
        <v>196</v>
      </c>
      <c r="C793" s="28">
        <v>5.98</v>
      </c>
      <c r="D793" s="28"/>
    </row>
    <row r="794" spans="1:4" ht="15.75" outlineLevel="1" x14ac:dyDescent="0.2">
      <c r="A794" s="28" t="s">
        <v>1067</v>
      </c>
      <c r="B794" s="29" t="s">
        <v>197</v>
      </c>
      <c r="C794" s="28">
        <v>5.96</v>
      </c>
      <c r="D794" s="28"/>
    </row>
    <row r="795" spans="1:4" ht="15.75" x14ac:dyDescent="0.2">
      <c r="A795" s="33" t="s">
        <v>1067</v>
      </c>
      <c r="B795" s="29"/>
      <c r="C795" s="28"/>
      <c r="D795" s="28"/>
    </row>
  </sheetData>
  <autoFilter ref="A1:D795" xr:uid="{00000000-0009-0000-0000-000021000000}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19" t="s">
        <v>1094</v>
      </c>
    </row>
    <row r="3" spans="1:2" x14ac:dyDescent="0.2">
      <c r="A3" t="s">
        <v>1095</v>
      </c>
      <c r="B3" t="s">
        <v>1096</v>
      </c>
    </row>
    <row r="4" spans="1:2" x14ac:dyDescent="0.2">
      <c r="A4" t="s">
        <v>1097</v>
      </c>
      <c r="B4" t="s">
        <v>1098</v>
      </c>
    </row>
    <row r="5" spans="1:2" x14ac:dyDescent="0.2">
      <c r="A5" t="s">
        <v>1099</v>
      </c>
      <c r="B5" t="s">
        <v>1100</v>
      </c>
    </row>
    <row r="6" spans="1:2" x14ac:dyDescent="0.2">
      <c r="A6" t="s">
        <v>1101</v>
      </c>
      <c r="B6" t="s">
        <v>1102</v>
      </c>
    </row>
    <row r="7" spans="1:2" x14ac:dyDescent="0.2">
      <c r="A7" t="s">
        <v>1103</v>
      </c>
      <c r="B7" t="s">
        <v>1104</v>
      </c>
    </row>
    <row r="8" spans="1:2" x14ac:dyDescent="0.2">
      <c r="A8" t="s">
        <v>1105</v>
      </c>
      <c r="B8" t="s">
        <v>1106</v>
      </c>
    </row>
    <row r="10" spans="1:2" ht="15" x14ac:dyDescent="0.25">
      <c r="A10" s="19" t="s">
        <v>1107</v>
      </c>
    </row>
    <row r="11" spans="1:2" x14ac:dyDescent="0.2">
      <c r="A11" t="s">
        <v>1108</v>
      </c>
    </row>
    <row r="12" spans="1:2" x14ac:dyDescent="0.2">
      <c r="A12" t="s">
        <v>1109</v>
      </c>
      <c r="B12" t="s">
        <v>1110</v>
      </c>
    </row>
    <row r="14" spans="1:2" x14ac:dyDescent="0.2">
      <c r="A14" s="27"/>
    </row>
    <row r="15" spans="1:2" ht="15" x14ac:dyDescent="0.25">
      <c r="A15" s="19" t="s">
        <v>1111</v>
      </c>
    </row>
    <row r="16" spans="1:2" x14ac:dyDescent="0.2">
      <c r="A16" s="25" t="s">
        <v>1112</v>
      </c>
    </row>
    <row r="17" spans="1:2" x14ac:dyDescent="0.2">
      <c r="A17" s="25" t="s">
        <v>1113</v>
      </c>
    </row>
    <row r="18" spans="1:2" x14ac:dyDescent="0.2">
      <c r="A18" s="25" t="s">
        <v>1114</v>
      </c>
    </row>
    <row r="19" spans="1:2" x14ac:dyDescent="0.2">
      <c r="A19" s="25" t="s">
        <v>1115</v>
      </c>
    </row>
    <row r="21" spans="1:2" ht="15" x14ac:dyDescent="0.25">
      <c r="A21" s="26" t="s">
        <v>1116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19" t="s">
        <v>1117</v>
      </c>
      <c r="B34" s="19" t="s">
        <v>309</v>
      </c>
    </row>
    <row r="35" spans="1:2" x14ac:dyDescent="0.2">
      <c r="A35" s="13" t="s">
        <v>1118</v>
      </c>
      <c r="B35" s="32">
        <v>512310509</v>
      </c>
    </row>
    <row r="36" spans="1:2" x14ac:dyDescent="0.2">
      <c r="A36" t="s">
        <v>1119</v>
      </c>
      <c r="B36" s="32">
        <v>513910703</v>
      </c>
    </row>
    <row r="37" spans="1:2" x14ac:dyDescent="0.2">
      <c r="A37" t="s">
        <v>1120</v>
      </c>
      <c r="B37" s="32">
        <v>512304882</v>
      </c>
    </row>
    <row r="38" spans="1:2" x14ac:dyDescent="0.2">
      <c r="A38" t="s">
        <v>1121</v>
      </c>
      <c r="B38" s="32">
        <v>520030677</v>
      </c>
    </row>
    <row r="39" spans="1:2" x14ac:dyDescent="0.2">
      <c r="A39" t="s">
        <v>1122</v>
      </c>
      <c r="B39" s="32">
        <v>513621110</v>
      </c>
    </row>
    <row r="40" spans="1:2" x14ac:dyDescent="0.2">
      <c r="A40" t="s">
        <v>1123</v>
      </c>
      <c r="B40" s="13">
        <v>513173393</v>
      </c>
    </row>
    <row r="41" spans="1:2" x14ac:dyDescent="0.2">
      <c r="A41" t="s">
        <v>1124</v>
      </c>
      <c r="B41" s="13">
        <v>511880460</v>
      </c>
    </row>
    <row r="42" spans="1:2" x14ac:dyDescent="0.2">
      <c r="A42" t="s">
        <v>1125</v>
      </c>
      <c r="B42" s="13">
        <v>510773922</v>
      </c>
    </row>
    <row r="43" spans="1:2" x14ac:dyDescent="0.2">
      <c r="A43" t="s">
        <v>1126</v>
      </c>
      <c r="B43">
        <v>520021916</v>
      </c>
    </row>
    <row r="44" spans="1:2" x14ac:dyDescent="0.2">
      <c r="A44" t="s">
        <v>1127</v>
      </c>
      <c r="B44">
        <v>520044025</v>
      </c>
    </row>
    <row r="45" spans="1:2" x14ac:dyDescent="0.2">
      <c r="A45" t="s">
        <v>1128</v>
      </c>
      <c r="B45">
        <v>570003152</v>
      </c>
    </row>
    <row r="46" spans="1:2" x14ac:dyDescent="0.2">
      <c r="A46" t="s">
        <v>1129</v>
      </c>
      <c r="B46" s="13">
        <v>520023094</v>
      </c>
    </row>
    <row r="47" spans="1:2" x14ac:dyDescent="0.2">
      <c r="A47" t="s">
        <v>1130</v>
      </c>
      <c r="B47" s="13">
        <v>512711409</v>
      </c>
    </row>
    <row r="48" spans="1:2" x14ac:dyDescent="0.2">
      <c r="A48" t="s">
        <v>1131</v>
      </c>
      <c r="B48">
        <v>515859379</v>
      </c>
    </row>
    <row r="49" spans="1:2" x14ac:dyDescent="0.2">
      <c r="A49" t="s">
        <v>1132</v>
      </c>
      <c r="B49" s="13">
        <v>520030990</v>
      </c>
    </row>
    <row r="50" spans="1:2" x14ac:dyDescent="0.2">
      <c r="A50" t="s">
        <v>1133</v>
      </c>
      <c r="B50" s="13">
        <v>520028812</v>
      </c>
    </row>
    <row r="51" spans="1:2" x14ac:dyDescent="0.2">
      <c r="A51" t="s">
        <v>1134</v>
      </c>
      <c r="B51" s="13">
        <v>520034968</v>
      </c>
    </row>
    <row r="52" spans="1:2" x14ac:dyDescent="0.2">
      <c r="A52" t="s">
        <v>1135</v>
      </c>
      <c r="B52" s="13">
        <v>520031824</v>
      </c>
    </row>
    <row r="53" spans="1:2" x14ac:dyDescent="0.2">
      <c r="A53" t="s">
        <v>1136</v>
      </c>
      <c r="B53" s="13">
        <v>520005497</v>
      </c>
    </row>
    <row r="54" spans="1:2" x14ac:dyDescent="0.2">
      <c r="A54" t="s">
        <v>1137</v>
      </c>
      <c r="B54" s="13">
        <v>520022518</v>
      </c>
    </row>
    <row r="55" spans="1:2" x14ac:dyDescent="0.2">
      <c r="A55" t="s">
        <v>1138</v>
      </c>
      <c r="B55" s="13">
        <v>520028556</v>
      </c>
    </row>
    <row r="56" spans="1:2" x14ac:dyDescent="0.2">
      <c r="A56" t="s">
        <v>1139</v>
      </c>
      <c r="B56" s="13">
        <v>520032269</v>
      </c>
    </row>
    <row r="57" spans="1:2" x14ac:dyDescent="0.2">
      <c r="A57" t="s">
        <v>1140</v>
      </c>
      <c r="B57" s="13">
        <v>520027954</v>
      </c>
    </row>
    <row r="58" spans="1:2" x14ac:dyDescent="0.2">
      <c r="A58" t="s">
        <v>1141</v>
      </c>
      <c r="B58">
        <v>520029620</v>
      </c>
    </row>
    <row r="59" spans="1:2" x14ac:dyDescent="0.2">
      <c r="A59" t="s">
        <v>1142</v>
      </c>
      <c r="B59" s="13">
        <v>520028861</v>
      </c>
    </row>
    <row r="60" spans="1:2" x14ac:dyDescent="0.2">
      <c r="A60" t="s">
        <v>1143</v>
      </c>
      <c r="B60" s="13">
        <v>520030743</v>
      </c>
    </row>
    <row r="61" spans="1:2" x14ac:dyDescent="0.2">
      <c r="A61" t="s">
        <v>1144</v>
      </c>
      <c r="B61">
        <v>520042177</v>
      </c>
    </row>
    <row r="62" spans="1:2" x14ac:dyDescent="0.2">
      <c r="A62" t="s">
        <v>1145</v>
      </c>
      <c r="B62" s="13">
        <v>515447035</v>
      </c>
    </row>
    <row r="63" spans="1:2" x14ac:dyDescent="0.2">
      <c r="A63" t="s">
        <v>1146</v>
      </c>
      <c r="B63" s="13">
        <v>520042607</v>
      </c>
    </row>
    <row r="64" spans="1:2" x14ac:dyDescent="0.2">
      <c r="A64" t="s">
        <v>1147</v>
      </c>
      <c r="B64" s="13">
        <v>513026484</v>
      </c>
    </row>
    <row r="65" spans="1:2" x14ac:dyDescent="0.2">
      <c r="A65" t="s">
        <v>1148</v>
      </c>
      <c r="B65">
        <v>520023185</v>
      </c>
    </row>
    <row r="66" spans="1:2" x14ac:dyDescent="0.2">
      <c r="A66" t="s">
        <v>1149</v>
      </c>
      <c r="B66">
        <v>520004078</v>
      </c>
    </row>
    <row r="67" spans="1:2" x14ac:dyDescent="0.2">
      <c r="A67" t="s">
        <v>1150</v>
      </c>
      <c r="B67" s="13">
        <v>512267592</v>
      </c>
    </row>
    <row r="68" spans="1:2" x14ac:dyDescent="0.2">
      <c r="A68" t="s">
        <v>1151</v>
      </c>
      <c r="B68">
        <v>515764868</v>
      </c>
    </row>
    <row r="69" spans="1:2" x14ac:dyDescent="0.2">
      <c r="A69" t="s">
        <v>1152</v>
      </c>
      <c r="B69" s="13">
        <v>513452003</v>
      </c>
    </row>
    <row r="70" spans="1:2" x14ac:dyDescent="0.2">
      <c r="A70" t="s">
        <v>1153</v>
      </c>
      <c r="B70" s="13">
        <v>510142789</v>
      </c>
    </row>
    <row r="71" spans="1:2" x14ac:dyDescent="0.2">
      <c r="A71" t="s">
        <v>1154</v>
      </c>
      <c r="B71" s="13">
        <v>510960586</v>
      </c>
    </row>
    <row r="72" spans="1:2" x14ac:dyDescent="0.2">
      <c r="A72" t="s">
        <v>1155</v>
      </c>
      <c r="B72" s="13">
        <v>510930670</v>
      </c>
    </row>
    <row r="73" spans="1:2" x14ac:dyDescent="0.2">
      <c r="A73" t="s">
        <v>1156</v>
      </c>
      <c r="B73" s="13">
        <v>510927536</v>
      </c>
    </row>
    <row r="74" spans="1:2" x14ac:dyDescent="0.2">
      <c r="A74" t="s">
        <v>1157</v>
      </c>
      <c r="B74" s="13">
        <v>510930654</v>
      </c>
    </row>
    <row r="75" spans="1:2" x14ac:dyDescent="0.2">
      <c r="A75" t="s">
        <v>1158</v>
      </c>
      <c r="B75" s="13">
        <v>520032566</v>
      </c>
    </row>
    <row r="76" spans="1:2" x14ac:dyDescent="0.2">
      <c r="A76" t="s">
        <v>1159</v>
      </c>
      <c r="B76" s="13">
        <v>513611509</v>
      </c>
    </row>
    <row r="77" spans="1:2" x14ac:dyDescent="0.2">
      <c r="A77" t="s">
        <v>1160</v>
      </c>
      <c r="B77">
        <v>510888985</v>
      </c>
    </row>
    <row r="78" spans="1:2" x14ac:dyDescent="0.2">
      <c r="A78" t="s">
        <v>1161</v>
      </c>
      <c r="B78">
        <v>520024647</v>
      </c>
    </row>
    <row r="79" spans="1:2" x14ac:dyDescent="0.2">
      <c r="A79" t="s">
        <v>1162</v>
      </c>
      <c r="B79" s="13">
        <v>512244146</v>
      </c>
    </row>
    <row r="80" spans="1:2" x14ac:dyDescent="0.2">
      <c r="A80" t="s">
        <v>1163</v>
      </c>
      <c r="B80" s="13">
        <v>510694821</v>
      </c>
    </row>
    <row r="81" spans="1:2" x14ac:dyDescent="0.2">
      <c r="A81" t="s">
        <v>1164</v>
      </c>
      <c r="B81">
        <v>515761625</v>
      </c>
    </row>
    <row r="82" spans="1:2" x14ac:dyDescent="0.2">
      <c r="A82" t="s">
        <v>1165</v>
      </c>
      <c r="B82" s="13">
        <v>511423048</v>
      </c>
    </row>
    <row r="83" spans="1:2" x14ac:dyDescent="0.2">
      <c r="A83" t="s">
        <v>1166</v>
      </c>
      <c r="B83" s="13">
        <v>520019688</v>
      </c>
    </row>
    <row r="84" spans="1:2" x14ac:dyDescent="0.2">
      <c r="A84" t="s">
        <v>1167</v>
      </c>
      <c r="B84">
        <v>520004896</v>
      </c>
    </row>
    <row r="85" spans="1:2" x14ac:dyDescent="0.2">
      <c r="A85" t="s">
        <v>1168</v>
      </c>
      <c r="B85" s="13">
        <v>512237744</v>
      </c>
    </row>
    <row r="86" spans="1:2" x14ac:dyDescent="0.2">
      <c r="A86" t="s">
        <v>1169</v>
      </c>
      <c r="B86" s="13">
        <v>514956465</v>
      </c>
    </row>
    <row r="87" spans="1:2" x14ac:dyDescent="0.2">
      <c r="A87" t="s">
        <v>1170</v>
      </c>
      <c r="B87" s="13">
        <v>512362914</v>
      </c>
    </row>
    <row r="88" spans="1:2" x14ac:dyDescent="0.2">
      <c r="A88" t="s">
        <v>1171</v>
      </c>
      <c r="B88" s="13">
        <v>520042615</v>
      </c>
    </row>
    <row r="89" spans="1:2" x14ac:dyDescent="0.2">
      <c r="A89" t="s">
        <v>1172</v>
      </c>
      <c r="B89" s="13">
        <v>512065202</v>
      </c>
    </row>
    <row r="90" spans="1:2" x14ac:dyDescent="0.2">
      <c r="A90" t="s">
        <v>1173</v>
      </c>
      <c r="B90">
        <v>520042540</v>
      </c>
    </row>
    <row r="91" spans="1:2" x14ac:dyDescent="0.2">
      <c r="A91" t="s">
        <v>1174</v>
      </c>
      <c r="B91" s="13">
        <v>520027715</v>
      </c>
    </row>
    <row r="92" spans="1:2" x14ac:dyDescent="0.2">
      <c r="A92" t="s">
        <v>1175</v>
      </c>
      <c r="B92" s="13">
        <v>512245812</v>
      </c>
    </row>
    <row r="93" spans="1:2" x14ac:dyDescent="0.2">
      <c r="A93" t="s">
        <v>1176</v>
      </c>
      <c r="B93" s="13">
        <v>520022351</v>
      </c>
    </row>
    <row r="94" spans="1:2" x14ac:dyDescent="0.2">
      <c r="A94" t="s">
        <v>1177</v>
      </c>
      <c r="B94" s="13">
        <v>514767490</v>
      </c>
    </row>
    <row r="95" spans="1:2" x14ac:dyDescent="0.2">
      <c r="A95" t="s">
        <v>1178</v>
      </c>
      <c r="B95" s="13">
        <v>520024985</v>
      </c>
    </row>
    <row r="96" spans="1:2" x14ac:dyDescent="0.2">
      <c r="A96" t="s">
        <v>1179</v>
      </c>
      <c r="B96" s="13">
        <v>520042573</v>
      </c>
    </row>
    <row r="97" spans="1:2" x14ac:dyDescent="0.2">
      <c r="A97" t="s">
        <v>1180</v>
      </c>
      <c r="B97" s="13">
        <v>570009449</v>
      </c>
    </row>
    <row r="98" spans="1:2" x14ac:dyDescent="0.2">
      <c r="A98" t="s">
        <v>1181</v>
      </c>
      <c r="B98" s="13">
        <v>520031659</v>
      </c>
    </row>
    <row r="99" spans="1:2" x14ac:dyDescent="0.2">
      <c r="A99" t="s">
        <v>1182</v>
      </c>
      <c r="B99" s="13">
        <v>520042581</v>
      </c>
    </row>
    <row r="100" spans="1:2" x14ac:dyDescent="0.2">
      <c r="A100" t="s">
        <v>1183</v>
      </c>
      <c r="B100">
        <v>520031030</v>
      </c>
    </row>
    <row r="101" spans="1:2" x14ac:dyDescent="0.2">
      <c r="A101" t="s">
        <v>1184</v>
      </c>
      <c r="B101" s="13">
        <v>520030941</v>
      </c>
    </row>
    <row r="102" spans="1:2" x14ac:dyDescent="0.2">
      <c r="A102" t="s">
        <v>1185</v>
      </c>
      <c r="B102" s="13">
        <v>512008335</v>
      </c>
    </row>
    <row r="103" spans="1:2" x14ac:dyDescent="0.2">
      <c r="A103" t="s">
        <v>1186</v>
      </c>
      <c r="B103" s="13">
        <v>520022963</v>
      </c>
    </row>
    <row r="104" spans="1:2" x14ac:dyDescent="0.2">
      <c r="A104" t="s">
        <v>1187</v>
      </c>
      <c r="B104" s="13">
        <v>570011767</v>
      </c>
    </row>
    <row r="105" spans="1:2" x14ac:dyDescent="0.2">
      <c r="A105" t="s">
        <v>1188</v>
      </c>
      <c r="B105" s="13">
        <v>570014928</v>
      </c>
    </row>
    <row r="106" spans="1:2" x14ac:dyDescent="0.2">
      <c r="A106" t="s">
        <v>1189</v>
      </c>
      <c r="B106" s="13">
        <v>570005959</v>
      </c>
    </row>
    <row r="107" spans="1:2" x14ac:dyDescent="0.2">
      <c r="A107" t="s">
        <v>1190</v>
      </c>
      <c r="B107" s="13">
        <v>510800402</v>
      </c>
    </row>
    <row r="108" spans="1:2" x14ac:dyDescent="0.2">
      <c r="A108" t="s">
        <v>1191</v>
      </c>
      <c r="B108" s="13">
        <v>570007476</v>
      </c>
    </row>
    <row r="109" spans="1:2" x14ac:dyDescent="0.2">
      <c r="A109" t="s">
        <v>1192</v>
      </c>
      <c r="B109" s="13">
        <v>570005850</v>
      </c>
    </row>
    <row r="110" spans="1:2" x14ac:dyDescent="0.2">
      <c r="A110" t="s">
        <v>1193</v>
      </c>
      <c r="B110" s="13">
        <v>520020504</v>
      </c>
    </row>
    <row r="111" spans="1:2" x14ac:dyDescent="0.2">
      <c r="A111" t="s">
        <v>1194</v>
      </c>
      <c r="B111" s="13">
        <v>520020447</v>
      </c>
    </row>
    <row r="112" spans="1:2" x14ac:dyDescent="0.2">
      <c r="A112" t="s">
        <v>1195</v>
      </c>
      <c r="B112" s="13">
        <v>511033060</v>
      </c>
    </row>
    <row r="113" spans="1:2" x14ac:dyDescent="0.2">
      <c r="A113" t="s">
        <v>1196</v>
      </c>
      <c r="B113">
        <v>520027848</v>
      </c>
    </row>
    <row r="114" spans="1:2" x14ac:dyDescent="0.2">
      <c r="A114" t="s">
        <v>1197</v>
      </c>
      <c r="B114" s="13">
        <v>570009852</v>
      </c>
    </row>
    <row r="115" spans="1:2" x14ac:dyDescent="0.2">
      <c r="A115" t="s">
        <v>1198</v>
      </c>
      <c r="B115" s="13">
        <v>520027251</v>
      </c>
    </row>
    <row r="116" spans="1:2" x14ac:dyDescent="0.2">
      <c r="A116" t="s">
        <v>1199</v>
      </c>
      <c r="B116" s="13">
        <v>520028390</v>
      </c>
    </row>
    <row r="117" spans="1:2" x14ac:dyDescent="0.2">
      <c r="A117" t="s">
        <v>1200</v>
      </c>
      <c r="B117" s="13">
        <v>510806870</v>
      </c>
    </row>
    <row r="118" spans="1:2" x14ac:dyDescent="0.2">
      <c r="A118" t="s">
        <v>1201</v>
      </c>
      <c r="B118">
        <v>513879189</v>
      </c>
    </row>
    <row r="119" spans="1:2" x14ac:dyDescent="0.2">
      <c r="A119" t="s">
        <v>1202</v>
      </c>
      <c r="B119">
        <v>510015951</v>
      </c>
    </row>
    <row r="120" spans="1:2" x14ac:dyDescent="0.2">
      <c r="A120" t="s">
        <v>1203</v>
      </c>
      <c r="B120" s="13">
        <v>520030693</v>
      </c>
    </row>
    <row r="121" spans="1:2" x14ac:dyDescent="0.2">
      <c r="A121" t="s">
        <v>1204</v>
      </c>
      <c r="B121" s="13">
        <v>570002618</v>
      </c>
    </row>
  </sheetData>
  <sortState xmlns:xlrd2="http://schemas.microsoft.com/office/spreadsheetml/2017/richdata2" ref="A34:B124">
    <sortCondition ref="A34:A12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0"/>
  <sheetViews>
    <sheetView rightToLeft="1" workbookViewId="0"/>
  </sheetViews>
  <sheetFormatPr defaultColWidth="9" defaultRowHeight="14.25" x14ac:dyDescent="0.2"/>
  <cols>
    <col min="1" max="1" width="29.375" style="2" customWidth="1"/>
    <col min="2" max="3" width="11.625" style="2" customWidth="1"/>
    <col min="4" max="4" width="13.75" style="2" customWidth="1"/>
    <col min="5" max="5" width="16.5" style="4" customWidth="1"/>
    <col min="6" max="7" width="11.625" style="2" customWidth="1"/>
    <col min="8" max="8" width="15.125" style="2" customWidth="1"/>
    <col min="9" max="10" width="11.625" style="2" customWidth="1"/>
    <col min="11" max="11" width="11.75" style="2" customWidth="1"/>
    <col min="12" max="14" width="11.625" style="2" customWidth="1"/>
    <col min="15" max="15" width="17.875" style="2" customWidth="1"/>
    <col min="16" max="16" width="21.75" style="2" customWidth="1"/>
    <col min="17" max="17" width="20.125" style="2" customWidth="1"/>
    <col min="18" max="18" width="11.625" style="2" customWidth="1"/>
    <col min="19" max="16384" width="9" style="2"/>
  </cols>
  <sheetData>
    <row r="1" spans="1:18" x14ac:dyDescent="0.2">
      <c r="A1" s="2" t="s">
        <v>2407</v>
      </c>
    </row>
    <row r="2" spans="1:18" s="3" customFormat="1" ht="66.75" customHeight="1" x14ac:dyDescent="0.2">
      <c r="A2" s="145" t="s">
        <v>49</v>
      </c>
      <c r="B2" s="146" t="s">
        <v>50</v>
      </c>
      <c r="C2" s="146" t="s">
        <v>51</v>
      </c>
      <c r="D2" s="146" t="s">
        <v>52</v>
      </c>
      <c r="E2" s="146" t="s">
        <v>53</v>
      </c>
      <c r="F2" s="146" t="s">
        <v>54</v>
      </c>
      <c r="G2" s="146" t="s">
        <v>55</v>
      </c>
      <c r="H2" s="146" t="s">
        <v>56</v>
      </c>
      <c r="I2" s="146" t="s">
        <v>57</v>
      </c>
      <c r="J2" s="146" t="s">
        <v>58</v>
      </c>
      <c r="K2" s="146" t="s">
        <v>59</v>
      </c>
      <c r="L2" s="146" t="s">
        <v>60</v>
      </c>
      <c r="M2" s="146" t="s">
        <v>61</v>
      </c>
      <c r="N2" s="146" t="s">
        <v>62</v>
      </c>
      <c r="O2" s="146" t="s">
        <v>63</v>
      </c>
      <c r="P2" s="146" t="s">
        <v>64</v>
      </c>
      <c r="Q2" s="147" t="s">
        <v>65</v>
      </c>
      <c r="R2" s="211" t="s">
        <v>2404</v>
      </c>
    </row>
    <row r="3" spans="1:18" x14ac:dyDescent="0.2">
      <c r="A3" s="148" t="s">
        <v>1205</v>
      </c>
      <c r="B3" s="149" t="s">
        <v>1205</v>
      </c>
      <c r="C3" s="149" t="s">
        <v>1206</v>
      </c>
      <c r="D3" s="149" t="s">
        <v>1207</v>
      </c>
      <c r="E3" s="149" t="s">
        <v>315</v>
      </c>
      <c r="F3" s="149" t="s">
        <v>937</v>
      </c>
      <c r="G3" s="149" t="s">
        <v>204</v>
      </c>
      <c r="H3" s="149" t="s">
        <v>339</v>
      </c>
      <c r="I3" s="149" t="s">
        <v>1208</v>
      </c>
      <c r="J3" s="149" t="s">
        <v>415</v>
      </c>
      <c r="K3" s="149" t="s">
        <v>1209</v>
      </c>
      <c r="L3" s="150">
        <v>16772.483</v>
      </c>
      <c r="M3" s="150">
        <v>1</v>
      </c>
      <c r="N3" s="151"/>
      <c r="O3" s="150">
        <v>16772.483</v>
      </c>
      <c r="P3" s="152">
        <v>0.46178000000000002</v>
      </c>
      <c r="Q3" s="153">
        <v>2.597E-2</v>
      </c>
      <c r="R3" s="211"/>
    </row>
    <row r="4" spans="1:18" x14ac:dyDescent="0.2">
      <c r="A4" s="148" t="s">
        <v>1205</v>
      </c>
      <c r="B4" s="149" t="s">
        <v>1205</v>
      </c>
      <c r="C4" s="149" t="s">
        <v>1206</v>
      </c>
      <c r="D4" s="149" t="s">
        <v>1207</v>
      </c>
      <c r="E4" s="149" t="s">
        <v>315</v>
      </c>
      <c r="F4" s="149" t="s">
        <v>934</v>
      </c>
      <c r="G4" s="149" t="s">
        <v>204</v>
      </c>
      <c r="H4" s="149" t="s">
        <v>339</v>
      </c>
      <c r="I4" s="149" t="s">
        <v>1208</v>
      </c>
      <c r="J4" s="149" t="s">
        <v>415</v>
      </c>
      <c r="K4" s="149" t="s">
        <v>1209</v>
      </c>
      <c r="L4" s="150">
        <v>15330.913</v>
      </c>
      <c r="M4" s="150">
        <v>1</v>
      </c>
      <c r="N4" s="149"/>
      <c r="O4" s="150">
        <v>15330.913</v>
      </c>
      <c r="P4" s="152">
        <v>0.42209000000000002</v>
      </c>
      <c r="Q4" s="153">
        <v>2.3730000000000001E-2</v>
      </c>
      <c r="R4" s="211"/>
    </row>
    <row r="5" spans="1:18" x14ac:dyDescent="0.2">
      <c r="A5" s="148" t="s">
        <v>1205</v>
      </c>
      <c r="B5" s="149" t="s">
        <v>1205</v>
      </c>
      <c r="C5" s="149" t="s">
        <v>1206</v>
      </c>
      <c r="D5" s="149" t="s">
        <v>1207</v>
      </c>
      <c r="E5" s="149" t="s">
        <v>315</v>
      </c>
      <c r="F5" s="149" t="s">
        <v>936</v>
      </c>
      <c r="G5" s="149" t="s">
        <v>204</v>
      </c>
      <c r="H5" s="149" t="s">
        <v>339</v>
      </c>
      <c r="I5" s="149" t="s">
        <v>1208</v>
      </c>
      <c r="J5" s="149" t="s">
        <v>415</v>
      </c>
      <c r="K5" s="149" t="s">
        <v>1210</v>
      </c>
      <c r="L5" s="150">
        <v>1019.914</v>
      </c>
      <c r="M5" s="150">
        <v>3.6469999999999998</v>
      </c>
      <c r="N5" s="149"/>
      <c r="O5" s="150">
        <v>3719.6260000000002</v>
      </c>
      <c r="P5" s="152">
        <v>0.10241</v>
      </c>
      <c r="Q5" s="153">
        <v>5.7600000000000004E-3</v>
      </c>
      <c r="R5" s="211"/>
    </row>
    <row r="6" spans="1:18" x14ac:dyDescent="0.2">
      <c r="A6" s="148" t="s">
        <v>1205</v>
      </c>
      <c r="B6" s="149" t="s">
        <v>1205</v>
      </c>
      <c r="C6" s="149" t="s">
        <v>1206</v>
      </c>
      <c r="D6" s="149" t="s">
        <v>1207</v>
      </c>
      <c r="E6" s="149" t="s">
        <v>315</v>
      </c>
      <c r="F6" s="149" t="s">
        <v>936</v>
      </c>
      <c r="G6" s="149" t="s">
        <v>204</v>
      </c>
      <c r="H6" s="149" t="s">
        <v>339</v>
      </c>
      <c r="I6" s="149" t="s">
        <v>1208</v>
      </c>
      <c r="J6" s="149" t="s">
        <v>415</v>
      </c>
      <c r="K6" s="149" t="s">
        <v>1211</v>
      </c>
      <c r="L6" s="150">
        <v>72.730999999999995</v>
      </c>
      <c r="M6" s="150">
        <v>4.5739999999999998</v>
      </c>
      <c r="N6" s="149"/>
      <c r="O6" s="150">
        <v>332.69400000000002</v>
      </c>
      <c r="P6" s="152">
        <v>9.1599999999999997E-3</v>
      </c>
      <c r="Q6" s="153">
        <v>5.1999999999999995E-4</v>
      </c>
      <c r="R6" s="211"/>
    </row>
    <row r="7" spans="1:18" x14ac:dyDescent="0.2">
      <c r="A7" s="148" t="s">
        <v>1205</v>
      </c>
      <c r="B7" s="149" t="s">
        <v>1205</v>
      </c>
      <c r="C7" s="149" t="s">
        <v>1206</v>
      </c>
      <c r="D7" s="149" t="s">
        <v>1207</v>
      </c>
      <c r="E7" s="149" t="s">
        <v>315</v>
      </c>
      <c r="F7" s="149" t="s">
        <v>936</v>
      </c>
      <c r="G7" s="149" t="s">
        <v>204</v>
      </c>
      <c r="H7" s="149" t="s">
        <v>339</v>
      </c>
      <c r="I7" s="149" t="s">
        <v>1208</v>
      </c>
      <c r="J7" s="149" t="s">
        <v>415</v>
      </c>
      <c r="K7" s="149" t="s">
        <v>1212</v>
      </c>
      <c r="L7" s="150">
        <v>29.404</v>
      </c>
      <c r="M7" s="150">
        <v>3.7959999999999998</v>
      </c>
      <c r="N7" s="149"/>
      <c r="O7" s="150">
        <v>111.63</v>
      </c>
      <c r="P7" s="152">
        <v>3.0699999999999998E-3</v>
      </c>
      <c r="Q7" s="153">
        <v>1.7000000000000001E-4</v>
      </c>
      <c r="R7" s="211"/>
    </row>
    <row r="8" spans="1:18" x14ac:dyDescent="0.2">
      <c r="A8" s="148" t="s">
        <v>1205</v>
      </c>
      <c r="B8" s="149" t="s">
        <v>1205</v>
      </c>
      <c r="C8" s="149" t="s">
        <v>1206</v>
      </c>
      <c r="D8" s="149" t="s">
        <v>1207</v>
      </c>
      <c r="E8" s="149" t="s">
        <v>315</v>
      </c>
      <c r="F8" s="149" t="s">
        <v>936</v>
      </c>
      <c r="G8" s="149" t="s">
        <v>204</v>
      </c>
      <c r="H8" s="149" t="s">
        <v>339</v>
      </c>
      <c r="I8" s="149" t="s">
        <v>1208</v>
      </c>
      <c r="J8" s="149" t="s">
        <v>415</v>
      </c>
      <c r="K8" s="149" t="s">
        <v>1213</v>
      </c>
      <c r="L8" s="150">
        <v>2314.2370000000001</v>
      </c>
      <c r="M8" s="150">
        <v>2.3E-2</v>
      </c>
      <c r="N8" s="149"/>
      <c r="O8" s="150">
        <v>53.887</v>
      </c>
      <c r="P8" s="152">
        <v>1.48E-3</v>
      </c>
      <c r="Q8" s="153">
        <v>8.0000000000000007E-5</v>
      </c>
      <c r="R8" s="211"/>
    </row>
    <row r="9" spans="1:18" x14ac:dyDescent="0.2">
      <c r="A9" s="148" t="s">
        <v>1205</v>
      </c>
      <c r="B9" s="149" t="s">
        <v>1205</v>
      </c>
      <c r="C9" s="149" t="s">
        <v>1206</v>
      </c>
      <c r="D9" s="149" t="s">
        <v>1207</v>
      </c>
      <c r="E9" s="149" t="s">
        <v>315</v>
      </c>
      <c r="F9" s="149" t="s">
        <v>936</v>
      </c>
      <c r="G9" s="149" t="s">
        <v>204</v>
      </c>
      <c r="H9" s="149" t="s">
        <v>339</v>
      </c>
      <c r="I9" s="149" t="s">
        <v>1208</v>
      </c>
      <c r="J9" s="149" t="s">
        <v>415</v>
      </c>
      <c r="K9" s="149" t="s">
        <v>1214</v>
      </c>
      <c r="L9" s="150">
        <v>0</v>
      </c>
      <c r="M9" s="150">
        <v>2.5350000000000001</v>
      </c>
      <c r="N9" s="149"/>
      <c r="O9" s="150">
        <v>0</v>
      </c>
      <c r="P9" s="152">
        <v>0</v>
      </c>
      <c r="Q9" s="153">
        <v>0</v>
      </c>
      <c r="R9" s="211"/>
    </row>
    <row r="10" spans="1:18" x14ac:dyDescent="0.2">
      <c r="A10" s="148" t="s">
        <v>1205</v>
      </c>
      <c r="B10" s="149" t="s">
        <v>1205</v>
      </c>
      <c r="C10" s="149" t="s">
        <v>1206</v>
      </c>
      <c r="D10" s="149" t="s">
        <v>1207</v>
      </c>
      <c r="E10" s="149" t="s">
        <v>315</v>
      </c>
      <c r="F10" s="149" t="s">
        <v>936</v>
      </c>
      <c r="G10" s="149" t="s">
        <v>204</v>
      </c>
      <c r="H10" s="149" t="s">
        <v>339</v>
      </c>
      <c r="I10" s="149" t="s">
        <v>1208</v>
      </c>
      <c r="J10" s="149" t="s">
        <v>415</v>
      </c>
      <c r="K10" s="149" t="s">
        <v>1215</v>
      </c>
      <c r="L10" s="150">
        <v>0</v>
      </c>
      <c r="M10" s="150">
        <v>0.17599999999999999</v>
      </c>
      <c r="N10" s="149"/>
      <c r="O10" s="150">
        <v>0</v>
      </c>
      <c r="P10" s="152">
        <v>0</v>
      </c>
      <c r="Q10" s="153">
        <v>0</v>
      </c>
      <c r="R10" s="211"/>
    </row>
    <row r="11" spans="1:18" x14ac:dyDescent="0.2">
      <c r="A11" s="148" t="s">
        <v>1205</v>
      </c>
      <c r="B11" s="149" t="s">
        <v>1216</v>
      </c>
      <c r="C11" s="149" t="s">
        <v>1206</v>
      </c>
      <c r="D11" s="149" t="s">
        <v>1207</v>
      </c>
      <c r="E11" s="149" t="s">
        <v>315</v>
      </c>
      <c r="F11" s="149" t="s">
        <v>934</v>
      </c>
      <c r="G11" s="149" t="s">
        <v>204</v>
      </c>
      <c r="H11" s="149" t="s">
        <v>339</v>
      </c>
      <c r="I11" s="149" t="s">
        <v>1208</v>
      </c>
      <c r="J11" s="149" t="s">
        <v>415</v>
      </c>
      <c r="K11" s="149" t="s">
        <v>1209</v>
      </c>
      <c r="L11" s="150">
        <v>214.58699999999999</v>
      </c>
      <c r="M11" s="150">
        <v>1</v>
      </c>
      <c r="N11" s="149"/>
      <c r="O11" s="150">
        <v>214.58699999999999</v>
      </c>
      <c r="P11" s="152">
        <v>0.94438</v>
      </c>
      <c r="Q11" s="153">
        <v>0.14379</v>
      </c>
      <c r="R11" s="211"/>
    </row>
    <row r="12" spans="1:18" x14ac:dyDescent="0.2">
      <c r="A12" s="148" t="s">
        <v>1205</v>
      </c>
      <c r="B12" s="149" t="s">
        <v>1216</v>
      </c>
      <c r="C12" s="149" t="s">
        <v>1206</v>
      </c>
      <c r="D12" s="149" t="s">
        <v>1207</v>
      </c>
      <c r="E12" s="149" t="s">
        <v>315</v>
      </c>
      <c r="F12" s="149" t="s">
        <v>936</v>
      </c>
      <c r="G12" s="149" t="s">
        <v>204</v>
      </c>
      <c r="H12" s="149" t="s">
        <v>339</v>
      </c>
      <c r="I12" s="149" t="s">
        <v>1208</v>
      </c>
      <c r="J12" s="149" t="s">
        <v>415</v>
      </c>
      <c r="K12" s="149" t="s">
        <v>1210</v>
      </c>
      <c r="L12" s="150">
        <v>3.4660000000000002</v>
      </c>
      <c r="M12" s="150">
        <v>3.6469999999999998</v>
      </c>
      <c r="N12" s="149"/>
      <c r="O12" s="150">
        <v>12.638999999999999</v>
      </c>
      <c r="P12" s="152">
        <v>5.5620000000000003E-2</v>
      </c>
      <c r="Q12" s="153">
        <v>8.4700000000000001E-3</v>
      </c>
      <c r="R12" s="211"/>
    </row>
    <row r="13" spans="1:18" x14ac:dyDescent="0.2">
      <c r="A13" s="148" t="s">
        <v>1205</v>
      </c>
      <c r="B13" s="149" t="s">
        <v>1217</v>
      </c>
      <c r="C13" s="149" t="s">
        <v>1206</v>
      </c>
      <c r="D13" s="149" t="s">
        <v>1207</v>
      </c>
      <c r="E13" s="149" t="s">
        <v>315</v>
      </c>
      <c r="F13" s="149" t="s">
        <v>934</v>
      </c>
      <c r="G13" s="149" t="s">
        <v>204</v>
      </c>
      <c r="H13" s="149" t="s">
        <v>339</v>
      </c>
      <c r="I13" s="149" t="s">
        <v>1208</v>
      </c>
      <c r="J13" s="149" t="s">
        <v>415</v>
      </c>
      <c r="K13" s="149" t="s">
        <v>1209</v>
      </c>
      <c r="L13" s="150">
        <v>514.16600000000005</v>
      </c>
      <c r="M13" s="150">
        <v>1</v>
      </c>
      <c r="N13" s="149"/>
      <c r="O13" s="150">
        <v>514.16600000000005</v>
      </c>
      <c r="P13" s="152">
        <v>0.56689000000000001</v>
      </c>
      <c r="Q13" s="153">
        <v>4.4080000000000001E-2</v>
      </c>
      <c r="R13" s="211"/>
    </row>
    <row r="14" spans="1:18" x14ac:dyDescent="0.2">
      <c r="A14" s="148" t="s">
        <v>1205</v>
      </c>
      <c r="B14" s="149" t="s">
        <v>1217</v>
      </c>
      <c r="C14" s="149" t="s">
        <v>1206</v>
      </c>
      <c r="D14" s="149" t="s">
        <v>1207</v>
      </c>
      <c r="E14" s="149" t="s">
        <v>315</v>
      </c>
      <c r="F14" s="149" t="s">
        <v>936</v>
      </c>
      <c r="G14" s="149" t="s">
        <v>204</v>
      </c>
      <c r="H14" s="149" t="s">
        <v>339</v>
      </c>
      <c r="I14" s="149" t="s">
        <v>1208</v>
      </c>
      <c r="J14" s="149" t="s">
        <v>415</v>
      </c>
      <c r="K14" s="149" t="s">
        <v>1210</v>
      </c>
      <c r="L14" s="150">
        <v>75.856999999999999</v>
      </c>
      <c r="M14" s="150">
        <v>3.6469999999999998</v>
      </c>
      <c r="N14" s="149"/>
      <c r="O14" s="150">
        <v>276.649</v>
      </c>
      <c r="P14" s="152">
        <v>0.30501</v>
      </c>
      <c r="Q14" s="153">
        <v>2.3720000000000001E-2</v>
      </c>
      <c r="R14" s="211"/>
    </row>
    <row r="15" spans="1:18" x14ac:dyDescent="0.2">
      <c r="A15" s="148" t="s">
        <v>1205</v>
      </c>
      <c r="B15" s="149" t="s">
        <v>1217</v>
      </c>
      <c r="C15" s="149" t="s">
        <v>1206</v>
      </c>
      <c r="D15" s="149" t="s">
        <v>1207</v>
      </c>
      <c r="E15" s="149" t="s">
        <v>315</v>
      </c>
      <c r="F15" s="149" t="s">
        <v>936</v>
      </c>
      <c r="G15" s="149" t="s">
        <v>204</v>
      </c>
      <c r="H15" s="149" t="s">
        <v>339</v>
      </c>
      <c r="I15" s="149" t="s">
        <v>1208</v>
      </c>
      <c r="J15" s="149" t="s">
        <v>415</v>
      </c>
      <c r="K15" s="149" t="s">
        <v>1212</v>
      </c>
      <c r="L15" s="150">
        <v>30.605</v>
      </c>
      <c r="M15" s="150">
        <v>3.7959999999999998</v>
      </c>
      <c r="N15" s="149"/>
      <c r="O15" s="150">
        <v>116.187</v>
      </c>
      <c r="P15" s="152">
        <v>0.12809999999999999</v>
      </c>
      <c r="Q15" s="153">
        <v>9.9600000000000001E-3</v>
      </c>
      <c r="R15" s="211"/>
    </row>
    <row r="16" spans="1:18" x14ac:dyDescent="0.2">
      <c r="A16" s="148" t="s">
        <v>1218</v>
      </c>
      <c r="B16" s="149" t="s">
        <v>1218</v>
      </c>
      <c r="C16" s="149" t="s">
        <v>1206</v>
      </c>
      <c r="D16" s="149" t="s">
        <v>1207</v>
      </c>
      <c r="E16" s="149" t="s">
        <v>315</v>
      </c>
      <c r="F16" s="149" t="s">
        <v>934</v>
      </c>
      <c r="G16" s="149" t="s">
        <v>204</v>
      </c>
      <c r="H16" s="149" t="s">
        <v>339</v>
      </c>
      <c r="I16" s="149" t="s">
        <v>1208</v>
      </c>
      <c r="J16" s="149" t="s">
        <v>415</v>
      </c>
      <c r="K16" s="149" t="s">
        <v>1209</v>
      </c>
      <c r="L16" s="150">
        <v>244457.255</v>
      </c>
      <c r="M16" s="150">
        <v>1</v>
      </c>
      <c r="N16" s="149"/>
      <c r="O16" s="150">
        <v>244457.255</v>
      </c>
      <c r="P16" s="152">
        <v>0.48320000000000002</v>
      </c>
      <c r="Q16" s="153">
        <v>2.8889999999999999E-2</v>
      </c>
      <c r="R16" s="211"/>
    </row>
    <row r="17" spans="1:18" x14ac:dyDescent="0.2">
      <c r="A17" s="148" t="s">
        <v>1218</v>
      </c>
      <c r="B17" s="149" t="s">
        <v>1218</v>
      </c>
      <c r="C17" s="149" t="s">
        <v>1206</v>
      </c>
      <c r="D17" s="149" t="s">
        <v>1207</v>
      </c>
      <c r="E17" s="149" t="s">
        <v>315</v>
      </c>
      <c r="F17" s="149" t="s">
        <v>937</v>
      </c>
      <c r="G17" s="149" t="s">
        <v>204</v>
      </c>
      <c r="H17" s="149" t="s">
        <v>339</v>
      </c>
      <c r="I17" s="149" t="s">
        <v>1208</v>
      </c>
      <c r="J17" s="149" t="s">
        <v>415</v>
      </c>
      <c r="K17" s="149" t="s">
        <v>1209</v>
      </c>
      <c r="L17" s="150">
        <v>181185.497</v>
      </c>
      <c r="M17" s="150">
        <v>1</v>
      </c>
      <c r="N17" s="149"/>
      <c r="O17" s="150">
        <v>181185.497</v>
      </c>
      <c r="P17" s="152">
        <v>0.35814000000000001</v>
      </c>
      <c r="Q17" s="153">
        <v>2.1420000000000002E-2</v>
      </c>
      <c r="R17" s="211"/>
    </row>
    <row r="18" spans="1:18" x14ac:dyDescent="0.2">
      <c r="A18" s="148" t="s">
        <v>1218</v>
      </c>
      <c r="B18" s="149" t="s">
        <v>1218</v>
      </c>
      <c r="C18" s="149" t="s">
        <v>1206</v>
      </c>
      <c r="D18" s="149" t="s">
        <v>1207</v>
      </c>
      <c r="E18" s="149" t="s">
        <v>315</v>
      </c>
      <c r="F18" s="149" t="s">
        <v>936</v>
      </c>
      <c r="G18" s="149" t="s">
        <v>204</v>
      </c>
      <c r="H18" s="149" t="s">
        <v>339</v>
      </c>
      <c r="I18" s="149" t="s">
        <v>1208</v>
      </c>
      <c r="J18" s="149" t="s">
        <v>415</v>
      </c>
      <c r="K18" s="149" t="s">
        <v>1210</v>
      </c>
      <c r="L18" s="150">
        <v>20737.971000000001</v>
      </c>
      <c r="M18" s="150">
        <v>3.6469999999999998</v>
      </c>
      <c r="N18" s="149"/>
      <c r="O18" s="150">
        <v>75631.381999999998</v>
      </c>
      <c r="P18" s="152">
        <v>0.14949999999999999</v>
      </c>
      <c r="Q18" s="153">
        <v>8.94E-3</v>
      </c>
      <c r="R18" s="211"/>
    </row>
    <row r="19" spans="1:18" x14ac:dyDescent="0.2">
      <c r="A19" s="148" t="s">
        <v>1218</v>
      </c>
      <c r="B19" s="149" t="s">
        <v>1218</v>
      </c>
      <c r="C19" s="149" t="s">
        <v>1206</v>
      </c>
      <c r="D19" s="149" t="s">
        <v>1207</v>
      </c>
      <c r="E19" s="149" t="s">
        <v>315</v>
      </c>
      <c r="F19" s="149" t="s">
        <v>936</v>
      </c>
      <c r="G19" s="149" t="s">
        <v>204</v>
      </c>
      <c r="H19" s="149" t="s">
        <v>339</v>
      </c>
      <c r="I19" s="149" t="s">
        <v>1208</v>
      </c>
      <c r="J19" s="149" t="s">
        <v>415</v>
      </c>
      <c r="K19" s="149" t="s">
        <v>1211</v>
      </c>
      <c r="L19" s="150">
        <v>866.42600000000004</v>
      </c>
      <c r="M19" s="150">
        <v>4.5739999999999998</v>
      </c>
      <c r="N19" s="149"/>
      <c r="O19" s="150">
        <v>3963.2950000000001</v>
      </c>
      <c r="P19" s="152">
        <v>7.8300000000000002E-3</v>
      </c>
      <c r="Q19" s="153">
        <v>4.6999999999999999E-4</v>
      </c>
      <c r="R19" s="211"/>
    </row>
    <row r="20" spans="1:18" x14ac:dyDescent="0.2">
      <c r="A20" s="148" t="s">
        <v>1218</v>
      </c>
      <c r="B20" s="149" t="s">
        <v>1218</v>
      </c>
      <c r="C20" s="149" t="s">
        <v>1206</v>
      </c>
      <c r="D20" s="149" t="s">
        <v>1207</v>
      </c>
      <c r="E20" s="149" t="s">
        <v>315</v>
      </c>
      <c r="F20" s="149" t="s">
        <v>936</v>
      </c>
      <c r="G20" s="149" t="s">
        <v>204</v>
      </c>
      <c r="H20" s="149" t="s">
        <v>339</v>
      </c>
      <c r="I20" s="149" t="s">
        <v>1208</v>
      </c>
      <c r="J20" s="149" t="s">
        <v>415</v>
      </c>
      <c r="K20" s="149" t="s">
        <v>1213</v>
      </c>
      <c r="L20" s="150">
        <v>23675.219000000001</v>
      </c>
      <c r="M20" s="150">
        <v>2.3E-2</v>
      </c>
      <c r="N20" s="149"/>
      <c r="O20" s="150">
        <v>551.27700000000004</v>
      </c>
      <c r="P20" s="152">
        <v>1.09E-3</v>
      </c>
      <c r="Q20" s="153">
        <v>6.9999999999999994E-5</v>
      </c>
      <c r="R20" s="211"/>
    </row>
    <row r="21" spans="1:18" x14ac:dyDescent="0.2">
      <c r="A21" s="148" t="s">
        <v>1218</v>
      </c>
      <c r="B21" s="149" t="s">
        <v>1218</v>
      </c>
      <c r="C21" s="149" t="s">
        <v>1206</v>
      </c>
      <c r="D21" s="149" t="s">
        <v>1207</v>
      </c>
      <c r="E21" s="149" t="s">
        <v>315</v>
      </c>
      <c r="F21" s="149" t="s">
        <v>936</v>
      </c>
      <c r="G21" s="149" t="s">
        <v>204</v>
      </c>
      <c r="H21" s="149" t="s">
        <v>339</v>
      </c>
      <c r="I21" s="149" t="s">
        <v>1208</v>
      </c>
      <c r="J21" s="149" t="s">
        <v>415</v>
      </c>
      <c r="K21" s="149" t="s">
        <v>1212</v>
      </c>
      <c r="L21" s="150">
        <v>31.506</v>
      </c>
      <c r="M21" s="150">
        <v>3.7959999999999998</v>
      </c>
      <c r="N21" s="149"/>
      <c r="O21" s="150">
        <v>119.60899999999999</v>
      </c>
      <c r="P21" s="152">
        <v>2.4000000000000001E-4</v>
      </c>
      <c r="Q21" s="153">
        <v>1.0000000000000001E-5</v>
      </c>
      <c r="R21" s="211"/>
    </row>
    <row r="22" spans="1:18" x14ac:dyDescent="0.2">
      <c r="A22" s="148" t="s">
        <v>1218</v>
      </c>
      <c r="B22" s="149" t="s">
        <v>1218</v>
      </c>
      <c r="C22" s="149" t="s">
        <v>1206</v>
      </c>
      <c r="D22" s="149" t="s">
        <v>1207</v>
      </c>
      <c r="E22" s="149" t="s">
        <v>315</v>
      </c>
      <c r="F22" s="149" t="s">
        <v>936</v>
      </c>
      <c r="G22" s="149" t="s">
        <v>204</v>
      </c>
      <c r="H22" s="149" t="s">
        <v>339</v>
      </c>
      <c r="I22" s="149" t="s">
        <v>1208</v>
      </c>
      <c r="J22" s="149" t="s">
        <v>415</v>
      </c>
      <c r="K22" s="149" t="s">
        <v>1214</v>
      </c>
      <c r="L22" s="150">
        <v>1E-3</v>
      </c>
      <c r="M22" s="150">
        <v>2.5350000000000001</v>
      </c>
      <c r="N22" s="154"/>
      <c r="O22" s="150">
        <v>1E-3</v>
      </c>
      <c r="P22" s="152">
        <v>0</v>
      </c>
      <c r="Q22" s="153">
        <v>0</v>
      </c>
      <c r="R22" s="211"/>
    </row>
    <row r="23" spans="1:18" x14ac:dyDescent="0.2">
      <c r="A23" s="148" t="s">
        <v>1218</v>
      </c>
      <c r="B23" s="149" t="s">
        <v>1219</v>
      </c>
      <c r="C23" s="149" t="s">
        <v>1206</v>
      </c>
      <c r="D23" s="149" t="s">
        <v>1207</v>
      </c>
      <c r="E23" s="149" t="s">
        <v>315</v>
      </c>
      <c r="F23" s="149" t="s">
        <v>934</v>
      </c>
      <c r="G23" s="149" t="s">
        <v>204</v>
      </c>
      <c r="H23" s="149" t="s">
        <v>339</v>
      </c>
      <c r="I23" s="149" t="s">
        <v>1208</v>
      </c>
      <c r="J23" s="149" t="s">
        <v>415</v>
      </c>
      <c r="K23" s="149" t="s">
        <v>1209</v>
      </c>
      <c r="L23" s="150">
        <v>276.53899999999999</v>
      </c>
      <c r="M23" s="150">
        <v>1</v>
      </c>
      <c r="N23" s="154"/>
      <c r="O23" s="150">
        <v>276.53899999999999</v>
      </c>
      <c r="P23" s="152">
        <v>0.94404999999999994</v>
      </c>
      <c r="Q23" s="153">
        <v>9.74E-2</v>
      </c>
      <c r="R23" s="211"/>
    </row>
    <row r="24" spans="1:18" x14ac:dyDescent="0.2">
      <c r="A24" s="148" t="s">
        <v>1218</v>
      </c>
      <c r="B24" s="149" t="s">
        <v>1219</v>
      </c>
      <c r="C24" s="149" t="s">
        <v>1206</v>
      </c>
      <c r="D24" s="149" t="s">
        <v>1207</v>
      </c>
      <c r="E24" s="149" t="s">
        <v>315</v>
      </c>
      <c r="F24" s="149" t="s">
        <v>936</v>
      </c>
      <c r="G24" s="149" t="s">
        <v>204</v>
      </c>
      <c r="H24" s="149" t="s">
        <v>339</v>
      </c>
      <c r="I24" s="149" t="s">
        <v>1208</v>
      </c>
      <c r="J24" s="149" t="s">
        <v>415</v>
      </c>
      <c r="K24" s="149" t="s">
        <v>1210</v>
      </c>
      <c r="L24" s="150">
        <v>4.4939999999999998</v>
      </c>
      <c r="M24" s="150">
        <v>3.6469999999999998</v>
      </c>
      <c r="N24" s="155"/>
      <c r="O24" s="150">
        <v>16.39</v>
      </c>
      <c r="P24" s="152">
        <v>5.595E-2</v>
      </c>
      <c r="Q24" s="153">
        <v>5.77E-3</v>
      </c>
      <c r="R24" s="211"/>
    </row>
    <row r="25" spans="1:18" x14ac:dyDescent="0.2">
      <c r="A25" s="148" t="s">
        <v>1218</v>
      </c>
      <c r="B25" s="149" t="s">
        <v>1220</v>
      </c>
      <c r="C25" s="149" t="s">
        <v>1206</v>
      </c>
      <c r="D25" s="149" t="s">
        <v>1207</v>
      </c>
      <c r="E25" s="149" t="s">
        <v>315</v>
      </c>
      <c r="F25" s="149" t="s">
        <v>934</v>
      </c>
      <c r="G25" s="149" t="s">
        <v>204</v>
      </c>
      <c r="H25" s="149" t="s">
        <v>339</v>
      </c>
      <c r="I25" s="149" t="s">
        <v>1208</v>
      </c>
      <c r="J25" s="149" t="s">
        <v>415</v>
      </c>
      <c r="K25" s="149" t="s">
        <v>1209</v>
      </c>
      <c r="L25" s="150">
        <v>20047.361000000001</v>
      </c>
      <c r="M25" s="150">
        <v>1</v>
      </c>
      <c r="N25" s="155"/>
      <c r="O25" s="150">
        <v>20047.361000000001</v>
      </c>
      <c r="P25" s="152">
        <v>0.63475000000000004</v>
      </c>
      <c r="Q25" s="153">
        <v>7.51E-2</v>
      </c>
      <c r="R25" s="211"/>
    </row>
    <row r="26" spans="1:18" x14ac:dyDescent="0.2">
      <c r="A26" s="148" t="s">
        <v>1218</v>
      </c>
      <c r="B26" s="149" t="s">
        <v>1220</v>
      </c>
      <c r="C26" s="149" t="s">
        <v>1206</v>
      </c>
      <c r="D26" s="149" t="s">
        <v>1207</v>
      </c>
      <c r="E26" s="149" t="s">
        <v>315</v>
      </c>
      <c r="F26" s="149" t="s">
        <v>936</v>
      </c>
      <c r="G26" s="149" t="s">
        <v>204</v>
      </c>
      <c r="H26" s="149" t="s">
        <v>339</v>
      </c>
      <c r="I26" s="149" t="s">
        <v>1208</v>
      </c>
      <c r="J26" s="149" t="s">
        <v>415</v>
      </c>
      <c r="K26" s="149" t="s">
        <v>1210</v>
      </c>
      <c r="L26" s="150">
        <v>2590.4409999999998</v>
      </c>
      <c r="M26" s="150">
        <v>3.6469999999999998</v>
      </c>
      <c r="N26" s="155"/>
      <c r="O26" s="150">
        <v>9447.3379999999997</v>
      </c>
      <c r="P26" s="152">
        <v>0.29912</v>
      </c>
      <c r="Q26" s="153">
        <v>3.5389999999999998E-2</v>
      </c>
      <c r="R26" s="211"/>
    </row>
    <row r="27" spans="1:18" x14ac:dyDescent="0.2">
      <c r="A27" s="156" t="s">
        <v>1218</v>
      </c>
      <c r="B27" s="157" t="s">
        <v>1220</v>
      </c>
      <c r="C27" s="157" t="s">
        <v>1206</v>
      </c>
      <c r="D27" s="157" t="s">
        <v>1207</v>
      </c>
      <c r="E27" s="157" t="s">
        <v>315</v>
      </c>
      <c r="F27" s="157" t="s">
        <v>936</v>
      </c>
      <c r="G27" s="157" t="s">
        <v>204</v>
      </c>
      <c r="H27" s="157" t="s">
        <v>339</v>
      </c>
      <c r="I27" s="157" t="s">
        <v>1208</v>
      </c>
      <c r="J27" s="157" t="s">
        <v>415</v>
      </c>
      <c r="K27" s="157" t="s">
        <v>1212</v>
      </c>
      <c r="L27" s="158">
        <v>550.14800000000002</v>
      </c>
      <c r="M27" s="158">
        <v>3.7959999999999998</v>
      </c>
      <c r="N27" s="159"/>
      <c r="O27" s="158">
        <v>2088.5810000000001</v>
      </c>
      <c r="P27" s="160">
        <v>6.6129999999999994E-2</v>
      </c>
      <c r="Q27" s="161">
        <v>7.8200000000000006E-3</v>
      </c>
      <c r="R27" s="211"/>
    </row>
    <row r="28" spans="1:18" x14ac:dyDescent="0.2">
      <c r="A28" s="210" t="s">
        <v>2403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</row>
    <row r="29" spans="1:18" x14ac:dyDescent="0.2">
      <c r="A29" s="2" t="s">
        <v>2402</v>
      </c>
    </row>
    <row r="30" spans="1:18" x14ac:dyDescent="0.2">
      <c r="A30" s="206"/>
    </row>
  </sheetData>
  <sheetProtection formatColumns="0"/>
  <customSheetViews>
    <customSheetView guid="{AE318230-F718-49FC-82EB-7CAC3DCD05F1}" showGridLines="0">
      <selection activeCell="K3" sqref="K3"/>
      <pageMargins left="0" right="0" top="0" bottom="0" header="0" footer="0"/>
      <pageSetup paperSize="9" orientation="portrait" verticalDpi="0" r:id="rId1"/>
    </customSheetView>
  </customSheetViews>
  <mergeCells count="2">
    <mergeCell ref="A28:Q28"/>
    <mergeCell ref="R2:R27"/>
  </mergeCells>
  <dataValidations count="4">
    <dataValidation type="list" allowBlank="1" showInputMessage="1" showErrorMessage="1" sqref="G3:G21" xr:uid="{00000000-0002-0000-0300-000000000000}">
      <formula1>israel_abroad</formula1>
    </dataValidation>
    <dataValidation type="list" allowBlank="1" showInputMessage="1" showErrorMessage="1" sqref="H3:H21" xr:uid="{00000000-0002-0000-0300-000001000000}">
      <formula1>Holding_interest</formula1>
    </dataValidation>
    <dataValidation type="list" allowBlank="1" showInputMessage="1" showErrorMessage="1" sqref="J3:J22" xr:uid="{00000000-0002-0000-0300-000002000000}">
      <formula1>Rating_Agency</formula1>
    </dataValidation>
    <dataValidation type="list" allowBlank="1" showInputMessage="1" showErrorMessage="1" sqref="E3:E21" xr:uid="{00000000-0002-0000-0300-000003000000}">
      <formula1>Issuer_Number_Banks</formula1>
    </dataValidation>
  </dataValidations>
  <pageMargins left="0.7" right="0.7" top="0.75" bottom="0.75" header="0.3" footer="0.3"/>
  <pageSetup paperSize="9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'אפשרויות בחירה'!$C$853:$C$861</xm:f>
          </x14:formula1>
          <xm:sqref>F3:F21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A114"/>
  <sheetViews>
    <sheetView rightToLeft="1" topLeftCell="G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2.75" style="4" customWidth="1"/>
    <col min="6" max="7" width="11.625" style="4" customWidth="1"/>
    <col min="8" max="8" width="19.875" style="4" customWidth="1"/>
    <col min="9" max="11" width="11.625" style="4" customWidth="1"/>
    <col min="12" max="12" width="11.75" style="4" customWidth="1"/>
    <col min="13" max="15" width="11.625" style="4" customWidth="1"/>
    <col min="16" max="16" width="12.25" style="4" customWidth="1"/>
    <col min="17" max="17" width="22.25" style="4" customWidth="1"/>
    <col min="18" max="18" width="14.875" style="4" customWidth="1"/>
    <col min="19" max="19" width="11.625" style="4" customWidth="1"/>
    <col min="20" max="20" width="12.875" style="4" customWidth="1"/>
    <col min="21" max="21" width="17.875" style="4" customWidth="1"/>
    <col min="22" max="22" width="21.375" style="4" customWidth="1"/>
    <col min="23" max="23" width="22" style="4" customWidth="1"/>
    <col min="24" max="24" width="19" style="4" customWidth="1"/>
    <col min="25" max="25" width="21.75" style="4" customWidth="1"/>
    <col min="26" max="26" width="20.125" style="4" customWidth="1"/>
    <col min="27" max="30" width="11.625" style="4" customWidth="1"/>
    <col min="31" max="16384" width="9" style="4"/>
  </cols>
  <sheetData>
    <row r="1" spans="1:27" x14ac:dyDescent="0.2">
      <c r="A1" s="4" t="s">
        <v>2408</v>
      </c>
    </row>
    <row r="2" spans="1:27" ht="66.75" customHeight="1" x14ac:dyDescent="0.2">
      <c r="A2" s="145" t="s">
        <v>49</v>
      </c>
      <c r="B2" s="146" t="s">
        <v>50</v>
      </c>
      <c r="C2" s="146" t="s">
        <v>66</v>
      </c>
      <c r="D2" s="146" t="s">
        <v>67</v>
      </c>
      <c r="E2" s="146" t="s">
        <v>68</v>
      </c>
      <c r="F2" s="146" t="s">
        <v>54</v>
      </c>
      <c r="G2" s="146" t="s">
        <v>55</v>
      </c>
      <c r="H2" s="146" t="s">
        <v>69</v>
      </c>
      <c r="I2" s="146" t="s">
        <v>70</v>
      </c>
      <c r="J2" s="146" t="s">
        <v>71</v>
      </c>
      <c r="K2" s="146" t="s">
        <v>58</v>
      </c>
      <c r="L2" s="146" t="s">
        <v>59</v>
      </c>
      <c r="M2" s="146" t="s">
        <v>72</v>
      </c>
      <c r="N2" s="146" t="s">
        <v>73</v>
      </c>
      <c r="O2" s="146" t="s">
        <v>62</v>
      </c>
      <c r="P2" s="146" t="s">
        <v>74</v>
      </c>
      <c r="Q2" s="146" t="s">
        <v>75</v>
      </c>
      <c r="R2" s="146" t="s">
        <v>76</v>
      </c>
      <c r="S2" s="146" t="s">
        <v>61</v>
      </c>
      <c r="T2" s="146" t="s">
        <v>77</v>
      </c>
      <c r="U2" s="146" t="s">
        <v>63</v>
      </c>
      <c r="V2" s="146" t="s">
        <v>78</v>
      </c>
      <c r="W2" s="146" t="s">
        <v>17</v>
      </c>
      <c r="X2" s="146" t="s">
        <v>79</v>
      </c>
      <c r="Y2" s="146" t="s">
        <v>64</v>
      </c>
      <c r="Z2" s="147" t="s">
        <v>65</v>
      </c>
      <c r="AA2" s="212" t="s">
        <v>2404</v>
      </c>
    </row>
    <row r="3" spans="1:27" x14ac:dyDescent="0.2">
      <c r="A3" s="148" t="s">
        <v>1205</v>
      </c>
      <c r="B3" s="149" t="s">
        <v>1205</v>
      </c>
      <c r="C3" s="149" t="s">
        <v>1221</v>
      </c>
      <c r="D3" s="149" t="s">
        <v>1222</v>
      </c>
      <c r="E3" s="149" t="s">
        <v>1223</v>
      </c>
      <c r="F3" s="149" t="s">
        <v>943</v>
      </c>
      <c r="G3" s="149" t="s">
        <v>204</v>
      </c>
      <c r="H3" s="149" t="s">
        <v>204</v>
      </c>
      <c r="I3" s="149" t="s">
        <v>340</v>
      </c>
      <c r="J3" s="149" t="s">
        <v>1224</v>
      </c>
      <c r="K3" s="149" t="s">
        <v>312</v>
      </c>
      <c r="L3" s="149" t="s">
        <v>1209</v>
      </c>
      <c r="M3" s="150">
        <v>3.77</v>
      </c>
      <c r="N3" s="149" t="s">
        <v>1225</v>
      </c>
      <c r="O3" s="152">
        <v>1.103E-2</v>
      </c>
      <c r="P3" s="152">
        <v>1.7899999999999999E-2</v>
      </c>
      <c r="Q3" s="149"/>
      <c r="R3" s="150">
        <v>15080000</v>
      </c>
      <c r="S3" s="150">
        <v>1</v>
      </c>
      <c r="T3" s="150">
        <v>101.87</v>
      </c>
      <c r="U3" s="150">
        <v>15361.995999999999</v>
      </c>
      <c r="V3" s="149"/>
      <c r="W3" s="162"/>
      <c r="X3" s="152">
        <v>6.0999999999999997E-4</v>
      </c>
      <c r="Y3" s="152">
        <v>0.21643000000000001</v>
      </c>
      <c r="Z3" s="153">
        <v>2.3779999999999999E-2</v>
      </c>
      <c r="AA3" s="212"/>
    </row>
    <row r="4" spans="1:27" x14ac:dyDescent="0.2">
      <c r="A4" s="148" t="s">
        <v>1205</v>
      </c>
      <c r="B4" s="149" t="s">
        <v>1205</v>
      </c>
      <c r="C4" s="149" t="s">
        <v>1221</v>
      </c>
      <c r="D4" s="149" t="s">
        <v>1226</v>
      </c>
      <c r="E4" s="149" t="s">
        <v>1227</v>
      </c>
      <c r="F4" s="149" t="s">
        <v>945</v>
      </c>
      <c r="G4" s="149" t="s">
        <v>204</v>
      </c>
      <c r="H4" s="149" t="s">
        <v>204</v>
      </c>
      <c r="I4" s="149" t="s">
        <v>340</v>
      </c>
      <c r="J4" s="149" t="s">
        <v>1224</v>
      </c>
      <c r="K4" s="149" t="s">
        <v>312</v>
      </c>
      <c r="L4" s="149" t="s">
        <v>1209</v>
      </c>
      <c r="M4" s="150">
        <v>3.61</v>
      </c>
      <c r="N4" s="149" t="s">
        <v>1228</v>
      </c>
      <c r="O4" s="152">
        <v>2.2499999999999999E-2</v>
      </c>
      <c r="P4" s="152">
        <v>4.2549999999999998E-2</v>
      </c>
      <c r="Q4" s="149"/>
      <c r="R4" s="150">
        <v>9494672</v>
      </c>
      <c r="S4" s="150">
        <v>1</v>
      </c>
      <c r="T4" s="150">
        <v>93.76</v>
      </c>
      <c r="U4" s="150">
        <v>8902.2039999999997</v>
      </c>
      <c r="V4" s="149"/>
      <c r="W4" s="162"/>
      <c r="X4" s="152">
        <v>2.7E-4</v>
      </c>
      <c r="Y4" s="152">
        <v>0.12542</v>
      </c>
      <c r="Z4" s="153">
        <v>1.3780000000000001E-2</v>
      </c>
      <c r="AA4" s="212"/>
    </row>
    <row r="5" spans="1:27" x14ac:dyDescent="0.2">
      <c r="A5" s="148" t="s">
        <v>1205</v>
      </c>
      <c r="B5" s="149" t="s">
        <v>1205</v>
      </c>
      <c r="C5" s="149" t="s">
        <v>1221</v>
      </c>
      <c r="D5" s="149" t="s">
        <v>1229</v>
      </c>
      <c r="E5" s="149" t="s">
        <v>1230</v>
      </c>
      <c r="F5" s="149" t="s">
        <v>943</v>
      </c>
      <c r="G5" s="149" t="s">
        <v>204</v>
      </c>
      <c r="H5" s="149" t="s">
        <v>204</v>
      </c>
      <c r="I5" s="149" t="s">
        <v>340</v>
      </c>
      <c r="J5" s="149" t="s">
        <v>1224</v>
      </c>
      <c r="K5" s="149" t="s">
        <v>312</v>
      </c>
      <c r="L5" s="149" t="s">
        <v>1209</v>
      </c>
      <c r="M5" s="150">
        <v>4.3600000000000003</v>
      </c>
      <c r="N5" s="149" t="s">
        <v>1231</v>
      </c>
      <c r="O5" s="152">
        <v>5.0000000000000001E-3</v>
      </c>
      <c r="P5" s="152">
        <v>1.7690000000000001E-2</v>
      </c>
      <c r="Q5" s="149"/>
      <c r="R5" s="150">
        <v>6825000</v>
      </c>
      <c r="S5" s="150">
        <v>1</v>
      </c>
      <c r="T5" s="150">
        <v>109.52</v>
      </c>
      <c r="U5" s="150">
        <v>7474.74</v>
      </c>
      <c r="V5" s="149"/>
      <c r="W5" s="162"/>
      <c r="X5" s="152">
        <v>2.5000000000000001E-4</v>
      </c>
      <c r="Y5" s="152">
        <v>0.10531</v>
      </c>
      <c r="Z5" s="153">
        <v>1.157E-2</v>
      </c>
      <c r="AA5" s="212"/>
    </row>
    <row r="6" spans="1:27" x14ac:dyDescent="0.2">
      <c r="A6" s="148" t="s">
        <v>1205</v>
      </c>
      <c r="B6" s="149" t="s">
        <v>1205</v>
      </c>
      <c r="C6" s="149" t="s">
        <v>1232</v>
      </c>
      <c r="D6" s="149" t="s">
        <v>1233</v>
      </c>
      <c r="E6" s="149" t="s">
        <v>1234</v>
      </c>
      <c r="F6" s="149" t="s">
        <v>945</v>
      </c>
      <c r="G6" s="149" t="s">
        <v>204</v>
      </c>
      <c r="H6" s="149" t="s">
        <v>204</v>
      </c>
      <c r="I6" s="149" t="s">
        <v>340</v>
      </c>
      <c r="J6" s="149" t="s">
        <v>1224</v>
      </c>
      <c r="K6" s="149" t="s">
        <v>312</v>
      </c>
      <c r="L6" s="149" t="s">
        <v>1209</v>
      </c>
      <c r="M6" s="150">
        <v>5.08</v>
      </c>
      <c r="N6" s="149" t="s">
        <v>1235</v>
      </c>
      <c r="O6" s="152">
        <v>1.0030000000000001E-2</v>
      </c>
      <c r="P6" s="152">
        <v>4.2779999999999999E-2</v>
      </c>
      <c r="Q6" s="149"/>
      <c r="R6" s="150">
        <v>7900000</v>
      </c>
      <c r="S6" s="150">
        <v>1</v>
      </c>
      <c r="T6" s="150">
        <v>85.63</v>
      </c>
      <c r="U6" s="150">
        <v>6764.77</v>
      </c>
      <c r="V6" s="149"/>
      <c r="W6" s="162"/>
      <c r="X6" s="152">
        <v>2.1000000000000001E-4</v>
      </c>
      <c r="Y6" s="152">
        <v>9.5310000000000006E-2</v>
      </c>
      <c r="Z6" s="153">
        <v>1.047E-2</v>
      </c>
      <c r="AA6" s="212"/>
    </row>
    <row r="7" spans="1:27" x14ac:dyDescent="0.2">
      <c r="A7" s="148" t="s">
        <v>1205</v>
      </c>
      <c r="B7" s="149" t="s">
        <v>1205</v>
      </c>
      <c r="C7" s="149" t="s">
        <v>1221</v>
      </c>
      <c r="D7" s="149" t="s">
        <v>1236</v>
      </c>
      <c r="E7" s="149" t="s">
        <v>1237</v>
      </c>
      <c r="F7" s="149" t="s">
        <v>945</v>
      </c>
      <c r="G7" s="149" t="s">
        <v>204</v>
      </c>
      <c r="H7" s="149" t="s">
        <v>204</v>
      </c>
      <c r="I7" s="149" t="s">
        <v>340</v>
      </c>
      <c r="J7" s="149" t="s">
        <v>1224</v>
      </c>
      <c r="K7" s="149" t="s">
        <v>312</v>
      </c>
      <c r="L7" s="149" t="s">
        <v>1209</v>
      </c>
      <c r="M7" s="150">
        <v>1.1499999999999999</v>
      </c>
      <c r="N7" s="149" t="s">
        <v>1238</v>
      </c>
      <c r="O7" s="152">
        <v>5.0000000000000001E-3</v>
      </c>
      <c r="P7" s="152">
        <v>4.206E-2</v>
      </c>
      <c r="Q7" s="149"/>
      <c r="R7" s="150">
        <v>5038500</v>
      </c>
      <c r="S7" s="150">
        <v>1</v>
      </c>
      <c r="T7" s="150">
        <v>96.32</v>
      </c>
      <c r="U7" s="150">
        <v>4853.0829999999996</v>
      </c>
      <c r="V7" s="149"/>
      <c r="W7" s="162"/>
      <c r="X7" s="152">
        <v>1.8000000000000001E-4</v>
      </c>
      <c r="Y7" s="152">
        <v>6.837E-2</v>
      </c>
      <c r="Z7" s="153">
        <v>7.5100000000000002E-3</v>
      </c>
      <c r="AA7" s="212"/>
    </row>
    <row r="8" spans="1:27" x14ac:dyDescent="0.2">
      <c r="A8" s="148" t="s">
        <v>1205</v>
      </c>
      <c r="B8" s="149" t="s">
        <v>1205</v>
      </c>
      <c r="C8" s="149" t="s">
        <v>1221</v>
      </c>
      <c r="D8" s="149" t="s">
        <v>1239</v>
      </c>
      <c r="E8" s="149" t="s">
        <v>1240</v>
      </c>
      <c r="F8" s="149" t="s">
        <v>943</v>
      </c>
      <c r="G8" s="149" t="s">
        <v>204</v>
      </c>
      <c r="H8" s="149" t="s">
        <v>204</v>
      </c>
      <c r="I8" s="149" t="s">
        <v>340</v>
      </c>
      <c r="J8" s="149" t="s">
        <v>1224</v>
      </c>
      <c r="K8" s="149" t="s">
        <v>312</v>
      </c>
      <c r="L8" s="149" t="s">
        <v>1209</v>
      </c>
      <c r="M8" s="150">
        <v>6.89</v>
      </c>
      <c r="N8" s="149" t="s">
        <v>1241</v>
      </c>
      <c r="O8" s="152">
        <v>1E-3</v>
      </c>
      <c r="P8" s="152">
        <v>1.8689999999999998E-2</v>
      </c>
      <c r="Q8" s="149"/>
      <c r="R8" s="150">
        <v>4450000</v>
      </c>
      <c r="S8" s="150">
        <v>1</v>
      </c>
      <c r="T8" s="150">
        <v>102.23</v>
      </c>
      <c r="U8" s="150">
        <v>4549.2349999999997</v>
      </c>
      <c r="V8" s="149"/>
      <c r="W8" s="162"/>
      <c r="X8" s="152">
        <v>1.3999999999999999E-4</v>
      </c>
      <c r="Y8" s="152">
        <v>6.4089999999999994E-2</v>
      </c>
      <c r="Z8" s="153">
        <v>7.0400000000000003E-3</v>
      </c>
      <c r="AA8" s="212"/>
    </row>
    <row r="9" spans="1:27" x14ac:dyDescent="0.2">
      <c r="A9" s="148" t="s">
        <v>1205</v>
      </c>
      <c r="B9" s="149" t="s">
        <v>1205</v>
      </c>
      <c r="C9" s="149" t="s">
        <v>1221</v>
      </c>
      <c r="D9" s="149" t="s">
        <v>1242</v>
      </c>
      <c r="E9" s="149" t="s">
        <v>1243</v>
      </c>
      <c r="F9" s="149" t="s">
        <v>945</v>
      </c>
      <c r="G9" s="149" t="s">
        <v>204</v>
      </c>
      <c r="H9" s="149" t="s">
        <v>204</v>
      </c>
      <c r="I9" s="149" t="s">
        <v>340</v>
      </c>
      <c r="J9" s="149" t="s">
        <v>1224</v>
      </c>
      <c r="K9" s="149" t="s">
        <v>312</v>
      </c>
      <c r="L9" s="149" t="s">
        <v>1209</v>
      </c>
      <c r="M9" s="150">
        <v>6.93</v>
      </c>
      <c r="N9" s="149" t="s">
        <v>1244</v>
      </c>
      <c r="O9" s="152">
        <v>1.2999999999999999E-2</v>
      </c>
      <c r="P9" s="152">
        <v>4.3479999999999998E-2</v>
      </c>
      <c r="Q9" s="149"/>
      <c r="R9" s="150">
        <v>5452000</v>
      </c>
      <c r="S9" s="150">
        <v>1</v>
      </c>
      <c r="T9" s="150">
        <v>82.08</v>
      </c>
      <c r="U9" s="150">
        <v>4475.0020000000004</v>
      </c>
      <c r="V9" s="149"/>
      <c r="W9" s="162"/>
      <c r="X9" s="152">
        <v>1.7000000000000001E-4</v>
      </c>
      <c r="Y9" s="152">
        <v>6.3049999999999995E-2</v>
      </c>
      <c r="Z9" s="153">
        <v>6.9300000000000004E-3</v>
      </c>
      <c r="AA9" s="212"/>
    </row>
    <row r="10" spans="1:27" x14ac:dyDescent="0.2">
      <c r="A10" s="148" t="s">
        <v>1205</v>
      </c>
      <c r="B10" s="149" t="s">
        <v>1205</v>
      </c>
      <c r="C10" s="149" t="s">
        <v>1221</v>
      </c>
      <c r="D10" s="149" t="s">
        <v>1245</v>
      </c>
      <c r="E10" s="149" t="s">
        <v>1246</v>
      </c>
      <c r="F10" s="149" t="s">
        <v>943</v>
      </c>
      <c r="G10" s="149" t="s">
        <v>204</v>
      </c>
      <c r="H10" s="149" t="s">
        <v>204</v>
      </c>
      <c r="I10" s="149" t="s">
        <v>340</v>
      </c>
      <c r="J10" s="149" t="s">
        <v>1224</v>
      </c>
      <c r="K10" s="149" t="s">
        <v>312</v>
      </c>
      <c r="L10" s="149" t="s">
        <v>1209</v>
      </c>
      <c r="M10" s="150">
        <v>2.39</v>
      </c>
      <c r="N10" s="149" t="s">
        <v>1247</v>
      </c>
      <c r="O10" s="152">
        <v>7.4999999999999997E-3</v>
      </c>
      <c r="P10" s="152">
        <v>1.7919999999999998E-2</v>
      </c>
      <c r="Q10" s="149"/>
      <c r="R10" s="150">
        <v>2884454</v>
      </c>
      <c r="S10" s="150">
        <v>1</v>
      </c>
      <c r="T10" s="150">
        <v>114.17</v>
      </c>
      <c r="U10" s="150">
        <v>3293.181</v>
      </c>
      <c r="V10" s="149"/>
      <c r="W10" s="162"/>
      <c r="X10" s="152">
        <v>1.2999999999999999E-4</v>
      </c>
      <c r="Y10" s="152">
        <v>4.6399999999999997E-2</v>
      </c>
      <c r="Z10" s="153">
        <v>5.1000000000000004E-3</v>
      </c>
      <c r="AA10" s="212"/>
    </row>
    <row r="11" spans="1:27" x14ac:dyDescent="0.2">
      <c r="A11" s="148" t="s">
        <v>1205</v>
      </c>
      <c r="B11" s="149" t="s">
        <v>1205</v>
      </c>
      <c r="C11" s="149" t="s">
        <v>1221</v>
      </c>
      <c r="D11" s="149" t="s">
        <v>1248</v>
      </c>
      <c r="E11" s="149" t="s">
        <v>1249</v>
      </c>
      <c r="F11" s="149" t="s">
        <v>945</v>
      </c>
      <c r="G11" s="149" t="s">
        <v>204</v>
      </c>
      <c r="H11" s="149" t="s">
        <v>204</v>
      </c>
      <c r="I11" s="149" t="s">
        <v>340</v>
      </c>
      <c r="J11" s="149" t="s">
        <v>1224</v>
      </c>
      <c r="K11" s="149" t="s">
        <v>312</v>
      </c>
      <c r="L11" s="149" t="s">
        <v>1209</v>
      </c>
      <c r="M11" s="150">
        <v>14.43</v>
      </c>
      <c r="N11" s="149" t="s">
        <v>1250</v>
      </c>
      <c r="O11" s="152">
        <v>3.7600000000000001E-2</v>
      </c>
      <c r="P11" s="152">
        <v>4.7570000000000001E-2</v>
      </c>
      <c r="Q11" s="149"/>
      <c r="R11" s="150">
        <v>2526729</v>
      </c>
      <c r="S11" s="150">
        <v>1</v>
      </c>
      <c r="T11" s="150">
        <v>89.17</v>
      </c>
      <c r="U11" s="150">
        <v>2253.0839999999998</v>
      </c>
      <c r="V11" s="149"/>
      <c r="W11" s="162"/>
      <c r="X11" s="152">
        <v>1E-4</v>
      </c>
      <c r="Y11" s="152">
        <v>3.1739999999999997E-2</v>
      </c>
      <c r="Z11" s="153">
        <v>3.49E-3</v>
      </c>
      <c r="AA11" s="212"/>
    </row>
    <row r="12" spans="1:27" x14ac:dyDescent="0.2">
      <c r="A12" s="148" t="s">
        <v>1205</v>
      </c>
      <c r="B12" s="149" t="s">
        <v>1205</v>
      </c>
      <c r="C12" s="149" t="s">
        <v>1221</v>
      </c>
      <c r="D12" s="149" t="s">
        <v>1251</v>
      </c>
      <c r="E12" s="149" t="s">
        <v>1252</v>
      </c>
      <c r="F12" s="149" t="s">
        <v>945</v>
      </c>
      <c r="G12" s="149" t="s">
        <v>204</v>
      </c>
      <c r="H12" s="149" t="s">
        <v>204</v>
      </c>
      <c r="I12" s="149" t="s">
        <v>340</v>
      </c>
      <c r="J12" s="149" t="s">
        <v>1224</v>
      </c>
      <c r="K12" s="149" t="s">
        <v>312</v>
      </c>
      <c r="L12" s="149" t="s">
        <v>1209</v>
      </c>
      <c r="M12" s="150">
        <v>11.26</v>
      </c>
      <c r="N12" s="149" t="s">
        <v>1253</v>
      </c>
      <c r="O12" s="152">
        <v>5.5E-2</v>
      </c>
      <c r="P12" s="152">
        <v>4.6489999999999997E-2</v>
      </c>
      <c r="Q12" s="149"/>
      <c r="R12" s="150">
        <v>1500000</v>
      </c>
      <c r="S12" s="150">
        <v>1</v>
      </c>
      <c r="T12" s="150">
        <v>114.94</v>
      </c>
      <c r="U12" s="150">
        <v>1724.1</v>
      </c>
      <c r="V12" s="149"/>
      <c r="W12" s="162"/>
      <c r="X12" s="152">
        <v>6.0000000000000002E-5</v>
      </c>
      <c r="Y12" s="152">
        <v>2.4289999999999999E-2</v>
      </c>
      <c r="Z12" s="153">
        <v>2.6700000000000001E-3</v>
      </c>
      <c r="AA12" s="212"/>
    </row>
    <row r="13" spans="1:27" x14ac:dyDescent="0.2">
      <c r="A13" s="148" t="s">
        <v>1205</v>
      </c>
      <c r="B13" s="149" t="s">
        <v>1205</v>
      </c>
      <c r="C13" s="149" t="s">
        <v>1221</v>
      </c>
      <c r="D13" s="149" t="s">
        <v>1254</v>
      </c>
      <c r="E13" s="149" t="s">
        <v>1255</v>
      </c>
      <c r="F13" s="149" t="s">
        <v>945</v>
      </c>
      <c r="G13" s="149" t="s">
        <v>204</v>
      </c>
      <c r="H13" s="149" t="s">
        <v>204</v>
      </c>
      <c r="I13" s="149" t="s">
        <v>340</v>
      </c>
      <c r="J13" s="149" t="s">
        <v>1224</v>
      </c>
      <c r="K13" s="149" t="s">
        <v>312</v>
      </c>
      <c r="L13" s="149" t="s">
        <v>1209</v>
      </c>
      <c r="M13" s="150">
        <v>8.31</v>
      </c>
      <c r="N13" s="149" t="s">
        <v>1256</v>
      </c>
      <c r="O13" s="152">
        <v>0.04</v>
      </c>
      <c r="P13" s="152">
        <v>4.48E-2</v>
      </c>
      <c r="Q13" s="149"/>
      <c r="R13" s="150">
        <v>1617000</v>
      </c>
      <c r="S13" s="150">
        <v>1</v>
      </c>
      <c r="T13" s="150">
        <v>99.13</v>
      </c>
      <c r="U13" s="150">
        <v>1602.932</v>
      </c>
      <c r="V13" s="149"/>
      <c r="W13" s="162"/>
      <c r="X13" s="152">
        <v>6.9999999999999994E-5</v>
      </c>
      <c r="Y13" s="152">
        <v>2.2579999999999999E-2</v>
      </c>
      <c r="Z13" s="153">
        <v>2.48E-3</v>
      </c>
      <c r="AA13" s="212"/>
    </row>
    <row r="14" spans="1:27" x14ac:dyDescent="0.2">
      <c r="A14" s="148" t="s">
        <v>1205</v>
      </c>
      <c r="B14" s="149" t="s">
        <v>1205</v>
      </c>
      <c r="C14" s="149" t="s">
        <v>1221</v>
      </c>
      <c r="D14" s="149" t="s">
        <v>1257</v>
      </c>
      <c r="E14" s="149" t="s">
        <v>1258</v>
      </c>
      <c r="F14" s="149" t="s">
        <v>945</v>
      </c>
      <c r="G14" s="149" t="s">
        <v>204</v>
      </c>
      <c r="H14" s="149" t="s">
        <v>204</v>
      </c>
      <c r="I14" s="149" t="s">
        <v>340</v>
      </c>
      <c r="J14" s="149" t="s">
        <v>1224</v>
      </c>
      <c r="K14" s="149" t="s">
        <v>312</v>
      </c>
      <c r="L14" s="149" t="s">
        <v>1209</v>
      </c>
      <c r="M14" s="150">
        <v>0.66</v>
      </c>
      <c r="N14" s="149" t="s">
        <v>1259</v>
      </c>
      <c r="O14" s="152">
        <v>1.7500000000000002E-2</v>
      </c>
      <c r="P14" s="152">
        <v>4.147E-2</v>
      </c>
      <c r="Q14" s="149"/>
      <c r="R14" s="150">
        <v>1400000</v>
      </c>
      <c r="S14" s="150">
        <v>1</v>
      </c>
      <c r="T14" s="150">
        <v>99.05</v>
      </c>
      <c r="U14" s="150">
        <v>1386.7</v>
      </c>
      <c r="V14" s="149"/>
      <c r="W14" s="162"/>
      <c r="X14" s="152">
        <v>6.0000000000000002E-5</v>
      </c>
      <c r="Y14" s="152">
        <v>1.9539999999999998E-2</v>
      </c>
      <c r="Z14" s="153">
        <v>2.15E-3</v>
      </c>
      <c r="AA14" s="212"/>
    </row>
    <row r="15" spans="1:27" x14ac:dyDescent="0.2">
      <c r="A15" s="148" t="s">
        <v>1205</v>
      </c>
      <c r="B15" s="149" t="s">
        <v>1205</v>
      </c>
      <c r="C15" s="149" t="s">
        <v>1260</v>
      </c>
      <c r="D15" s="149" t="s">
        <v>1261</v>
      </c>
      <c r="E15" s="149" t="s">
        <v>1262</v>
      </c>
      <c r="F15" s="149" t="s">
        <v>947</v>
      </c>
      <c r="G15" s="149" t="s">
        <v>205</v>
      </c>
      <c r="H15" s="149" t="s">
        <v>224</v>
      </c>
      <c r="I15" s="149" t="s">
        <v>344</v>
      </c>
      <c r="J15" s="149" t="s">
        <v>1263</v>
      </c>
      <c r="K15" s="149" t="s">
        <v>423</v>
      </c>
      <c r="L15" s="149" t="s">
        <v>1210</v>
      </c>
      <c r="M15" s="150">
        <v>7.77</v>
      </c>
      <c r="N15" s="149" t="s">
        <v>1264</v>
      </c>
      <c r="O15" s="152">
        <v>3.875E-2</v>
      </c>
      <c r="P15" s="152">
        <v>4.5699999999999998E-2</v>
      </c>
      <c r="Q15" s="149"/>
      <c r="R15" s="150">
        <v>1172000</v>
      </c>
      <c r="S15" s="150">
        <v>3.6469999999999998</v>
      </c>
      <c r="T15" s="150">
        <v>96.103999999999999</v>
      </c>
      <c r="U15" s="150">
        <v>4107.7780000000002</v>
      </c>
      <c r="V15" s="149"/>
      <c r="W15" s="162"/>
      <c r="X15" s="152">
        <v>1.0000000000000001E-5</v>
      </c>
      <c r="Y15" s="152">
        <v>5.7869999999999998E-2</v>
      </c>
      <c r="Z15" s="153">
        <v>6.3600000000000002E-3</v>
      </c>
      <c r="AA15" s="212"/>
    </row>
    <row r="16" spans="1:27" x14ac:dyDescent="0.2">
      <c r="A16" s="148" t="s">
        <v>1205</v>
      </c>
      <c r="B16" s="149" t="s">
        <v>1205</v>
      </c>
      <c r="C16" s="149" t="s">
        <v>1260</v>
      </c>
      <c r="D16" s="149" t="s">
        <v>1265</v>
      </c>
      <c r="E16" s="149" t="s">
        <v>1266</v>
      </c>
      <c r="F16" s="149" t="s">
        <v>947</v>
      </c>
      <c r="G16" s="149" t="s">
        <v>205</v>
      </c>
      <c r="H16" s="149" t="s">
        <v>224</v>
      </c>
      <c r="I16" s="149" t="s">
        <v>344</v>
      </c>
      <c r="J16" s="149" t="s">
        <v>1267</v>
      </c>
      <c r="K16" s="149" t="s">
        <v>423</v>
      </c>
      <c r="L16" s="149" t="s">
        <v>1210</v>
      </c>
      <c r="M16" s="150">
        <v>7.1</v>
      </c>
      <c r="N16" s="149" t="s">
        <v>1268</v>
      </c>
      <c r="O16" s="152">
        <v>3.875E-2</v>
      </c>
      <c r="P16" s="152">
        <v>4.548E-2</v>
      </c>
      <c r="Q16" s="149"/>
      <c r="R16" s="150">
        <v>603000</v>
      </c>
      <c r="S16" s="150">
        <v>3.6469999999999998</v>
      </c>
      <c r="T16" s="150">
        <v>96.706000000000003</v>
      </c>
      <c r="U16" s="150">
        <v>2126.703</v>
      </c>
      <c r="V16" s="149"/>
      <c r="W16" s="162"/>
      <c r="X16" s="152">
        <v>0</v>
      </c>
      <c r="Y16" s="152">
        <v>2.9960000000000001E-2</v>
      </c>
      <c r="Z16" s="153">
        <v>3.29E-3</v>
      </c>
      <c r="AA16" s="212"/>
    </row>
    <row r="17" spans="1:27" x14ac:dyDescent="0.2">
      <c r="A17" s="148" t="s">
        <v>1205</v>
      </c>
      <c r="B17" s="149" t="s">
        <v>1205</v>
      </c>
      <c r="C17" s="149" t="s">
        <v>1269</v>
      </c>
      <c r="D17" s="149" t="s">
        <v>1270</v>
      </c>
      <c r="E17" s="149" t="s">
        <v>1271</v>
      </c>
      <c r="F17" s="149" t="s">
        <v>947</v>
      </c>
      <c r="G17" s="149" t="s">
        <v>205</v>
      </c>
      <c r="H17" s="149" t="s">
        <v>204</v>
      </c>
      <c r="I17" s="149" t="s">
        <v>344</v>
      </c>
      <c r="J17" s="149" t="s">
        <v>1272</v>
      </c>
      <c r="K17" s="149" t="s">
        <v>431</v>
      </c>
      <c r="L17" s="149" t="s">
        <v>1210</v>
      </c>
      <c r="M17" s="150">
        <v>6.9880000000000004</v>
      </c>
      <c r="N17" s="149" t="s">
        <v>1273</v>
      </c>
      <c r="O17" s="152">
        <v>5.5E-2</v>
      </c>
      <c r="P17" s="152">
        <v>5.8189999999999999E-2</v>
      </c>
      <c r="Q17" s="149"/>
      <c r="R17" s="150">
        <v>580000</v>
      </c>
      <c r="S17" s="150">
        <v>3.6469999999999998</v>
      </c>
      <c r="T17" s="150">
        <v>99.412000000000006</v>
      </c>
      <c r="U17" s="150">
        <v>2102.8229999999999</v>
      </c>
      <c r="V17" s="149"/>
      <c r="W17" s="162"/>
      <c r="X17" s="152">
        <v>1.9000000000000001E-4</v>
      </c>
      <c r="Y17" s="152">
        <v>2.963E-2</v>
      </c>
      <c r="Z17" s="153">
        <v>3.2599999999999999E-3</v>
      </c>
      <c r="AA17" s="212"/>
    </row>
    <row r="18" spans="1:27" x14ac:dyDescent="0.2">
      <c r="A18" s="148" t="s">
        <v>1205</v>
      </c>
      <c r="B18" s="149" t="s">
        <v>1216</v>
      </c>
      <c r="C18" s="149" t="s">
        <v>1221</v>
      </c>
      <c r="D18" s="149" t="s">
        <v>1236</v>
      </c>
      <c r="E18" s="149" t="s">
        <v>1237</v>
      </c>
      <c r="F18" s="149" t="s">
        <v>945</v>
      </c>
      <c r="G18" s="149" t="s">
        <v>204</v>
      </c>
      <c r="H18" s="149" t="s">
        <v>204</v>
      </c>
      <c r="I18" s="149" t="s">
        <v>340</v>
      </c>
      <c r="J18" s="149" t="s">
        <v>1224</v>
      </c>
      <c r="K18" s="149" t="s">
        <v>312</v>
      </c>
      <c r="L18" s="149" t="s">
        <v>1209</v>
      </c>
      <c r="M18" s="150">
        <v>1.1499999999999999</v>
      </c>
      <c r="N18" s="149" t="s">
        <v>1238</v>
      </c>
      <c r="O18" s="152">
        <v>5.0000000000000001E-3</v>
      </c>
      <c r="P18" s="152">
        <v>4.206E-2</v>
      </c>
      <c r="Q18" s="149"/>
      <c r="R18" s="150">
        <v>134000</v>
      </c>
      <c r="S18" s="150">
        <v>1</v>
      </c>
      <c r="T18" s="150">
        <v>96.32</v>
      </c>
      <c r="U18" s="150">
        <v>129.06899999999999</v>
      </c>
      <c r="V18" s="149"/>
      <c r="W18" s="162"/>
      <c r="X18" s="152">
        <v>0</v>
      </c>
      <c r="Y18" s="152">
        <v>0.15397</v>
      </c>
      <c r="Z18" s="153">
        <v>8.6480000000000001E-2</v>
      </c>
      <c r="AA18" s="212"/>
    </row>
    <row r="19" spans="1:27" x14ac:dyDescent="0.2">
      <c r="A19" s="148" t="s">
        <v>1205</v>
      </c>
      <c r="B19" s="149" t="s">
        <v>1216</v>
      </c>
      <c r="C19" s="149" t="s">
        <v>1221</v>
      </c>
      <c r="D19" s="149" t="s">
        <v>1245</v>
      </c>
      <c r="E19" s="149" t="s">
        <v>1246</v>
      </c>
      <c r="F19" s="149" t="s">
        <v>943</v>
      </c>
      <c r="G19" s="149" t="s">
        <v>204</v>
      </c>
      <c r="H19" s="149" t="s">
        <v>204</v>
      </c>
      <c r="I19" s="149" t="s">
        <v>340</v>
      </c>
      <c r="J19" s="149" t="s">
        <v>1224</v>
      </c>
      <c r="K19" s="149" t="s">
        <v>312</v>
      </c>
      <c r="L19" s="149" t="s">
        <v>1209</v>
      </c>
      <c r="M19" s="150">
        <v>2.39</v>
      </c>
      <c r="N19" s="149" t="s">
        <v>1247</v>
      </c>
      <c r="O19" s="152">
        <v>7.4999999999999997E-3</v>
      </c>
      <c r="P19" s="152">
        <v>1.7919999999999998E-2</v>
      </c>
      <c r="Q19" s="149"/>
      <c r="R19" s="150">
        <v>94700</v>
      </c>
      <c r="S19" s="150">
        <v>1</v>
      </c>
      <c r="T19" s="150">
        <v>114.17</v>
      </c>
      <c r="U19" s="150">
        <v>108.119</v>
      </c>
      <c r="V19" s="149"/>
      <c r="W19" s="162"/>
      <c r="X19" s="152">
        <v>0</v>
      </c>
      <c r="Y19" s="152">
        <v>0.12898000000000001</v>
      </c>
      <c r="Z19" s="153">
        <v>7.2450000000000001E-2</v>
      </c>
      <c r="AA19" s="212"/>
    </row>
    <row r="20" spans="1:27" x14ac:dyDescent="0.2">
      <c r="A20" s="148" t="s">
        <v>1205</v>
      </c>
      <c r="B20" s="149" t="s">
        <v>1216</v>
      </c>
      <c r="C20" s="149" t="s">
        <v>1221</v>
      </c>
      <c r="D20" s="149" t="s">
        <v>1274</v>
      </c>
      <c r="E20" s="149" t="s">
        <v>1275</v>
      </c>
      <c r="F20" s="149" t="s">
        <v>943</v>
      </c>
      <c r="G20" s="149" t="s">
        <v>204</v>
      </c>
      <c r="H20" s="149" t="s">
        <v>204</v>
      </c>
      <c r="I20" s="149" t="s">
        <v>340</v>
      </c>
      <c r="J20" s="149" t="s">
        <v>1224</v>
      </c>
      <c r="K20" s="149" t="s">
        <v>312</v>
      </c>
      <c r="L20" s="149" t="s">
        <v>1209</v>
      </c>
      <c r="M20" s="150">
        <v>0.83</v>
      </c>
      <c r="N20" s="149" t="s">
        <v>1276</v>
      </c>
      <c r="O20" s="152">
        <v>7.5199999999999998E-3</v>
      </c>
      <c r="P20" s="152">
        <v>1.5730000000000001E-2</v>
      </c>
      <c r="Q20" s="149"/>
      <c r="R20" s="150">
        <v>84800</v>
      </c>
      <c r="S20" s="150">
        <v>1</v>
      </c>
      <c r="T20" s="150">
        <v>115.16</v>
      </c>
      <c r="U20" s="150">
        <v>97.656000000000006</v>
      </c>
      <c r="V20" s="149"/>
      <c r="W20" s="162"/>
      <c r="X20" s="152">
        <v>0</v>
      </c>
      <c r="Y20" s="152">
        <v>0.11650000000000001</v>
      </c>
      <c r="Z20" s="153">
        <v>6.5430000000000002E-2</v>
      </c>
      <c r="AA20" s="212"/>
    </row>
    <row r="21" spans="1:27" x14ac:dyDescent="0.2">
      <c r="A21" s="148" t="s">
        <v>1205</v>
      </c>
      <c r="B21" s="149" t="s">
        <v>1216</v>
      </c>
      <c r="C21" s="149" t="s">
        <v>1232</v>
      </c>
      <c r="D21" s="149" t="s">
        <v>1233</v>
      </c>
      <c r="E21" s="149" t="s">
        <v>1234</v>
      </c>
      <c r="F21" s="149" t="s">
        <v>945</v>
      </c>
      <c r="G21" s="149" t="s">
        <v>204</v>
      </c>
      <c r="H21" s="149" t="s">
        <v>204</v>
      </c>
      <c r="I21" s="149" t="s">
        <v>340</v>
      </c>
      <c r="J21" s="149" t="s">
        <v>1224</v>
      </c>
      <c r="K21" s="149" t="s">
        <v>312</v>
      </c>
      <c r="L21" s="149" t="s">
        <v>1209</v>
      </c>
      <c r="M21" s="150">
        <v>5.08</v>
      </c>
      <c r="N21" s="149" t="s">
        <v>1235</v>
      </c>
      <c r="O21" s="152">
        <v>1.0030000000000001E-2</v>
      </c>
      <c r="P21" s="152">
        <v>4.2779999999999999E-2</v>
      </c>
      <c r="Q21" s="149"/>
      <c r="R21" s="150">
        <v>65700</v>
      </c>
      <c r="S21" s="150">
        <v>1</v>
      </c>
      <c r="T21" s="150">
        <v>85.63</v>
      </c>
      <c r="U21" s="150">
        <v>56.259</v>
      </c>
      <c r="V21" s="149"/>
      <c r="W21" s="162"/>
      <c r="X21" s="152">
        <v>0</v>
      </c>
      <c r="Y21" s="152">
        <v>6.7110000000000003E-2</v>
      </c>
      <c r="Z21" s="153">
        <v>3.7699999999999997E-2</v>
      </c>
      <c r="AA21" s="212"/>
    </row>
    <row r="22" spans="1:27" x14ac:dyDescent="0.2">
      <c r="A22" s="148" t="s">
        <v>1205</v>
      </c>
      <c r="B22" s="149" t="s">
        <v>1216</v>
      </c>
      <c r="C22" s="149" t="s">
        <v>1221</v>
      </c>
      <c r="D22" s="149" t="s">
        <v>1277</v>
      </c>
      <c r="E22" s="149" t="s">
        <v>1278</v>
      </c>
      <c r="F22" s="149" t="s">
        <v>943</v>
      </c>
      <c r="G22" s="149" t="s">
        <v>204</v>
      </c>
      <c r="H22" s="149" t="s">
        <v>204</v>
      </c>
      <c r="I22" s="149" t="s">
        <v>340</v>
      </c>
      <c r="J22" s="149" t="s">
        <v>1224</v>
      </c>
      <c r="K22" s="149" t="s">
        <v>312</v>
      </c>
      <c r="L22" s="149" t="s">
        <v>1209</v>
      </c>
      <c r="M22" s="150">
        <v>1.58</v>
      </c>
      <c r="N22" s="149" t="s">
        <v>1279</v>
      </c>
      <c r="O22" s="152">
        <v>1E-3</v>
      </c>
      <c r="P22" s="152">
        <v>1.7809999999999999E-2</v>
      </c>
      <c r="Q22" s="163"/>
      <c r="R22" s="150">
        <v>47500</v>
      </c>
      <c r="S22" s="150">
        <v>1</v>
      </c>
      <c r="T22" s="150">
        <v>112.4</v>
      </c>
      <c r="U22" s="150">
        <v>53.39</v>
      </c>
      <c r="V22" s="163"/>
      <c r="W22" s="163"/>
      <c r="X22" s="152">
        <v>0</v>
      </c>
      <c r="Y22" s="152">
        <v>6.3689999999999997E-2</v>
      </c>
      <c r="Z22" s="153">
        <v>3.5770000000000003E-2</v>
      </c>
      <c r="AA22" s="212"/>
    </row>
    <row r="23" spans="1:27" x14ac:dyDescent="0.2">
      <c r="A23" s="148" t="s">
        <v>1205</v>
      </c>
      <c r="B23" s="149" t="s">
        <v>1216</v>
      </c>
      <c r="C23" s="149" t="s">
        <v>1221</v>
      </c>
      <c r="D23" s="149" t="s">
        <v>1229</v>
      </c>
      <c r="E23" s="149" t="s">
        <v>1230</v>
      </c>
      <c r="F23" s="149" t="s">
        <v>943</v>
      </c>
      <c r="G23" s="149" t="s">
        <v>204</v>
      </c>
      <c r="H23" s="149" t="s">
        <v>204</v>
      </c>
      <c r="I23" s="149" t="s">
        <v>340</v>
      </c>
      <c r="J23" s="149" t="s">
        <v>1224</v>
      </c>
      <c r="K23" s="149" t="s">
        <v>312</v>
      </c>
      <c r="L23" s="149" t="s">
        <v>1209</v>
      </c>
      <c r="M23" s="150">
        <v>4.3600000000000003</v>
      </c>
      <c r="N23" s="149" t="s">
        <v>1231</v>
      </c>
      <c r="O23" s="152">
        <v>5.0000000000000001E-3</v>
      </c>
      <c r="P23" s="152">
        <v>1.7690000000000001E-2</v>
      </c>
      <c r="Q23" s="163"/>
      <c r="R23" s="150">
        <v>47300</v>
      </c>
      <c r="S23" s="150">
        <v>1</v>
      </c>
      <c r="T23" s="150">
        <v>109.52</v>
      </c>
      <c r="U23" s="150">
        <v>51.802999999999997</v>
      </c>
      <c r="V23" s="163"/>
      <c r="W23" s="163"/>
      <c r="X23" s="152">
        <v>0</v>
      </c>
      <c r="Y23" s="152">
        <v>6.1800000000000001E-2</v>
      </c>
      <c r="Z23" s="153">
        <v>3.4709999999999998E-2</v>
      </c>
      <c r="AA23" s="212"/>
    </row>
    <row r="24" spans="1:27" x14ac:dyDescent="0.2">
      <c r="A24" s="148" t="s">
        <v>1205</v>
      </c>
      <c r="B24" s="149" t="s">
        <v>1216</v>
      </c>
      <c r="C24" s="149" t="s">
        <v>1221</v>
      </c>
      <c r="D24" s="149" t="s">
        <v>1257</v>
      </c>
      <c r="E24" s="149" t="s">
        <v>1258</v>
      </c>
      <c r="F24" s="149" t="s">
        <v>945</v>
      </c>
      <c r="G24" s="149" t="s">
        <v>204</v>
      </c>
      <c r="H24" s="149" t="s">
        <v>204</v>
      </c>
      <c r="I24" s="149" t="s">
        <v>340</v>
      </c>
      <c r="J24" s="149" t="s">
        <v>1224</v>
      </c>
      <c r="K24" s="149" t="s">
        <v>312</v>
      </c>
      <c r="L24" s="149" t="s">
        <v>1209</v>
      </c>
      <c r="M24" s="150">
        <v>0.66</v>
      </c>
      <c r="N24" s="149" t="s">
        <v>1259</v>
      </c>
      <c r="O24" s="152">
        <v>1.7500000000000002E-2</v>
      </c>
      <c r="P24" s="152">
        <v>4.147E-2</v>
      </c>
      <c r="Q24" s="163"/>
      <c r="R24" s="150">
        <v>51300</v>
      </c>
      <c r="S24" s="150">
        <v>1</v>
      </c>
      <c r="T24" s="150">
        <v>99.05</v>
      </c>
      <c r="U24" s="150">
        <v>50.813000000000002</v>
      </c>
      <c r="V24" s="163"/>
      <c r="W24" s="163"/>
      <c r="X24" s="152">
        <v>0</v>
      </c>
      <c r="Y24" s="152">
        <v>6.062E-2</v>
      </c>
      <c r="Z24" s="153">
        <v>3.4049999999999997E-2</v>
      </c>
      <c r="AA24" s="212"/>
    </row>
    <row r="25" spans="1:27" x14ac:dyDescent="0.2">
      <c r="A25" s="148" t="s">
        <v>1205</v>
      </c>
      <c r="B25" s="149" t="s">
        <v>1216</v>
      </c>
      <c r="C25" s="149" t="s">
        <v>1221</v>
      </c>
      <c r="D25" s="149" t="s">
        <v>1239</v>
      </c>
      <c r="E25" s="149" t="s">
        <v>1240</v>
      </c>
      <c r="F25" s="149" t="s">
        <v>943</v>
      </c>
      <c r="G25" s="149" t="s">
        <v>204</v>
      </c>
      <c r="H25" s="149" t="s">
        <v>204</v>
      </c>
      <c r="I25" s="149" t="s">
        <v>340</v>
      </c>
      <c r="J25" s="149" t="s">
        <v>1224</v>
      </c>
      <c r="K25" s="149" t="s">
        <v>312</v>
      </c>
      <c r="L25" s="149" t="s">
        <v>1209</v>
      </c>
      <c r="M25" s="150">
        <v>6.89</v>
      </c>
      <c r="N25" s="149" t="s">
        <v>1241</v>
      </c>
      <c r="O25" s="152">
        <v>1E-3</v>
      </c>
      <c r="P25" s="152">
        <v>1.8689999999999998E-2</v>
      </c>
      <c r="Q25" s="163"/>
      <c r="R25" s="150">
        <v>36000</v>
      </c>
      <c r="S25" s="150">
        <v>1</v>
      </c>
      <c r="T25" s="150">
        <v>102.23</v>
      </c>
      <c r="U25" s="150">
        <v>36.802999999999997</v>
      </c>
      <c r="V25" s="163"/>
      <c r="W25" s="163"/>
      <c r="X25" s="152">
        <v>0</v>
      </c>
      <c r="Y25" s="152">
        <v>4.3900000000000002E-2</v>
      </c>
      <c r="Z25" s="153">
        <v>2.4660000000000001E-2</v>
      </c>
      <c r="AA25" s="212"/>
    </row>
    <row r="26" spans="1:27" x14ac:dyDescent="0.2">
      <c r="A26" s="148" t="s">
        <v>1205</v>
      </c>
      <c r="B26" s="149" t="s">
        <v>1216</v>
      </c>
      <c r="C26" s="149" t="s">
        <v>1221</v>
      </c>
      <c r="D26" s="149" t="s">
        <v>1222</v>
      </c>
      <c r="E26" s="149" t="s">
        <v>1223</v>
      </c>
      <c r="F26" s="149" t="s">
        <v>943</v>
      </c>
      <c r="G26" s="149" t="s">
        <v>204</v>
      </c>
      <c r="H26" s="149" t="s">
        <v>204</v>
      </c>
      <c r="I26" s="149" t="s">
        <v>340</v>
      </c>
      <c r="J26" s="149" t="s">
        <v>1224</v>
      </c>
      <c r="K26" s="149" t="s">
        <v>312</v>
      </c>
      <c r="L26" s="149" t="s">
        <v>1209</v>
      </c>
      <c r="M26" s="150">
        <v>3.77</v>
      </c>
      <c r="N26" s="149" t="s">
        <v>1225</v>
      </c>
      <c r="O26" s="152">
        <v>1.103E-2</v>
      </c>
      <c r="P26" s="152">
        <v>1.7899999999999999E-2</v>
      </c>
      <c r="Q26" s="163"/>
      <c r="R26" s="150">
        <v>31000</v>
      </c>
      <c r="S26" s="150">
        <v>1</v>
      </c>
      <c r="T26" s="150">
        <v>101.87</v>
      </c>
      <c r="U26" s="150">
        <v>31.58</v>
      </c>
      <c r="V26" s="163"/>
      <c r="W26" s="163"/>
      <c r="X26" s="152">
        <v>0</v>
      </c>
      <c r="Y26" s="152">
        <v>3.7670000000000002E-2</v>
      </c>
      <c r="Z26" s="153">
        <v>2.1160000000000002E-2</v>
      </c>
      <c r="AA26" s="212"/>
    </row>
    <row r="27" spans="1:27" x14ac:dyDescent="0.2">
      <c r="A27" s="148" t="s">
        <v>1205</v>
      </c>
      <c r="B27" s="149" t="s">
        <v>1216</v>
      </c>
      <c r="C27" s="149" t="s">
        <v>1221</v>
      </c>
      <c r="D27" s="149" t="s">
        <v>1280</v>
      </c>
      <c r="E27" s="149" t="s">
        <v>1281</v>
      </c>
      <c r="F27" s="149" t="s">
        <v>945</v>
      </c>
      <c r="G27" s="149" t="s">
        <v>204</v>
      </c>
      <c r="H27" s="149" t="s">
        <v>204</v>
      </c>
      <c r="I27" s="149" t="s">
        <v>340</v>
      </c>
      <c r="J27" s="149" t="s">
        <v>1224</v>
      </c>
      <c r="K27" s="149" t="s">
        <v>312</v>
      </c>
      <c r="L27" s="149" t="s">
        <v>1209</v>
      </c>
      <c r="M27" s="150">
        <v>0.59</v>
      </c>
      <c r="N27" s="149" t="s">
        <v>1282</v>
      </c>
      <c r="O27" s="149" t="s">
        <v>1283</v>
      </c>
      <c r="P27" s="152">
        <v>4.2419999999999999E-2</v>
      </c>
      <c r="Q27" s="163"/>
      <c r="R27" s="150">
        <v>30000</v>
      </c>
      <c r="S27" s="150">
        <v>1</v>
      </c>
      <c r="T27" s="150">
        <v>97.56</v>
      </c>
      <c r="U27" s="150">
        <v>29.268000000000001</v>
      </c>
      <c r="V27" s="163"/>
      <c r="W27" s="163"/>
      <c r="X27" s="152">
        <v>0</v>
      </c>
      <c r="Y27" s="152">
        <v>3.492E-2</v>
      </c>
      <c r="Z27" s="153">
        <v>1.9609999999999999E-2</v>
      </c>
      <c r="AA27" s="212"/>
    </row>
    <row r="28" spans="1:27" x14ac:dyDescent="0.2">
      <c r="A28" s="148" t="s">
        <v>1205</v>
      </c>
      <c r="B28" s="149" t="s">
        <v>1216</v>
      </c>
      <c r="C28" s="149" t="s">
        <v>1221</v>
      </c>
      <c r="D28" s="149" t="s">
        <v>1284</v>
      </c>
      <c r="E28" s="149" t="s">
        <v>1285</v>
      </c>
      <c r="F28" s="149" t="s">
        <v>945</v>
      </c>
      <c r="G28" s="149" t="s">
        <v>204</v>
      </c>
      <c r="H28" s="149" t="s">
        <v>204</v>
      </c>
      <c r="I28" s="149" t="s">
        <v>340</v>
      </c>
      <c r="J28" s="149" t="s">
        <v>1224</v>
      </c>
      <c r="K28" s="149" t="s">
        <v>312</v>
      </c>
      <c r="L28" s="149" t="s">
        <v>1209</v>
      </c>
      <c r="M28" s="150">
        <v>0.35</v>
      </c>
      <c r="N28" s="149" t="s">
        <v>1286</v>
      </c>
      <c r="O28" s="149" t="s">
        <v>1283</v>
      </c>
      <c r="P28" s="152">
        <v>4.2909999999999997E-2</v>
      </c>
      <c r="Q28" s="163"/>
      <c r="R28" s="150">
        <v>29200</v>
      </c>
      <c r="S28" s="150">
        <v>1</v>
      </c>
      <c r="T28" s="150">
        <v>98.56</v>
      </c>
      <c r="U28" s="150">
        <v>28.78</v>
      </c>
      <c r="V28" s="163"/>
      <c r="W28" s="163"/>
      <c r="X28" s="152">
        <v>0</v>
      </c>
      <c r="Y28" s="152">
        <v>3.4329999999999999E-2</v>
      </c>
      <c r="Z28" s="153">
        <v>1.9279999999999999E-2</v>
      </c>
      <c r="AA28" s="212"/>
    </row>
    <row r="29" spans="1:27" x14ac:dyDescent="0.2">
      <c r="A29" s="148" t="s">
        <v>1205</v>
      </c>
      <c r="B29" s="149" t="s">
        <v>1216</v>
      </c>
      <c r="C29" s="149" t="s">
        <v>1221</v>
      </c>
      <c r="D29" s="149" t="s">
        <v>1226</v>
      </c>
      <c r="E29" s="149" t="s">
        <v>1227</v>
      </c>
      <c r="F29" s="149" t="s">
        <v>945</v>
      </c>
      <c r="G29" s="149" t="s">
        <v>204</v>
      </c>
      <c r="H29" s="149" t="s">
        <v>204</v>
      </c>
      <c r="I29" s="149" t="s">
        <v>340</v>
      </c>
      <c r="J29" s="149" t="s">
        <v>1224</v>
      </c>
      <c r="K29" s="149" t="s">
        <v>312</v>
      </c>
      <c r="L29" s="149" t="s">
        <v>1209</v>
      </c>
      <c r="M29" s="150">
        <v>3.61</v>
      </c>
      <c r="N29" s="149" t="s">
        <v>1228</v>
      </c>
      <c r="O29" s="152">
        <v>2.2499999999999999E-2</v>
      </c>
      <c r="P29" s="152">
        <v>4.2549999999999998E-2</v>
      </c>
      <c r="Q29" s="163"/>
      <c r="R29" s="150">
        <v>28000</v>
      </c>
      <c r="S29" s="150">
        <v>1</v>
      </c>
      <c r="T29" s="150">
        <v>93.76</v>
      </c>
      <c r="U29" s="150">
        <v>26.253</v>
      </c>
      <c r="V29" s="163"/>
      <c r="W29" s="163"/>
      <c r="X29" s="152">
        <v>0</v>
      </c>
      <c r="Y29" s="152">
        <v>3.1320000000000001E-2</v>
      </c>
      <c r="Z29" s="153">
        <v>1.7590000000000001E-2</v>
      </c>
      <c r="AA29" s="212"/>
    </row>
    <row r="30" spans="1:27" x14ac:dyDescent="0.2">
      <c r="A30" s="148" t="s">
        <v>1205</v>
      </c>
      <c r="B30" s="149" t="s">
        <v>1216</v>
      </c>
      <c r="C30" s="149" t="s">
        <v>1221</v>
      </c>
      <c r="D30" s="149" t="s">
        <v>1242</v>
      </c>
      <c r="E30" s="149" t="s">
        <v>1243</v>
      </c>
      <c r="F30" s="149" t="s">
        <v>945</v>
      </c>
      <c r="G30" s="149" t="s">
        <v>204</v>
      </c>
      <c r="H30" s="149" t="s">
        <v>204</v>
      </c>
      <c r="I30" s="149" t="s">
        <v>340</v>
      </c>
      <c r="J30" s="149" t="s">
        <v>1224</v>
      </c>
      <c r="K30" s="149" t="s">
        <v>312</v>
      </c>
      <c r="L30" s="149" t="s">
        <v>1209</v>
      </c>
      <c r="M30" s="150">
        <v>6.93</v>
      </c>
      <c r="N30" s="149" t="s">
        <v>1244</v>
      </c>
      <c r="O30" s="152">
        <v>1.2999999999999999E-2</v>
      </c>
      <c r="P30" s="152">
        <v>4.3479999999999998E-2</v>
      </c>
      <c r="Q30" s="163"/>
      <c r="R30" s="150">
        <v>27500</v>
      </c>
      <c r="S30" s="150">
        <v>1</v>
      </c>
      <c r="T30" s="150">
        <v>82.08</v>
      </c>
      <c r="U30" s="150">
        <v>22.571999999999999</v>
      </c>
      <c r="V30" s="163"/>
      <c r="W30" s="163"/>
      <c r="X30" s="152">
        <v>0</v>
      </c>
      <c r="Y30" s="152">
        <v>2.6929999999999999E-2</v>
      </c>
      <c r="Z30" s="153">
        <v>1.512E-2</v>
      </c>
      <c r="AA30" s="212"/>
    </row>
    <row r="31" spans="1:27" x14ac:dyDescent="0.2">
      <c r="A31" s="148" t="s">
        <v>1205</v>
      </c>
      <c r="B31" s="149" t="s">
        <v>1216</v>
      </c>
      <c r="C31" s="149" t="s">
        <v>1221</v>
      </c>
      <c r="D31" s="149" t="s">
        <v>1287</v>
      </c>
      <c r="E31" s="149" t="s">
        <v>1288</v>
      </c>
      <c r="F31" s="149" t="s">
        <v>945</v>
      </c>
      <c r="G31" s="149" t="s">
        <v>204</v>
      </c>
      <c r="H31" s="149" t="s">
        <v>204</v>
      </c>
      <c r="I31" s="149" t="s">
        <v>340</v>
      </c>
      <c r="J31" s="149" t="s">
        <v>1224</v>
      </c>
      <c r="K31" s="149" t="s">
        <v>312</v>
      </c>
      <c r="L31" s="149" t="s">
        <v>1209</v>
      </c>
      <c r="M31" s="150">
        <v>1.77</v>
      </c>
      <c r="N31" s="149" t="s">
        <v>1289</v>
      </c>
      <c r="O31" s="152">
        <v>6.2670000000000003E-2</v>
      </c>
      <c r="P31" s="152">
        <v>4.2500000000000003E-2</v>
      </c>
      <c r="Q31" s="163"/>
      <c r="R31" s="150">
        <v>14083</v>
      </c>
      <c r="S31" s="150">
        <v>1</v>
      </c>
      <c r="T31" s="150">
        <v>104.49</v>
      </c>
      <c r="U31" s="150">
        <v>14.715</v>
      </c>
      <c r="V31" s="163"/>
      <c r="W31" s="163"/>
      <c r="X31" s="152">
        <v>0</v>
      </c>
      <c r="Y31" s="152">
        <v>1.755E-2</v>
      </c>
      <c r="Z31" s="153">
        <v>9.8600000000000007E-3</v>
      </c>
      <c r="AA31" s="212"/>
    </row>
    <row r="32" spans="1:27" x14ac:dyDescent="0.2">
      <c r="A32" s="148" t="s">
        <v>1205</v>
      </c>
      <c r="B32" s="149" t="s">
        <v>1216</v>
      </c>
      <c r="C32" s="149" t="s">
        <v>1221</v>
      </c>
      <c r="D32" s="149" t="s">
        <v>1254</v>
      </c>
      <c r="E32" s="149" t="s">
        <v>1255</v>
      </c>
      <c r="F32" s="149" t="s">
        <v>945</v>
      </c>
      <c r="G32" s="149" t="s">
        <v>204</v>
      </c>
      <c r="H32" s="149" t="s">
        <v>204</v>
      </c>
      <c r="I32" s="149" t="s">
        <v>340</v>
      </c>
      <c r="J32" s="149" t="s">
        <v>1224</v>
      </c>
      <c r="K32" s="149" t="s">
        <v>312</v>
      </c>
      <c r="L32" s="149" t="s">
        <v>1209</v>
      </c>
      <c r="M32" s="150">
        <v>8.31</v>
      </c>
      <c r="N32" s="149" t="s">
        <v>1256</v>
      </c>
      <c r="O32" s="152">
        <v>0.04</v>
      </c>
      <c r="P32" s="152">
        <v>4.48E-2</v>
      </c>
      <c r="Q32" s="163"/>
      <c r="R32" s="150">
        <v>7500</v>
      </c>
      <c r="S32" s="150">
        <v>1</v>
      </c>
      <c r="T32" s="150">
        <v>99.13</v>
      </c>
      <c r="U32" s="150">
        <v>7.4349999999999996</v>
      </c>
      <c r="V32" s="163"/>
      <c r="W32" s="163"/>
      <c r="X32" s="152">
        <v>0</v>
      </c>
      <c r="Y32" s="152">
        <v>8.8699999999999994E-3</v>
      </c>
      <c r="Z32" s="153">
        <v>4.9800000000000001E-3</v>
      </c>
      <c r="AA32" s="212"/>
    </row>
    <row r="33" spans="1:27" x14ac:dyDescent="0.2">
      <c r="A33" s="148" t="s">
        <v>1205</v>
      </c>
      <c r="B33" s="149" t="s">
        <v>1216</v>
      </c>
      <c r="C33" s="149" t="s">
        <v>1221</v>
      </c>
      <c r="D33" s="149" t="s">
        <v>1251</v>
      </c>
      <c r="E33" s="149" t="s">
        <v>1252</v>
      </c>
      <c r="F33" s="149" t="s">
        <v>945</v>
      </c>
      <c r="G33" s="149" t="s">
        <v>204</v>
      </c>
      <c r="H33" s="149" t="s">
        <v>204</v>
      </c>
      <c r="I33" s="149" t="s">
        <v>340</v>
      </c>
      <c r="J33" s="149" t="s">
        <v>1224</v>
      </c>
      <c r="K33" s="149" t="s">
        <v>312</v>
      </c>
      <c r="L33" s="149" t="s">
        <v>1209</v>
      </c>
      <c r="M33" s="150">
        <v>11.26</v>
      </c>
      <c r="N33" s="149" t="s">
        <v>1253</v>
      </c>
      <c r="O33" s="152">
        <v>5.5E-2</v>
      </c>
      <c r="P33" s="152">
        <v>4.6489999999999997E-2</v>
      </c>
      <c r="Q33" s="163"/>
      <c r="R33" s="150">
        <v>6000</v>
      </c>
      <c r="S33" s="150">
        <v>1</v>
      </c>
      <c r="T33" s="150">
        <v>114.94</v>
      </c>
      <c r="U33" s="150">
        <v>6.8959999999999999</v>
      </c>
      <c r="V33" s="163"/>
      <c r="W33" s="163"/>
      <c r="X33" s="152">
        <v>0</v>
      </c>
      <c r="Y33" s="152">
        <v>8.2299999999999995E-3</v>
      </c>
      <c r="Z33" s="153">
        <v>4.62E-3</v>
      </c>
      <c r="AA33" s="212"/>
    </row>
    <row r="34" spans="1:27" x14ac:dyDescent="0.2">
      <c r="A34" s="148" t="s">
        <v>1205</v>
      </c>
      <c r="B34" s="149" t="s">
        <v>1216</v>
      </c>
      <c r="C34" s="149" t="s">
        <v>1269</v>
      </c>
      <c r="D34" s="149" t="s">
        <v>1290</v>
      </c>
      <c r="E34" s="149" t="s">
        <v>1291</v>
      </c>
      <c r="F34" s="149" t="s">
        <v>947</v>
      </c>
      <c r="G34" s="149" t="s">
        <v>205</v>
      </c>
      <c r="H34" s="149" t="s">
        <v>204</v>
      </c>
      <c r="I34" s="149" t="s">
        <v>344</v>
      </c>
      <c r="J34" s="149" t="s">
        <v>1292</v>
      </c>
      <c r="K34" s="149" t="s">
        <v>431</v>
      </c>
      <c r="L34" s="149" t="s">
        <v>1210</v>
      </c>
      <c r="M34" s="150">
        <v>3.431</v>
      </c>
      <c r="N34" s="149" t="s">
        <v>1293</v>
      </c>
      <c r="O34" s="152">
        <v>7.2499999999999995E-2</v>
      </c>
      <c r="P34" s="152">
        <v>1.5599999999999999E-2</v>
      </c>
      <c r="Q34" s="163"/>
      <c r="R34" s="150">
        <v>21000</v>
      </c>
      <c r="S34" s="150">
        <v>3.6469999999999998</v>
      </c>
      <c r="T34" s="150">
        <v>108.354</v>
      </c>
      <c r="U34" s="150">
        <v>82.984999999999999</v>
      </c>
      <c r="V34" s="163"/>
      <c r="W34" s="163"/>
      <c r="X34" s="152">
        <v>8.0000000000000007E-5</v>
      </c>
      <c r="Y34" s="152">
        <v>9.9000000000000005E-2</v>
      </c>
      <c r="Z34" s="153">
        <v>5.5599999999999997E-2</v>
      </c>
      <c r="AA34" s="212"/>
    </row>
    <row r="35" spans="1:27" x14ac:dyDescent="0.2">
      <c r="A35" s="148" t="s">
        <v>1205</v>
      </c>
      <c r="B35" s="149" t="s">
        <v>1216</v>
      </c>
      <c r="C35" s="149" t="s">
        <v>1260</v>
      </c>
      <c r="D35" s="149" t="s">
        <v>1261</v>
      </c>
      <c r="E35" s="149" t="s">
        <v>1262</v>
      </c>
      <c r="F35" s="149" t="s">
        <v>947</v>
      </c>
      <c r="G35" s="149" t="s">
        <v>205</v>
      </c>
      <c r="H35" s="149" t="s">
        <v>224</v>
      </c>
      <c r="I35" s="149" t="s">
        <v>344</v>
      </c>
      <c r="J35" s="149" t="s">
        <v>1263</v>
      </c>
      <c r="K35" s="149" t="s">
        <v>423</v>
      </c>
      <c r="L35" s="149" t="s">
        <v>1210</v>
      </c>
      <c r="M35" s="150">
        <v>7.77</v>
      </c>
      <c r="N35" s="149" t="s">
        <v>1264</v>
      </c>
      <c r="O35" s="152">
        <v>3.875E-2</v>
      </c>
      <c r="P35" s="152">
        <v>4.5699999999999998E-2</v>
      </c>
      <c r="Q35" s="163"/>
      <c r="R35" s="150">
        <v>1100</v>
      </c>
      <c r="S35" s="150">
        <v>3.6469999999999998</v>
      </c>
      <c r="T35" s="150">
        <v>96.103999999999999</v>
      </c>
      <c r="U35" s="150">
        <v>3.855</v>
      </c>
      <c r="V35" s="163"/>
      <c r="W35" s="163"/>
      <c r="X35" s="152">
        <v>0</v>
      </c>
      <c r="Y35" s="152">
        <v>4.5999999999999999E-3</v>
      </c>
      <c r="Z35" s="153">
        <v>2.5799999999999998E-3</v>
      </c>
      <c r="AA35" s="212"/>
    </row>
    <row r="36" spans="1:27" x14ac:dyDescent="0.2">
      <c r="A36" s="148" t="s">
        <v>1205</v>
      </c>
      <c r="B36" s="149" t="s">
        <v>1217</v>
      </c>
      <c r="C36" s="149" t="s">
        <v>1221</v>
      </c>
      <c r="D36" s="149" t="s">
        <v>1245</v>
      </c>
      <c r="E36" s="149" t="s">
        <v>1246</v>
      </c>
      <c r="F36" s="149" t="s">
        <v>943</v>
      </c>
      <c r="G36" s="149" t="s">
        <v>204</v>
      </c>
      <c r="H36" s="149" t="s">
        <v>204</v>
      </c>
      <c r="I36" s="149" t="s">
        <v>340</v>
      </c>
      <c r="J36" s="149" t="s">
        <v>1224</v>
      </c>
      <c r="K36" s="149" t="s">
        <v>312</v>
      </c>
      <c r="L36" s="149" t="s">
        <v>1209</v>
      </c>
      <c r="M36" s="150">
        <v>2.39</v>
      </c>
      <c r="N36" s="149" t="s">
        <v>1247</v>
      </c>
      <c r="O36" s="152">
        <v>7.4999999999999997E-3</v>
      </c>
      <c r="P36" s="152">
        <v>1.7919999999999998E-2</v>
      </c>
      <c r="Q36" s="163"/>
      <c r="R36" s="150">
        <v>831280</v>
      </c>
      <c r="S36" s="150">
        <v>1</v>
      </c>
      <c r="T36" s="150">
        <v>114.17</v>
      </c>
      <c r="U36" s="150">
        <v>949.072</v>
      </c>
      <c r="V36" s="163"/>
      <c r="W36" s="163"/>
      <c r="X36" s="152">
        <v>4.0000000000000003E-5</v>
      </c>
      <c r="Y36" s="152">
        <v>0.11053</v>
      </c>
      <c r="Z36" s="153">
        <v>8.1360000000000002E-2</v>
      </c>
      <c r="AA36" s="212"/>
    </row>
    <row r="37" spans="1:27" x14ac:dyDescent="0.2">
      <c r="A37" s="148" t="s">
        <v>1205</v>
      </c>
      <c r="B37" s="149" t="s">
        <v>1217</v>
      </c>
      <c r="C37" s="149" t="s">
        <v>1221</v>
      </c>
      <c r="D37" s="149" t="s">
        <v>1229</v>
      </c>
      <c r="E37" s="149" t="s">
        <v>1230</v>
      </c>
      <c r="F37" s="149" t="s">
        <v>943</v>
      </c>
      <c r="G37" s="149" t="s">
        <v>204</v>
      </c>
      <c r="H37" s="149" t="s">
        <v>204</v>
      </c>
      <c r="I37" s="149" t="s">
        <v>340</v>
      </c>
      <c r="J37" s="149" t="s">
        <v>1224</v>
      </c>
      <c r="K37" s="149" t="s">
        <v>312</v>
      </c>
      <c r="L37" s="149" t="s">
        <v>1209</v>
      </c>
      <c r="M37" s="150">
        <v>4.3600000000000003</v>
      </c>
      <c r="N37" s="149" t="s">
        <v>1231</v>
      </c>
      <c r="O37" s="152">
        <v>5.0000000000000001E-3</v>
      </c>
      <c r="P37" s="152">
        <v>1.7690000000000001E-2</v>
      </c>
      <c r="Q37" s="163"/>
      <c r="R37" s="150">
        <v>691000</v>
      </c>
      <c r="S37" s="150">
        <v>1</v>
      </c>
      <c r="T37" s="150">
        <v>109.52</v>
      </c>
      <c r="U37" s="150">
        <v>756.78300000000002</v>
      </c>
      <c r="V37" s="163"/>
      <c r="W37" s="163"/>
      <c r="X37" s="152">
        <v>3.0000000000000001E-5</v>
      </c>
      <c r="Y37" s="152">
        <v>8.8139999999999996E-2</v>
      </c>
      <c r="Z37" s="153">
        <v>6.4879999999999993E-2</v>
      </c>
      <c r="AA37" s="212"/>
    </row>
    <row r="38" spans="1:27" x14ac:dyDescent="0.2">
      <c r="A38" s="148" t="s">
        <v>1205</v>
      </c>
      <c r="B38" s="149" t="s">
        <v>1217</v>
      </c>
      <c r="C38" s="149" t="s">
        <v>1221</v>
      </c>
      <c r="D38" s="149" t="s">
        <v>1236</v>
      </c>
      <c r="E38" s="149" t="s">
        <v>1237</v>
      </c>
      <c r="F38" s="149" t="s">
        <v>945</v>
      </c>
      <c r="G38" s="149" t="s">
        <v>204</v>
      </c>
      <c r="H38" s="149" t="s">
        <v>204</v>
      </c>
      <c r="I38" s="149" t="s">
        <v>340</v>
      </c>
      <c r="J38" s="149" t="s">
        <v>1224</v>
      </c>
      <c r="K38" s="149" t="s">
        <v>312</v>
      </c>
      <c r="L38" s="149" t="s">
        <v>1209</v>
      </c>
      <c r="M38" s="150">
        <v>1.1499999999999999</v>
      </c>
      <c r="N38" s="149" t="s">
        <v>1238</v>
      </c>
      <c r="O38" s="152">
        <v>5.0000000000000001E-3</v>
      </c>
      <c r="P38" s="152">
        <v>4.206E-2</v>
      </c>
      <c r="Q38" s="163"/>
      <c r="R38" s="150">
        <v>778000</v>
      </c>
      <c r="S38" s="150">
        <v>1</v>
      </c>
      <c r="T38" s="150">
        <v>96.32</v>
      </c>
      <c r="U38" s="150">
        <v>749.37</v>
      </c>
      <c r="V38" s="163"/>
      <c r="W38" s="163"/>
      <c r="X38" s="152">
        <v>3.0000000000000001E-5</v>
      </c>
      <c r="Y38" s="152">
        <v>8.7279999999999996E-2</v>
      </c>
      <c r="Z38" s="153">
        <v>6.4240000000000005E-2</v>
      </c>
      <c r="AA38" s="212"/>
    </row>
    <row r="39" spans="1:27" x14ac:dyDescent="0.2">
      <c r="A39" s="148" t="s">
        <v>1205</v>
      </c>
      <c r="B39" s="149" t="s">
        <v>1217</v>
      </c>
      <c r="C39" s="149" t="s">
        <v>1294</v>
      </c>
      <c r="D39" s="149" t="s">
        <v>1295</v>
      </c>
      <c r="E39" s="149" t="s">
        <v>1296</v>
      </c>
      <c r="F39" s="149" t="s">
        <v>945</v>
      </c>
      <c r="G39" s="149" t="s">
        <v>204</v>
      </c>
      <c r="H39" s="149" t="s">
        <v>204</v>
      </c>
      <c r="I39" s="149" t="s">
        <v>340</v>
      </c>
      <c r="J39" s="149" t="s">
        <v>1224</v>
      </c>
      <c r="K39" s="149" t="s">
        <v>312</v>
      </c>
      <c r="L39" s="149" t="s">
        <v>1209</v>
      </c>
      <c r="M39" s="150">
        <v>0.75</v>
      </c>
      <c r="N39" s="149" t="s">
        <v>1297</v>
      </c>
      <c r="O39" s="149" t="s">
        <v>1283</v>
      </c>
      <c r="P39" s="152">
        <v>4.224E-2</v>
      </c>
      <c r="Q39" s="163"/>
      <c r="R39" s="150">
        <v>750000</v>
      </c>
      <c r="S39" s="150">
        <v>1</v>
      </c>
      <c r="T39" s="150">
        <v>96.93</v>
      </c>
      <c r="U39" s="150">
        <v>726.97500000000002</v>
      </c>
      <c r="V39" s="163"/>
      <c r="W39" s="163"/>
      <c r="X39" s="152">
        <v>5.0000000000000002E-5</v>
      </c>
      <c r="Y39" s="152">
        <v>8.4669999999999995E-2</v>
      </c>
      <c r="Z39" s="153">
        <v>6.232E-2</v>
      </c>
      <c r="AA39" s="212"/>
    </row>
    <row r="40" spans="1:27" x14ac:dyDescent="0.2">
      <c r="A40" s="148" t="s">
        <v>1205</v>
      </c>
      <c r="B40" s="149" t="s">
        <v>1217</v>
      </c>
      <c r="C40" s="149" t="s">
        <v>1221</v>
      </c>
      <c r="D40" s="149" t="s">
        <v>1298</v>
      </c>
      <c r="E40" s="149" t="s">
        <v>1299</v>
      </c>
      <c r="F40" s="149" t="s">
        <v>945</v>
      </c>
      <c r="G40" s="149" t="s">
        <v>204</v>
      </c>
      <c r="H40" s="149" t="s">
        <v>204</v>
      </c>
      <c r="I40" s="149" t="s">
        <v>340</v>
      </c>
      <c r="J40" s="149" t="s">
        <v>1224</v>
      </c>
      <c r="K40" s="149" t="s">
        <v>312</v>
      </c>
      <c r="L40" s="149" t="s">
        <v>1209</v>
      </c>
      <c r="M40" s="150">
        <v>0.5</v>
      </c>
      <c r="N40" s="149" t="s">
        <v>1300</v>
      </c>
      <c r="O40" s="149" t="s">
        <v>1283</v>
      </c>
      <c r="P40" s="152">
        <v>4.2619999999999998E-2</v>
      </c>
      <c r="Q40" s="163"/>
      <c r="R40" s="150">
        <v>730000</v>
      </c>
      <c r="S40" s="150">
        <v>1</v>
      </c>
      <c r="T40" s="150">
        <v>97.94</v>
      </c>
      <c r="U40" s="150">
        <v>714.96199999999999</v>
      </c>
      <c r="V40" s="163"/>
      <c r="W40" s="163"/>
      <c r="X40" s="152">
        <v>6.0000000000000002E-5</v>
      </c>
      <c r="Y40" s="152">
        <v>8.3269999999999997E-2</v>
      </c>
      <c r="Z40" s="153">
        <v>6.1289999999999997E-2</v>
      </c>
      <c r="AA40" s="212"/>
    </row>
    <row r="41" spans="1:27" x14ac:dyDescent="0.2">
      <c r="A41" s="148" t="s">
        <v>1205</v>
      </c>
      <c r="B41" s="149" t="s">
        <v>1217</v>
      </c>
      <c r="C41" s="149" t="s">
        <v>1221</v>
      </c>
      <c r="D41" s="149" t="s">
        <v>1242</v>
      </c>
      <c r="E41" s="149" t="s">
        <v>1243</v>
      </c>
      <c r="F41" s="149" t="s">
        <v>945</v>
      </c>
      <c r="G41" s="149" t="s">
        <v>204</v>
      </c>
      <c r="H41" s="149" t="s">
        <v>204</v>
      </c>
      <c r="I41" s="149" t="s">
        <v>340</v>
      </c>
      <c r="J41" s="149" t="s">
        <v>1224</v>
      </c>
      <c r="K41" s="149" t="s">
        <v>312</v>
      </c>
      <c r="L41" s="149" t="s">
        <v>1209</v>
      </c>
      <c r="M41" s="150">
        <v>6.93</v>
      </c>
      <c r="N41" s="149" t="s">
        <v>1244</v>
      </c>
      <c r="O41" s="152">
        <v>1.2999999999999999E-2</v>
      </c>
      <c r="P41" s="152">
        <v>4.3479999999999998E-2</v>
      </c>
      <c r="Q41" s="163"/>
      <c r="R41" s="150">
        <v>778000</v>
      </c>
      <c r="S41" s="150">
        <v>1</v>
      </c>
      <c r="T41" s="150">
        <v>82.08</v>
      </c>
      <c r="U41" s="150">
        <v>638.58199999999999</v>
      </c>
      <c r="V41" s="163"/>
      <c r="W41" s="163"/>
      <c r="X41" s="152">
        <v>2.0000000000000002E-5</v>
      </c>
      <c r="Y41" s="152">
        <v>7.4370000000000006E-2</v>
      </c>
      <c r="Z41" s="153">
        <v>5.4739999999999997E-2</v>
      </c>
      <c r="AA41" s="212"/>
    </row>
    <row r="42" spans="1:27" x14ac:dyDescent="0.2">
      <c r="A42" s="148" t="s">
        <v>1205</v>
      </c>
      <c r="B42" s="149" t="s">
        <v>1217</v>
      </c>
      <c r="C42" s="149" t="s">
        <v>1221</v>
      </c>
      <c r="D42" s="149" t="s">
        <v>1226</v>
      </c>
      <c r="E42" s="149" t="s">
        <v>1227</v>
      </c>
      <c r="F42" s="149" t="s">
        <v>945</v>
      </c>
      <c r="G42" s="149" t="s">
        <v>204</v>
      </c>
      <c r="H42" s="149" t="s">
        <v>204</v>
      </c>
      <c r="I42" s="149" t="s">
        <v>340</v>
      </c>
      <c r="J42" s="149" t="s">
        <v>1224</v>
      </c>
      <c r="K42" s="149" t="s">
        <v>312</v>
      </c>
      <c r="L42" s="149" t="s">
        <v>1209</v>
      </c>
      <c r="M42" s="150">
        <v>3.61</v>
      </c>
      <c r="N42" s="149" t="s">
        <v>1228</v>
      </c>
      <c r="O42" s="152">
        <v>2.2499999999999999E-2</v>
      </c>
      <c r="P42" s="152">
        <v>4.2549999999999998E-2</v>
      </c>
      <c r="Q42" s="163"/>
      <c r="R42" s="150">
        <v>612900</v>
      </c>
      <c r="S42" s="150">
        <v>1</v>
      </c>
      <c r="T42" s="150">
        <v>93.76</v>
      </c>
      <c r="U42" s="150">
        <v>574.65499999999997</v>
      </c>
      <c r="V42" s="163"/>
      <c r="W42" s="163"/>
      <c r="X42" s="152">
        <v>2.0000000000000002E-5</v>
      </c>
      <c r="Y42" s="152">
        <v>6.6930000000000003E-2</v>
      </c>
      <c r="Z42" s="153">
        <v>4.9259999999999998E-2</v>
      </c>
      <c r="AA42" s="212"/>
    </row>
    <row r="43" spans="1:27" x14ac:dyDescent="0.2">
      <c r="A43" s="148" t="s">
        <v>1205</v>
      </c>
      <c r="B43" s="149" t="s">
        <v>1217</v>
      </c>
      <c r="C43" s="149" t="s">
        <v>1221</v>
      </c>
      <c r="D43" s="149" t="s">
        <v>1284</v>
      </c>
      <c r="E43" s="149" t="s">
        <v>1285</v>
      </c>
      <c r="F43" s="149" t="s">
        <v>945</v>
      </c>
      <c r="G43" s="149" t="s">
        <v>204</v>
      </c>
      <c r="H43" s="149" t="s">
        <v>204</v>
      </c>
      <c r="I43" s="149" t="s">
        <v>340</v>
      </c>
      <c r="J43" s="149" t="s">
        <v>1224</v>
      </c>
      <c r="K43" s="149" t="s">
        <v>312</v>
      </c>
      <c r="L43" s="149" t="s">
        <v>1209</v>
      </c>
      <c r="M43" s="150">
        <v>0.35</v>
      </c>
      <c r="N43" s="149" t="s">
        <v>1286</v>
      </c>
      <c r="O43" s="149" t="s">
        <v>1283</v>
      </c>
      <c r="P43" s="152">
        <v>4.2909999999999997E-2</v>
      </c>
      <c r="Q43" s="163"/>
      <c r="R43" s="150">
        <v>560000</v>
      </c>
      <c r="S43" s="150">
        <v>1</v>
      </c>
      <c r="T43" s="150">
        <v>98.56</v>
      </c>
      <c r="U43" s="150">
        <v>551.93600000000004</v>
      </c>
      <c r="V43" s="163"/>
      <c r="W43" s="163"/>
      <c r="X43" s="152">
        <v>4.0000000000000003E-5</v>
      </c>
      <c r="Y43" s="152">
        <v>6.4280000000000004E-2</v>
      </c>
      <c r="Z43" s="153">
        <v>4.7320000000000001E-2</v>
      </c>
      <c r="AA43" s="212"/>
    </row>
    <row r="44" spans="1:27" x14ac:dyDescent="0.2">
      <c r="A44" s="148" t="s">
        <v>1205</v>
      </c>
      <c r="B44" s="149" t="s">
        <v>1217</v>
      </c>
      <c r="C44" s="149" t="s">
        <v>1221</v>
      </c>
      <c r="D44" s="149" t="s">
        <v>1239</v>
      </c>
      <c r="E44" s="149" t="s">
        <v>1240</v>
      </c>
      <c r="F44" s="149" t="s">
        <v>943</v>
      </c>
      <c r="G44" s="149" t="s">
        <v>204</v>
      </c>
      <c r="H44" s="149" t="s">
        <v>204</v>
      </c>
      <c r="I44" s="149" t="s">
        <v>340</v>
      </c>
      <c r="J44" s="149" t="s">
        <v>1224</v>
      </c>
      <c r="K44" s="149" t="s">
        <v>312</v>
      </c>
      <c r="L44" s="149" t="s">
        <v>1209</v>
      </c>
      <c r="M44" s="150">
        <v>6.89</v>
      </c>
      <c r="N44" s="149" t="s">
        <v>1241</v>
      </c>
      <c r="O44" s="152">
        <v>1E-3</v>
      </c>
      <c r="P44" s="152">
        <v>1.8689999999999998E-2</v>
      </c>
      <c r="Q44" s="163"/>
      <c r="R44" s="150">
        <v>483000</v>
      </c>
      <c r="S44" s="150">
        <v>1</v>
      </c>
      <c r="T44" s="150">
        <v>102.23</v>
      </c>
      <c r="U44" s="150">
        <v>493.77100000000002</v>
      </c>
      <c r="V44" s="163"/>
      <c r="W44" s="163"/>
      <c r="X44" s="152">
        <v>2.0000000000000002E-5</v>
      </c>
      <c r="Y44" s="152">
        <v>5.7509999999999999E-2</v>
      </c>
      <c r="Z44" s="153">
        <v>4.233E-2</v>
      </c>
      <c r="AA44" s="212"/>
    </row>
    <row r="45" spans="1:27" x14ac:dyDescent="0.2">
      <c r="A45" s="148" t="s">
        <v>1205</v>
      </c>
      <c r="B45" s="149" t="s">
        <v>1217</v>
      </c>
      <c r="C45" s="149" t="s">
        <v>1221</v>
      </c>
      <c r="D45" s="149" t="s">
        <v>1287</v>
      </c>
      <c r="E45" s="149" t="s">
        <v>1288</v>
      </c>
      <c r="F45" s="149" t="s">
        <v>945</v>
      </c>
      <c r="G45" s="149" t="s">
        <v>204</v>
      </c>
      <c r="H45" s="149" t="s">
        <v>204</v>
      </c>
      <c r="I45" s="149" t="s">
        <v>340</v>
      </c>
      <c r="J45" s="149" t="s">
        <v>1224</v>
      </c>
      <c r="K45" s="149" t="s">
        <v>312</v>
      </c>
      <c r="L45" s="149" t="s">
        <v>1209</v>
      </c>
      <c r="M45" s="150">
        <v>1.77</v>
      </c>
      <c r="N45" s="149" t="s">
        <v>1289</v>
      </c>
      <c r="O45" s="152">
        <v>6.2670000000000003E-2</v>
      </c>
      <c r="P45" s="152">
        <v>4.2500000000000003E-2</v>
      </c>
      <c r="Q45" s="163"/>
      <c r="R45" s="150">
        <v>440169</v>
      </c>
      <c r="S45" s="150">
        <v>1</v>
      </c>
      <c r="T45" s="150">
        <v>104.49</v>
      </c>
      <c r="U45" s="150">
        <v>459.93299999999999</v>
      </c>
      <c r="V45" s="163"/>
      <c r="W45" s="163"/>
      <c r="X45" s="152">
        <v>6.0000000000000002E-5</v>
      </c>
      <c r="Y45" s="152">
        <v>5.357E-2</v>
      </c>
      <c r="Z45" s="153">
        <v>3.943E-2</v>
      </c>
      <c r="AA45" s="212"/>
    </row>
    <row r="46" spans="1:27" x14ac:dyDescent="0.2">
      <c r="A46" s="148" t="s">
        <v>1205</v>
      </c>
      <c r="B46" s="149" t="s">
        <v>1217</v>
      </c>
      <c r="C46" s="149" t="s">
        <v>1221</v>
      </c>
      <c r="D46" s="149" t="s">
        <v>1274</v>
      </c>
      <c r="E46" s="149" t="s">
        <v>1275</v>
      </c>
      <c r="F46" s="149" t="s">
        <v>943</v>
      </c>
      <c r="G46" s="149" t="s">
        <v>204</v>
      </c>
      <c r="H46" s="149" t="s">
        <v>204</v>
      </c>
      <c r="I46" s="149" t="s">
        <v>340</v>
      </c>
      <c r="J46" s="149" t="s">
        <v>1224</v>
      </c>
      <c r="K46" s="149" t="s">
        <v>312</v>
      </c>
      <c r="L46" s="149" t="s">
        <v>1209</v>
      </c>
      <c r="M46" s="150">
        <v>0.83</v>
      </c>
      <c r="N46" s="149" t="s">
        <v>1276</v>
      </c>
      <c r="O46" s="152">
        <v>7.5199999999999998E-3</v>
      </c>
      <c r="P46" s="152">
        <v>1.5730000000000001E-2</v>
      </c>
      <c r="Q46" s="163"/>
      <c r="R46" s="150">
        <v>308500</v>
      </c>
      <c r="S46" s="150">
        <v>1</v>
      </c>
      <c r="T46" s="150">
        <v>115.16</v>
      </c>
      <c r="U46" s="150">
        <v>355.26900000000001</v>
      </c>
      <c r="V46" s="163"/>
      <c r="W46" s="163"/>
      <c r="X46" s="152">
        <v>1.0000000000000001E-5</v>
      </c>
      <c r="Y46" s="152">
        <v>4.138E-2</v>
      </c>
      <c r="Z46" s="153">
        <v>3.0460000000000001E-2</v>
      </c>
      <c r="AA46" s="212"/>
    </row>
    <row r="47" spans="1:27" x14ac:dyDescent="0.2">
      <c r="A47" s="148" t="s">
        <v>1205</v>
      </c>
      <c r="B47" s="149" t="s">
        <v>1217</v>
      </c>
      <c r="C47" s="149" t="s">
        <v>1221</v>
      </c>
      <c r="D47" s="149" t="s">
        <v>1222</v>
      </c>
      <c r="E47" s="149" t="s">
        <v>1223</v>
      </c>
      <c r="F47" s="149" t="s">
        <v>943</v>
      </c>
      <c r="G47" s="149" t="s">
        <v>204</v>
      </c>
      <c r="H47" s="149" t="s">
        <v>204</v>
      </c>
      <c r="I47" s="149" t="s">
        <v>340</v>
      </c>
      <c r="J47" s="149" t="s">
        <v>1224</v>
      </c>
      <c r="K47" s="149" t="s">
        <v>312</v>
      </c>
      <c r="L47" s="149" t="s">
        <v>1209</v>
      </c>
      <c r="M47" s="150">
        <v>3.77</v>
      </c>
      <c r="N47" s="149" t="s">
        <v>1225</v>
      </c>
      <c r="O47" s="152">
        <v>1.103E-2</v>
      </c>
      <c r="P47" s="152">
        <v>1.7899999999999999E-2</v>
      </c>
      <c r="Q47" s="163"/>
      <c r="R47" s="150">
        <v>320000</v>
      </c>
      <c r="S47" s="150">
        <v>1</v>
      </c>
      <c r="T47" s="150">
        <v>101.87</v>
      </c>
      <c r="U47" s="150">
        <v>325.98399999999998</v>
      </c>
      <c r="V47" s="163"/>
      <c r="W47" s="163"/>
      <c r="X47" s="152">
        <v>1.0000000000000001E-5</v>
      </c>
      <c r="Y47" s="152">
        <v>3.7969999999999997E-2</v>
      </c>
      <c r="Z47" s="153">
        <v>2.7949999999999999E-2</v>
      </c>
      <c r="AA47" s="212"/>
    </row>
    <row r="48" spans="1:27" x14ac:dyDescent="0.2">
      <c r="A48" s="148" t="s">
        <v>1205</v>
      </c>
      <c r="B48" s="149" t="s">
        <v>1217</v>
      </c>
      <c r="C48" s="149" t="s">
        <v>1221</v>
      </c>
      <c r="D48" s="149" t="s">
        <v>1257</v>
      </c>
      <c r="E48" s="149" t="s">
        <v>1258</v>
      </c>
      <c r="F48" s="149" t="s">
        <v>945</v>
      </c>
      <c r="G48" s="149" t="s">
        <v>204</v>
      </c>
      <c r="H48" s="149" t="s">
        <v>204</v>
      </c>
      <c r="I48" s="149" t="s">
        <v>340</v>
      </c>
      <c r="J48" s="149" t="s">
        <v>1224</v>
      </c>
      <c r="K48" s="149" t="s">
        <v>312</v>
      </c>
      <c r="L48" s="149" t="s">
        <v>1209</v>
      </c>
      <c r="M48" s="150">
        <v>0.66</v>
      </c>
      <c r="N48" s="149" t="s">
        <v>1259</v>
      </c>
      <c r="O48" s="152">
        <v>1.7500000000000002E-2</v>
      </c>
      <c r="P48" s="152">
        <v>4.147E-2</v>
      </c>
      <c r="Q48" s="163"/>
      <c r="R48" s="150">
        <v>324000</v>
      </c>
      <c r="S48" s="150">
        <v>1</v>
      </c>
      <c r="T48" s="150">
        <v>99.05</v>
      </c>
      <c r="U48" s="150">
        <v>320.92200000000003</v>
      </c>
      <c r="V48" s="163"/>
      <c r="W48" s="163"/>
      <c r="X48" s="152">
        <v>1.0000000000000001E-5</v>
      </c>
      <c r="Y48" s="152">
        <v>3.7379999999999997E-2</v>
      </c>
      <c r="Z48" s="153">
        <v>2.751E-2</v>
      </c>
      <c r="AA48" s="212"/>
    </row>
    <row r="49" spans="1:27" x14ac:dyDescent="0.2">
      <c r="A49" s="148" t="s">
        <v>1205</v>
      </c>
      <c r="B49" s="149" t="s">
        <v>1217</v>
      </c>
      <c r="C49" s="149" t="s">
        <v>1232</v>
      </c>
      <c r="D49" s="149" t="s">
        <v>1233</v>
      </c>
      <c r="E49" s="149" t="s">
        <v>1234</v>
      </c>
      <c r="F49" s="149" t="s">
        <v>945</v>
      </c>
      <c r="G49" s="149" t="s">
        <v>204</v>
      </c>
      <c r="H49" s="149" t="s">
        <v>204</v>
      </c>
      <c r="I49" s="149" t="s">
        <v>340</v>
      </c>
      <c r="J49" s="149" t="s">
        <v>1224</v>
      </c>
      <c r="K49" s="149" t="s">
        <v>312</v>
      </c>
      <c r="L49" s="149" t="s">
        <v>1209</v>
      </c>
      <c r="M49" s="150">
        <v>5.08</v>
      </c>
      <c r="N49" s="149" t="s">
        <v>1235</v>
      </c>
      <c r="O49" s="152">
        <v>1.0030000000000001E-2</v>
      </c>
      <c r="P49" s="152">
        <v>4.2779999999999999E-2</v>
      </c>
      <c r="Q49" s="163"/>
      <c r="R49" s="150">
        <v>320000</v>
      </c>
      <c r="S49" s="150">
        <v>1</v>
      </c>
      <c r="T49" s="150">
        <v>85.63</v>
      </c>
      <c r="U49" s="150">
        <v>274.01600000000002</v>
      </c>
      <c r="V49" s="163"/>
      <c r="W49" s="163"/>
      <c r="X49" s="152">
        <v>1.0000000000000001E-5</v>
      </c>
      <c r="Y49" s="152">
        <v>3.1910000000000001E-2</v>
      </c>
      <c r="Z49" s="153">
        <v>2.349E-2</v>
      </c>
      <c r="AA49" s="212"/>
    </row>
    <row r="50" spans="1:27" x14ac:dyDescent="0.2">
      <c r="A50" s="148" t="s">
        <v>1205</v>
      </c>
      <c r="B50" s="149" t="s">
        <v>1217</v>
      </c>
      <c r="C50" s="149" t="s">
        <v>1221</v>
      </c>
      <c r="D50" s="149" t="s">
        <v>1301</v>
      </c>
      <c r="E50" s="149" t="s">
        <v>1302</v>
      </c>
      <c r="F50" s="149" t="s">
        <v>945</v>
      </c>
      <c r="G50" s="149" t="s">
        <v>204</v>
      </c>
      <c r="H50" s="149" t="s">
        <v>204</v>
      </c>
      <c r="I50" s="149" t="s">
        <v>340</v>
      </c>
      <c r="J50" s="149" t="s">
        <v>1224</v>
      </c>
      <c r="K50" s="149" t="s">
        <v>312</v>
      </c>
      <c r="L50" s="149" t="s">
        <v>1209</v>
      </c>
      <c r="M50" s="150">
        <v>0.67</v>
      </c>
      <c r="N50" s="149" t="s">
        <v>1303</v>
      </c>
      <c r="O50" s="149" t="s">
        <v>1283</v>
      </c>
      <c r="P50" s="152">
        <v>4.274E-2</v>
      </c>
      <c r="Q50" s="163"/>
      <c r="R50" s="150">
        <v>200000</v>
      </c>
      <c r="S50" s="150">
        <v>1</v>
      </c>
      <c r="T50" s="150">
        <v>97.23</v>
      </c>
      <c r="U50" s="150">
        <v>194.46</v>
      </c>
      <c r="V50" s="163"/>
      <c r="W50" s="163"/>
      <c r="X50" s="152">
        <v>2.0000000000000002E-5</v>
      </c>
      <c r="Y50" s="152">
        <v>2.265E-2</v>
      </c>
      <c r="Z50" s="153">
        <v>1.6670000000000001E-2</v>
      </c>
      <c r="AA50" s="212"/>
    </row>
    <row r="51" spans="1:27" x14ac:dyDescent="0.2">
      <c r="A51" s="148" t="s">
        <v>1205</v>
      </c>
      <c r="B51" s="149" t="s">
        <v>1217</v>
      </c>
      <c r="C51" s="149" t="s">
        <v>1221</v>
      </c>
      <c r="D51" s="149" t="s">
        <v>1304</v>
      </c>
      <c r="E51" s="149" t="s">
        <v>1305</v>
      </c>
      <c r="F51" s="149" t="s">
        <v>945</v>
      </c>
      <c r="G51" s="149" t="s">
        <v>204</v>
      </c>
      <c r="H51" s="149" t="s">
        <v>204</v>
      </c>
      <c r="I51" s="149" t="s">
        <v>340</v>
      </c>
      <c r="J51" s="149" t="s">
        <v>1224</v>
      </c>
      <c r="K51" s="149" t="s">
        <v>312</v>
      </c>
      <c r="L51" s="149" t="s">
        <v>1209</v>
      </c>
      <c r="M51" s="150">
        <v>2.1800000000000002</v>
      </c>
      <c r="N51" s="149" t="s">
        <v>1306</v>
      </c>
      <c r="O51" s="152">
        <v>2.0060000000000001E-2</v>
      </c>
      <c r="P51" s="152">
        <v>4.2720000000000001E-2</v>
      </c>
      <c r="Q51" s="163"/>
      <c r="R51" s="150">
        <v>150000</v>
      </c>
      <c r="S51" s="150">
        <v>1</v>
      </c>
      <c r="T51" s="150">
        <v>96.74</v>
      </c>
      <c r="U51" s="150">
        <v>145.11000000000001</v>
      </c>
      <c r="V51" s="163"/>
      <c r="W51" s="163"/>
      <c r="X51" s="152">
        <v>1.0000000000000001E-5</v>
      </c>
      <c r="Y51" s="152">
        <v>1.6899999999999998E-2</v>
      </c>
      <c r="Z51" s="153">
        <v>1.244E-2</v>
      </c>
      <c r="AA51" s="212"/>
    </row>
    <row r="52" spans="1:27" x14ac:dyDescent="0.2">
      <c r="A52" s="148" t="s">
        <v>1205</v>
      </c>
      <c r="B52" s="149" t="s">
        <v>1217</v>
      </c>
      <c r="C52" s="149" t="s">
        <v>1221</v>
      </c>
      <c r="D52" s="149" t="s">
        <v>1251</v>
      </c>
      <c r="E52" s="149" t="s">
        <v>1252</v>
      </c>
      <c r="F52" s="149" t="s">
        <v>945</v>
      </c>
      <c r="G52" s="149" t="s">
        <v>204</v>
      </c>
      <c r="H52" s="149" t="s">
        <v>204</v>
      </c>
      <c r="I52" s="149" t="s">
        <v>340</v>
      </c>
      <c r="J52" s="149" t="s">
        <v>1224</v>
      </c>
      <c r="K52" s="149" t="s">
        <v>312</v>
      </c>
      <c r="L52" s="149" t="s">
        <v>1209</v>
      </c>
      <c r="M52" s="150">
        <v>11.26</v>
      </c>
      <c r="N52" s="149" t="s">
        <v>1253</v>
      </c>
      <c r="O52" s="152">
        <v>5.5E-2</v>
      </c>
      <c r="P52" s="152">
        <v>4.6489999999999997E-2</v>
      </c>
      <c r="Q52" s="163"/>
      <c r="R52" s="150">
        <v>105000</v>
      </c>
      <c r="S52" s="150">
        <v>1</v>
      </c>
      <c r="T52" s="150">
        <v>114.94</v>
      </c>
      <c r="U52" s="150">
        <v>120.687</v>
      </c>
      <c r="V52" s="163"/>
      <c r="W52" s="163"/>
      <c r="X52" s="152">
        <v>0</v>
      </c>
      <c r="Y52" s="152">
        <v>1.406E-2</v>
      </c>
      <c r="Z52" s="153">
        <v>1.035E-2</v>
      </c>
      <c r="AA52" s="212"/>
    </row>
    <row r="53" spans="1:27" x14ac:dyDescent="0.2">
      <c r="A53" s="148" t="s">
        <v>1205</v>
      </c>
      <c r="B53" s="149" t="s">
        <v>1217</v>
      </c>
      <c r="C53" s="149" t="s">
        <v>1221</v>
      </c>
      <c r="D53" s="149" t="s">
        <v>1277</v>
      </c>
      <c r="E53" s="149" t="s">
        <v>1278</v>
      </c>
      <c r="F53" s="149" t="s">
        <v>943</v>
      </c>
      <c r="G53" s="149" t="s">
        <v>204</v>
      </c>
      <c r="H53" s="149" t="s">
        <v>204</v>
      </c>
      <c r="I53" s="149" t="s">
        <v>340</v>
      </c>
      <c r="J53" s="149" t="s">
        <v>1224</v>
      </c>
      <c r="K53" s="149" t="s">
        <v>312</v>
      </c>
      <c r="L53" s="149" t="s">
        <v>1209</v>
      </c>
      <c r="M53" s="150">
        <v>1.58</v>
      </c>
      <c r="N53" s="149" t="s">
        <v>1279</v>
      </c>
      <c r="O53" s="152">
        <v>1E-3</v>
      </c>
      <c r="P53" s="152">
        <v>1.7809999999999999E-2</v>
      </c>
      <c r="Q53" s="163"/>
      <c r="R53" s="150">
        <v>95000</v>
      </c>
      <c r="S53" s="150">
        <v>1</v>
      </c>
      <c r="T53" s="150">
        <v>112.4</v>
      </c>
      <c r="U53" s="150">
        <v>106.78</v>
      </c>
      <c r="V53" s="163"/>
      <c r="W53" s="163"/>
      <c r="X53" s="152">
        <v>0</v>
      </c>
      <c r="Y53" s="152">
        <v>1.244E-2</v>
      </c>
      <c r="Z53" s="153">
        <v>9.1500000000000001E-3</v>
      </c>
      <c r="AA53" s="212"/>
    </row>
    <row r="54" spans="1:27" x14ac:dyDescent="0.2">
      <c r="A54" s="148" t="s">
        <v>1205</v>
      </c>
      <c r="B54" s="149" t="s">
        <v>1217</v>
      </c>
      <c r="C54" s="149" t="s">
        <v>1221</v>
      </c>
      <c r="D54" s="149" t="s">
        <v>1248</v>
      </c>
      <c r="E54" s="149" t="s">
        <v>1249</v>
      </c>
      <c r="F54" s="149" t="s">
        <v>945</v>
      </c>
      <c r="G54" s="149" t="s">
        <v>204</v>
      </c>
      <c r="H54" s="149" t="s">
        <v>204</v>
      </c>
      <c r="I54" s="149" t="s">
        <v>340</v>
      </c>
      <c r="J54" s="149" t="s">
        <v>1224</v>
      </c>
      <c r="K54" s="149" t="s">
        <v>312</v>
      </c>
      <c r="L54" s="149" t="s">
        <v>1209</v>
      </c>
      <c r="M54" s="150">
        <v>14.43</v>
      </c>
      <c r="N54" s="149" t="s">
        <v>1250</v>
      </c>
      <c r="O54" s="152">
        <v>3.7600000000000001E-2</v>
      </c>
      <c r="P54" s="152">
        <v>4.7570000000000001E-2</v>
      </c>
      <c r="Q54" s="163"/>
      <c r="R54" s="150">
        <v>111264</v>
      </c>
      <c r="S54" s="150">
        <v>1</v>
      </c>
      <c r="T54" s="150">
        <v>89.17</v>
      </c>
      <c r="U54" s="150">
        <v>99.213999999999999</v>
      </c>
      <c r="V54" s="163"/>
      <c r="W54" s="163"/>
      <c r="X54" s="152">
        <v>0</v>
      </c>
      <c r="Y54" s="152">
        <v>1.1560000000000001E-2</v>
      </c>
      <c r="Z54" s="153">
        <v>8.5100000000000002E-3</v>
      </c>
      <c r="AA54" s="212"/>
    </row>
    <row r="55" spans="1:27" x14ac:dyDescent="0.2">
      <c r="A55" s="148" t="s">
        <v>1205</v>
      </c>
      <c r="B55" s="149" t="s">
        <v>1217</v>
      </c>
      <c r="C55" s="149" t="s">
        <v>1221</v>
      </c>
      <c r="D55" s="149" t="s">
        <v>1254</v>
      </c>
      <c r="E55" s="149" t="s">
        <v>1255</v>
      </c>
      <c r="F55" s="149" t="s">
        <v>945</v>
      </c>
      <c r="G55" s="149" t="s">
        <v>204</v>
      </c>
      <c r="H55" s="149" t="s">
        <v>204</v>
      </c>
      <c r="I55" s="149" t="s">
        <v>340</v>
      </c>
      <c r="J55" s="149" t="s">
        <v>1224</v>
      </c>
      <c r="K55" s="149" t="s">
        <v>312</v>
      </c>
      <c r="L55" s="149" t="s">
        <v>1209</v>
      </c>
      <c r="M55" s="150">
        <v>8.31</v>
      </c>
      <c r="N55" s="149" t="s">
        <v>1256</v>
      </c>
      <c r="O55" s="152">
        <v>0.04</v>
      </c>
      <c r="P55" s="152">
        <v>4.48E-2</v>
      </c>
      <c r="Q55" s="163"/>
      <c r="R55" s="150">
        <v>28000</v>
      </c>
      <c r="S55" s="150">
        <v>1</v>
      </c>
      <c r="T55" s="150">
        <v>99.13</v>
      </c>
      <c r="U55" s="150">
        <v>27.756</v>
      </c>
      <c r="V55" s="163"/>
      <c r="W55" s="163"/>
      <c r="X55" s="152">
        <v>0</v>
      </c>
      <c r="Y55" s="152">
        <v>3.2299999999999998E-3</v>
      </c>
      <c r="Z55" s="153">
        <v>2.3800000000000002E-3</v>
      </c>
      <c r="AA55" s="212"/>
    </row>
    <row r="56" spans="1:27" x14ac:dyDescent="0.2">
      <c r="A56" s="148" t="s">
        <v>1218</v>
      </c>
      <c r="B56" s="149" t="s">
        <v>1218</v>
      </c>
      <c r="C56" s="149" t="s">
        <v>1221</v>
      </c>
      <c r="D56" s="149" t="s">
        <v>1222</v>
      </c>
      <c r="E56" s="149" t="s">
        <v>1223</v>
      </c>
      <c r="F56" s="149" t="s">
        <v>943</v>
      </c>
      <c r="G56" s="149" t="s">
        <v>204</v>
      </c>
      <c r="H56" s="149" t="s">
        <v>204</v>
      </c>
      <c r="I56" s="149" t="s">
        <v>340</v>
      </c>
      <c r="J56" s="149" t="s">
        <v>1224</v>
      </c>
      <c r="K56" s="149" t="s">
        <v>312</v>
      </c>
      <c r="L56" s="149" t="s">
        <v>1209</v>
      </c>
      <c r="M56" s="150">
        <v>3.77</v>
      </c>
      <c r="N56" s="149" t="s">
        <v>1225</v>
      </c>
      <c r="O56" s="152">
        <v>1.103E-2</v>
      </c>
      <c r="P56" s="152">
        <v>1.7899999999999999E-2</v>
      </c>
      <c r="Q56" s="163"/>
      <c r="R56" s="150">
        <v>223537000</v>
      </c>
      <c r="S56" s="150">
        <v>1</v>
      </c>
      <c r="T56" s="150">
        <v>101.87</v>
      </c>
      <c r="U56" s="150">
        <v>227717.14199999999</v>
      </c>
      <c r="V56" s="163"/>
      <c r="W56" s="163"/>
      <c r="X56" s="152">
        <v>9.0600000000000003E-3</v>
      </c>
      <c r="Y56" s="152">
        <v>0.17971999999999999</v>
      </c>
      <c r="Z56" s="153">
        <v>2.6919999999999999E-2</v>
      </c>
      <c r="AA56" s="212"/>
    </row>
    <row r="57" spans="1:27" x14ac:dyDescent="0.2">
      <c r="A57" s="148" t="s">
        <v>1218</v>
      </c>
      <c r="B57" s="149" t="s">
        <v>1218</v>
      </c>
      <c r="C57" s="149" t="s">
        <v>1221</v>
      </c>
      <c r="D57" s="149" t="s">
        <v>1245</v>
      </c>
      <c r="E57" s="149" t="s">
        <v>1246</v>
      </c>
      <c r="F57" s="149" t="s">
        <v>943</v>
      </c>
      <c r="G57" s="149" t="s">
        <v>204</v>
      </c>
      <c r="H57" s="149" t="s">
        <v>204</v>
      </c>
      <c r="I57" s="149" t="s">
        <v>340</v>
      </c>
      <c r="J57" s="149" t="s">
        <v>1224</v>
      </c>
      <c r="K57" s="149" t="s">
        <v>312</v>
      </c>
      <c r="L57" s="149" t="s">
        <v>1209</v>
      </c>
      <c r="M57" s="150">
        <v>2.39</v>
      </c>
      <c r="N57" s="149" t="s">
        <v>1247</v>
      </c>
      <c r="O57" s="152">
        <v>7.4999999999999997E-3</v>
      </c>
      <c r="P57" s="152">
        <v>1.7919999999999998E-2</v>
      </c>
      <c r="Q57" s="163"/>
      <c r="R57" s="150">
        <v>165595301</v>
      </c>
      <c r="S57" s="150">
        <v>1</v>
      </c>
      <c r="T57" s="150">
        <v>114.17</v>
      </c>
      <c r="U57" s="150">
        <v>189060.155</v>
      </c>
      <c r="V57" s="163"/>
      <c r="W57" s="163"/>
      <c r="X57" s="152">
        <v>7.43E-3</v>
      </c>
      <c r="Y57" s="152">
        <v>0.14921000000000001</v>
      </c>
      <c r="Z57" s="153">
        <v>2.2349999999999998E-2</v>
      </c>
      <c r="AA57" s="212"/>
    </row>
    <row r="58" spans="1:27" x14ac:dyDescent="0.2">
      <c r="A58" s="148" t="s">
        <v>1218</v>
      </c>
      <c r="B58" s="149" t="s">
        <v>1218</v>
      </c>
      <c r="C58" s="149" t="s">
        <v>1221</v>
      </c>
      <c r="D58" s="149" t="s">
        <v>1226</v>
      </c>
      <c r="E58" s="149" t="s">
        <v>1227</v>
      </c>
      <c r="F58" s="149" t="s">
        <v>945</v>
      </c>
      <c r="G58" s="149" t="s">
        <v>204</v>
      </c>
      <c r="H58" s="149" t="s">
        <v>204</v>
      </c>
      <c r="I58" s="149" t="s">
        <v>340</v>
      </c>
      <c r="J58" s="149" t="s">
        <v>1224</v>
      </c>
      <c r="K58" s="149" t="s">
        <v>312</v>
      </c>
      <c r="L58" s="149" t="s">
        <v>1209</v>
      </c>
      <c r="M58" s="150">
        <v>3.61</v>
      </c>
      <c r="N58" s="149" t="s">
        <v>1228</v>
      </c>
      <c r="O58" s="152">
        <v>2.2499999999999999E-2</v>
      </c>
      <c r="P58" s="152">
        <v>4.2549999999999998E-2</v>
      </c>
      <c r="Q58" s="163"/>
      <c r="R58" s="150">
        <v>178888097</v>
      </c>
      <c r="S58" s="150">
        <v>1</v>
      </c>
      <c r="T58" s="150">
        <v>93.76</v>
      </c>
      <c r="U58" s="150">
        <v>167725.48000000001</v>
      </c>
      <c r="V58" s="163"/>
      <c r="W58" s="163"/>
      <c r="X58" s="152">
        <v>5.1500000000000001E-3</v>
      </c>
      <c r="Y58" s="152">
        <v>0.13238</v>
      </c>
      <c r="Z58" s="153">
        <v>1.983E-2</v>
      </c>
      <c r="AA58" s="212"/>
    </row>
    <row r="59" spans="1:27" x14ac:dyDescent="0.2">
      <c r="A59" s="148" t="s">
        <v>1218</v>
      </c>
      <c r="B59" s="149" t="s">
        <v>1218</v>
      </c>
      <c r="C59" s="149" t="s">
        <v>1221</v>
      </c>
      <c r="D59" s="149" t="s">
        <v>1236</v>
      </c>
      <c r="E59" s="149" t="s">
        <v>1237</v>
      </c>
      <c r="F59" s="149" t="s">
        <v>945</v>
      </c>
      <c r="G59" s="149" t="s">
        <v>204</v>
      </c>
      <c r="H59" s="149" t="s">
        <v>204</v>
      </c>
      <c r="I59" s="149" t="s">
        <v>340</v>
      </c>
      <c r="J59" s="149" t="s">
        <v>1224</v>
      </c>
      <c r="K59" s="149" t="s">
        <v>312</v>
      </c>
      <c r="L59" s="149" t="s">
        <v>1209</v>
      </c>
      <c r="M59" s="150">
        <v>1.1499999999999999</v>
      </c>
      <c r="N59" s="149" t="s">
        <v>1238</v>
      </c>
      <c r="O59" s="152">
        <v>5.0000000000000001E-3</v>
      </c>
      <c r="P59" s="152">
        <v>4.206E-2</v>
      </c>
      <c r="Q59" s="163"/>
      <c r="R59" s="150">
        <v>137001500</v>
      </c>
      <c r="S59" s="150">
        <v>1</v>
      </c>
      <c r="T59" s="150">
        <v>96.32</v>
      </c>
      <c r="U59" s="150">
        <v>131959.845</v>
      </c>
      <c r="V59" s="163"/>
      <c r="W59" s="163"/>
      <c r="X59" s="152">
        <v>4.9300000000000004E-3</v>
      </c>
      <c r="Y59" s="152">
        <v>0.10415000000000001</v>
      </c>
      <c r="Z59" s="153">
        <v>1.5599999999999999E-2</v>
      </c>
      <c r="AA59" s="212"/>
    </row>
    <row r="60" spans="1:27" x14ac:dyDescent="0.2">
      <c r="A60" s="148" t="s">
        <v>1218</v>
      </c>
      <c r="B60" s="149" t="s">
        <v>1218</v>
      </c>
      <c r="C60" s="149" t="s">
        <v>1221</v>
      </c>
      <c r="D60" s="149" t="s">
        <v>1229</v>
      </c>
      <c r="E60" s="149" t="s">
        <v>1230</v>
      </c>
      <c r="F60" s="149" t="s">
        <v>943</v>
      </c>
      <c r="G60" s="149" t="s">
        <v>204</v>
      </c>
      <c r="H60" s="149" t="s">
        <v>204</v>
      </c>
      <c r="I60" s="149" t="s">
        <v>340</v>
      </c>
      <c r="J60" s="149" t="s">
        <v>1224</v>
      </c>
      <c r="K60" s="149" t="s">
        <v>312</v>
      </c>
      <c r="L60" s="149" t="s">
        <v>1209</v>
      </c>
      <c r="M60" s="150">
        <v>4.3600000000000003</v>
      </c>
      <c r="N60" s="149" t="s">
        <v>1231</v>
      </c>
      <c r="O60" s="152">
        <v>5.0000000000000001E-3</v>
      </c>
      <c r="P60" s="152">
        <v>1.7690000000000001E-2</v>
      </c>
      <c r="Q60" s="163"/>
      <c r="R60" s="150">
        <v>89170000</v>
      </c>
      <c r="S60" s="150">
        <v>1</v>
      </c>
      <c r="T60" s="150">
        <v>109.52</v>
      </c>
      <c r="U60" s="150">
        <v>97658.983999999997</v>
      </c>
      <c r="V60" s="163"/>
      <c r="W60" s="163"/>
      <c r="X60" s="152">
        <v>3.2399999999999998E-3</v>
      </c>
      <c r="Y60" s="152">
        <v>7.7079999999999996E-2</v>
      </c>
      <c r="Z60" s="153">
        <v>1.154E-2</v>
      </c>
      <c r="AA60" s="212"/>
    </row>
    <row r="61" spans="1:27" x14ac:dyDescent="0.2">
      <c r="A61" s="148" t="s">
        <v>1218</v>
      </c>
      <c r="B61" s="149" t="s">
        <v>1218</v>
      </c>
      <c r="C61" s="149" t="s">
        <v>1221</v>
      </c>
      <c r="D61" s="149" t="s">
        <v>1242</v>
      </c>
      <c r="E61" s="149" t="s">
        <v>1243</v>
      </c>
      <c r="F61" s="149" t="s">
        <v>945</v>
      </c>
      <c r="G61" s="149" t="s">
        <v>204</v>
      </c>
      <c r="H61" s="149" t="s">
        <v>204</v>
      </c>
      <c r="I61" s="149" t="s">
        <v>340</v>
      </c>
      <c r="J61" s="149" t="s">
        <v>1224</v>
      </c>
      <c r="K61" s="149" t="s">
        <v>312</v>
      </c>
      <c r="L61" s="149" t="s">
        <v>1209</v>
      </c>
      <c r="M61" s="150">
        <v>6.93</v>
      </c>
      <c r="N61" s="149" t="s">
        <v>1244</v>
      </c>
      <c r="O61" s="152">
        <v>1.2999999999999999E-2</v>
      </c>
      <c r="P61" s="152">
        <v>4.3479999999999998E-2</v>
      </c>
      <c r="Q61" s="163"/>
      <c r="R61" s="150">
        <v>107750000</v>
      </c>
      <c r="S61" s="150">
        <v>1</v>
      </c>
      <c r="T61" s="150">
        <v>82.08</v>
      </c>
      <c r="U61" s="150">
        <v>88441.2</v>
      </c>
      <c r="V61" s="163"/>
      <c r="W61" s="163"/>
      <c r="X61" s="152">
        <v>3.32E-3</v>
      </c>
      <c r="Y61" s="152">
        <v>6.9800000000000001E-2</v>
      </c>
      <c r="Z61" s="153">
        <v>1.0449999999999999E-2</v>
      </c>
      <c r="AA61" s="212"/>
    </row>
    <row r="62" spans="1:27" x14ac:dyDescent="0.2">
      <c r="A62" s="148" t="s">
        <v>1218</v>
      </c>
      <c r="B62" s="149" t="s">
        <v>1218</v>
      </c>
      <c r="C62" s="149" t="s">
        <v>1232</v>
      </c>
      <c r="D62" s="149" t="s">
        <v>1233</v>
      </c>
      <c r="E62" s="149" t="s">
        <v>1234</v>
      </c>
      <c r="F62" s="149" t="s">
        <v>945</v>
      </c>
      <c r="G62" s="149" t="s">
        <v>204</v>
      </c>
      <c r="H62" s="149" t="s">
        <v>204</v>
      </c>
      <c r="I62" s="149" t="s">
        <v>340</v>
      </c>
      <c r="J62" s="149" t="s">
        <v>1224</v>
      </c>
      <c r="K62" s="149" t="s">
        <v>312</v>
      </c>
      <c r="L62" s="149" t="s">
        <v>1209</v>
      </c>
      <c r="M62" s="150">
        <v>5.08</v>
      </c>
      <c r="N62" s="149" t="s">
        <v>1235</v>
      </c>
      <c r="O62" s="152">
        <v>1.0030000000000001E-2</v>
      </c>
      <c r="P62" s="152">
        <v>4.2779999999999999E-2</v>
      </c>
      <c r="Q62" s="163"/>
      <c r="R62" s="150">
        <v>82300000</v>
      </c>
      <c r="S62" s="150">
        <v>1</v>
      </c>
      <c r="T62" s="150">
        <v>85.63</v>
      </c>
      <c r="U62" s="150">
        <v>70473.490000000005</v>
      </c>
      <c r="V62" s="163"/>
      <c r="W62" s="163"/>
      <c r="X62" s="152">
        <v>2.1800000000000001E-3</v>
      </c>
      <c r="Y62" s="152">
        <v>5.5620000000000003E-2</v>
      </c>
      <c r="Z62" s="153">
        <v>8.3300000000000006E-3</v>
      </c>
      <c r="AA62" s="212"/>
    </row>
    <row r="63" spans="1:27" x14ac:dyDescent="0.2">
      <c r="A63" s="148" t="s">
        <v>1218</v>
      </c>
      <c r="B63" s="149" t="s">
        <v>1218</v>
      </c>
      <c r="C63" s="149" t="s">
        <v>1221</v>
      </c>
      <c r="D63" s="149" t="s">
        <v>1239</v>
      </c>
      <c r="E63" s="149" t="s">
        <v>1240</v>
      </c>
      <c r="F63" s="149" t="s">
        <v>943</v>
      </c>
      <c r="G63" s="149" t="s">
        <v>204</v>
      </c>
      <c r="H63" s="149" t="s">
        <v>204</v>
      </c>
      <c r="I63" s="149" t="s">
        <v>340</v>
      </c>
      <c r="J63" s="149" t="s">
        <v>1224</v>
      </c>
      <c r="K63" s="149" t="s">
        <v>312</v>
      </c>
      <c r="L63" s="149" t="s">
        <v>1209</v>
      </c>
      <c r="M63" s="150">
        <v>6.89</v>
      </c>
      <c r="N63" s="149" t="s">
        <v>1241</v>
      </c>
      <c r="O63" s="152">
        <v>1E-3</v>
      </c>
      <c r="P63" s="152">
        <v>1.8689999999999998E-2</v>
      </c>
      <c r="Q63" s="163"/>
      <c r="R63" s="150">
        <v>56665000</v>
      </c>
      <c r="S63" s="150">
        <v>1</v>
      </c>
      <c r="T63" s="150">
        <v>102.23</v>
      </c>
      <c r="U63" s="150">
        <v>57928.63</v>
      </c>
      <c r="V63" s="163"/>
      <c r="W63" s="163"/>
      <c r="X63" s="152">
        <v>1.8500000000000001E-3</v>
      </c>
      <c r="Y63" s="152">
        <v>4.5719999999999997E-2</v>
      </c>
      <c r="Z63" s="153">
        <v>6.8500000000000002E-3</v>
      </c>
      <c r="AA63" s="212"/>
    </row>
    <row r="64" spans="1:27" x14ac:dyDescent="0.2">
      <c r="A64" s="148" t="s">
        <v>1218</v>
      </c>
      <c r="B64" s="149" t="s">
        <v>1218</v>
      </c>
      <c r="C64" s="149" t="s">
        <v>1221</v>
      </c>
      <c r="D64" s="149" t="s">
        <v>1248</v>
      </c>
      <c r="E64" s="149" t="s">
        <v>1249</v>
      </c>
      <c r="F64" s="149" t="s">
        <v>945</v>
      </c>
      <c r="G64" s="149" t="s">
        <v>204</v>
      </c>
      <c r="H64" s="149" t="s">
        <v>204</v>
      </c>
      <c r="I64" s="149" t="s">
        <v>340</v>
      </c>
      <c r="J64" s="149" t="s">
        <v>1224</v>
      </c>
      <c r="K64" s="149" t="s">
        <v>312</v>
      </c>
      <c r="L64" s="149" t="s">
        <v>1209</v>
      </c>
      <c r="M64" s="150">
        <v>14.43</v>
      </c>
      <c r="N64" s="149" t="s">
        <v>1250</v>
      </c>
      <c r="O64" s="152">
        <v>3.7600000000000001E-2</v>
      </c>
      <c r="P64" s="152">
        <v>4.7570000000000001E-2</v>
      </c>
      <c r="Q64" s="163"/>
      <c r="R64" s="150">
        <v>37710000</v>
      </c>
      <c r="S64" s="150">
        <v>1</v>
      </c>
      <c r="T64" s="150">
        <v>89.17</v>
      </c>
      <c r="U64" s="150">
        <v>33626.006999999998</v>
      </c>
      <c r="V64" s="163"/>
      <c r="W64" s="163"/>
      <c r="X64" s="152">
        <v>1.4400000000000001E-3</v>
      </c>
      <c r="Y64" s="152">
        <v>2.6540000000000001E-2</v>
      </c>
      <c r="Z64" s="153">
        <v>3.9699999999999996E-3</v>
      </c>
      <c r="AA64" s="212"/>
    </row>
    <row r="65" spans="1:27" x14ac:dyDescent="0.2">
      <c r="A65" s="148" t="s">
        <v>1218</v>
      </c>
      <c r="B65" s="149" t="s">
        <v>1218</v>
      </c>
      <c r="C65" s="149" t="s">
        <v>1232</v>
      </c>
      <c r="D65" s="149" t="s">
        <v>1307</v>
      </c>
      <c r="E65" s="149" t="s">
        <v>1308</v>
      </c>
      <c r="F65" s="149" t="s">
        <v>945</v>
      </c>
      <c r="G65" s="149" t="s">
        <v>204</v>
      </c>
      <c r="H65" s="149" t="s">
        <v>204</v>
      </c>
      <c r="I65" s="149" t="s">
        <v>340</v>
      </c>
      <c r="J65" s="149" t="s">
        <v>1309</v>
      </c>
      <c r="K65" s="149" t="s">
        <v>413</v>
      </c>
      <c r="L65" s="149" t="s">
        <v>1209</v>
      </c>
      <c r="M65" s="150">
        <v>3.81</v>
      </c>
      <c r="N65" s="149" t="s">
        <v>1310</v>
      </c>
      <c r="O65" s="152">
        <v>3.7280000000000001E-2</v>
      </c>
      <c r="P65" s="152">
        <v>4.2509999999999999E-2</v>
      </c>
      <c r="Q65" s="163"/>
      <c r="R65" s="150">
        <v>30000000</v>
      </c>
      <c r="S65" s="150">
        <v>1</v>
      </c>
      <c r="T65" s="150">
        <v>101.27</v>
      </c>
      <c r="U65" s="150">
        <v>30381</v>
      </c>
      <c r="V65" s="163"/>
      <c r="W65" s="163"/>
      <c r="X65" s="152">
        <v>8.4999999999999995E-4</v>
      </c>
      <c r="Y65" s="152">
        <v>2.3980000000000001E-2</v>
      </c>
      <c r="Z65" s="153">
        <v>3.5899999999999999E-3</v>
      </c>
      <c r="AA65" s="212"/>
    </row>
    <row r="66" spans="1:27" x14ac:dyDescent="0.2">
      <c r="A66" s="148" t="s">
        <v>1218</v>
      </c>
      <c r="B66" s="149" t="s">
        <v>1218</v>
      </c>
      <c r="C66" s="149" t="s">
        <v>1221</v>
      </c>
      <c r="D66" s="149" t="s">
        <v>1311</v>
      </c>
      <c r="E66" s="149" t="s">
        <v>1312</v>
      </c>
      <c r="F66" s="149" t="s">
        <v>945</v>
      </c>
      <c r="G66" s="149" t="s">
        <v>204</v>
      </c>
      <c r="H66" s="149" t="s">
        <v>204</v>
      </c>
      <c r="I66" s="149" t="s">
        <v>340</v>
      </c>
      <c r="J66" s="149" t="s">
        <v>1224</v>
      </c>
      <c r="K66" s="149" t="s">
        <v>312</v>
      </c>
      <c r="L66" s="149" t="s">
        <v>1209</v>
      </c>
      <c r="M66" s="150">
        <v>0.17</v>
      </c>
      <c r="N66" s="149" t="s">
        <v>1313</v>
      </c>
      <c r="O66" s="149" t="s">
        <v>1283</v>
      </c>
      <c r="P66" s="152">
        <v>4.3339999999999997E-2</v>
      </c>
      <c r="Q66" s="163"/>
      <c r="R66" s="150">
        <v>24000000</v>
      </c>
      <c r="S66" s="150">
        <v>1</v>
      </c>
      <c r="T66" s="150">
        <v>99.27</v>
      </c>
      <c r="U66" s="150">
        <v>23824.799999999999</v>
      </c>
      <c r="V66" s="163"/>
      <c r="W66" s="163"/>
      <c r="X66" s="152">
        <v>6.8999999999999997E-4</v>
      </c>
      <c r="Y66" s="152">
        <v>1.8800000000000001E-2</v>
      </c>
      <c r="Z66" s="153">
        <v>2.82E-3</v>
      </c>
      <c r="AA66" s="212"/>
    </row>
    <row r="67" spans="1:27" x14ac:dyDescent="0.2">
      <c r="A67" s="148" t="s">
        <v>1218</v>
      </c>
      <c r="B67" s="149" t="s">
        <v>1218</v>
      </c>
      <c r="C67" s="149" t="s">
        <v>1221</v>
      </c>
      <c r="D67" s="149" t="s">
        <v>1251</v>
      </c>
      <c r="E67" s="149" t="s">
        <v>1252</v>
      </c>
      <c r="F67" s="149" t="s">
        <v>945</v>
      </c>
      <c r="G67" s="149" t="s">
        <v>204</v>
      </c>
      <c r="H67" s="149" t="s">
        <v>204</v>
      </c>
      <c r="I67" s="149" t="s">
        <v>340</v>
      </c>
      <c r="J67" s="149" t="s">
        <v>1224</v>
      </c>
      <c r="K67" s="149" t="s">
        <v>312</v>
      </c>
      <c r="L67" s="149" t="s">
        <v>1209</v>
      </c>
      <c r="M67" s="150">
        <v>11.26</v>
      </c>
      <c r="N67" s="149" t="s">
        <v>1253</v>
      </c>
      <c r="O67" s="152">
        <v>5.5E-2</v>
      </c>
      <c r="P67" s="152">
        <v>4.6489999999999997E-2</v>
      </c>
      <c r="Q67" s="163"/>
      <c r="R67" s="150">
        <v>18700000</v>
      </c>
      <c r="S67" s="150">
        <v>1</v>
      </c>
      <c r="T67" s="150">
        <v>114.94</v>
      </c>
      <c r="U67" s="150">
        <v>21493.78</v>
      </c>
      <c r="V67" s="163"/>
      <c r="W67" s="163"/>
      <c r="X67" s="152">
        <v>7.6999999999999996E-4</v>
      </c>
      <c r="Y67" s="152">
        <v>1.6959999999999999E-2</v>
      </c>
      <c r="Z67" s="153">
        <v>2.5400000000000002E-3</v>
      </c>
      <c r="AA67" s="212"/>
    </row>
    <row r="68" spans="1:27" x14ac:dyDescent="0.2">
      <c r="A68" s="148" t="s">
        <v>1218</v>
      </c>
      <c r="B68" s="149" t="s">
        <v>1218</v>
      </c>
      <c r="C68" s="149" t="s">
        <v>1221</v>
      </c>
      <c r="D68" s="149" t="s">
        <v>1254</v>
      </c>
      <c r="E68" s="149" t="s">
        <v>1255</v>
      </c>
      <c r="F68" s="149" t="s">
        <v>945</v>
      </c>
      <c r="G68" s="149" t="s">
        <v>204</v>
      </c>
      <c r="H68" s="149" t="s">
        <v>204</v>
      </c>
      <c r="I68" s="149" t="s">
        <v>340</v>
      </c>
      <c r="J68" s="149" t="s">
        <v>1224</v>
      </c>
      <c r="K68" s="149" t="s">
        <v>312</v>
      </c>
      <c r="L68" s="149" t="s">
        <v>1209</v>
      </c>
      <c r="M68" s="150">
        <v>8.31</v>
      </c>
      <c r="N68" s="149" t="s">
        <v>1256</v>
      </c>
      <c r="O68" s="152">
        <v>0.04</v>
      </c>
      <c r="P68" s="152">
        <v>4.48E-2</v>
      </c>
      <c r="Q68" s="163"/>
      <c r="R68" s="150">
        <v>21160000</v>
      </c>
      <c r="S68" s="150">
        <v>1</v>
      </c>
      <c r="T68" s="150">
        <v>99.13</v>
      </c>
      <c r="U68" s="150">
        <v>20975.907999999999</v>
      </c>
      <c r="V68" s="163"/>
      <c r="W68" s="163"/>
      <c r="X68" s="152">
        <v>9.1E-4</v>
      </c>
      <c r="Y68" s="152">
        <v>1.6559999999999998E-2</v>
      </c>
      <c r="Z68" s="153">
        <v>2.48E-3</v>
      </c>
      <c r="AA68" s="212"/>
    </row>
    <row r="69" spans="1:27" x14ac:dyDescent="0.2">
      <c r="A69" s="148" t="s">
        <v>1218</v>
      </c>
      <c r="B69" s="149" t="s">
        <v>1218</v>
      </c>
      <c r="C69" s="149" t="s">
        <v>1260</v>
      </c>
      <c r="D69" s="149" t="s">
        <v>1261</v>
      </c>
      <c r="E69" s="149" t="s">
        <v>1262</v>
      </c>
      <c r="F69" s="149" t="s">
        <v>947</v>
      </c>
      <c r="G69" s="149" t="s">
        <v>205</v>
      </c>
      <c r="H69" s="149" t="s">
        <v>224</v>
      </c>
      <c r="I69" s="149" t="s">
        <v>344</v>
      </c>
      <c r="J69" s="149" t="s">
        <v>1263</v>
      </c>
      <c r="K69" s="149" t="s">
        <v>423</v>
      </c>
      <c r="L69" s="149" t="s">
        <v>1210</v>
      </c>
      <c r="M69" s="150">
        <v>7.77</v>
      </c>
      <c r="N69" s="149" t="s">
        <v>1264</v>
      </c>
      <c r="O69" s="152">
        <v>3.875E-2</v>
      </c>
      <c r="P69" s="152">
        <v>4.5699999999999998E-2</v>
      </c>
      <c r="Q69" s="163"/>
      <c r="R69" s="150">
        <v>15180000</v>
      </c>
      <c r="S69" s="150">
        <v>3.6469999999999998</v>
      </c>
      <c r="T69" s="150">
        <v>96.103999999999999</v>
      </c>
      <c r="U69" s="150">
        <v>53204.834000000003</v>
      </c>
      <c r="V69" s="163"/>
      <c r="W69" s="163"/>
      <c r="X69" s="152">
        <v>1.2E-4</v>
      </c>
      <c r="Y69" s="152">
        <v>4.199E-2</v>
      </c>
      <c r="Z69" s="153">
        <v>6.2899999999999996E-3</v>
      </c>
      <c r="AA69" s="212"/>
    </row>
    <row r="70" spans="1:27" x14ac:dyDescent="0.2">
      <c r="A70" s="148" t="s">
        <v>1218</v>
      </c>
      <c r="B70" s="149" t="s">
        <v>1218</v>
      </c>
      <c r="C70" s="149" t="s">
        <v>1269</v>
      </c>
      <c r="D70" s="149" t="s">
        <v>1270</v>
      </c>
      <c r="E70" s="149" t="s">
        <v>1271</v>
      </c>
      <c r="F70" s="149" t="s">
        <v>947</v>
      </c>
      <c r="G70" s="149" t="s">
        <v>205</v>
      </c>
      <c r="H70" s="149" t="s">
        <v>204</v>
      </c>
      <c r="I70" s="149" t="s">
        <v>344</v>
      </c>
      <c r="J70" s="149" t="s">
        <v>1272</v>
      </c>
      <c r="K70" s="149" t="s">
        <v>431</v>
      </c>
      <c r="L70" s="149" t="s">
        <v>1210</v>
      </c>
      <c r="M70" s="150">
        <v>6.9880000000000004</v>
      </c>
      <c r="N70" s="149" t="s">
        <v>1273</v>
      </c>
      <c r="O70" s="152">
        <v>5.5E-2</v>
      </c>
      <c r="P70" s="152">
        <v>5.8189999999999999E-2</v>
      </c>
      <c r="Q70" s="163"/>
      <c r="R70" s="150">
        <v>7300000</v>
      </c>
      <c r="S70" s="150">
        <v>3.6469999999999998</v>
      </c>
      <c r="T70" s="150">
        <v>99.412000000000006</v>
      </c>
      <c r="U70" s="150">
        <v>26466.564999999999</v>
      </c>
      <c r="V70" s="163"/>
      <c r="W70" s="163"/>
      <c r="X70" s="152">
        <v>2.4299999999999999E-3</v>
      </c>
      <c r="Y70" s="152">
        <v>2.0889999999999999E-2</v>
      </c>
      <c r="Z70" s="153">
        <v>3.13E-3</v>
      </c>
      <c r="AA70" s="212"/>
    </row>
    <row r="71" spans="1:27" x14ac:dyDescent="0.2">
      <c r="A71" s="148" t="s">
        <v>1218</v>
      </c>
      <c r="B71" s="149" t="s">
        <v>1218</v>
      </c>
      <c r="C71" s="149" t="s">
        <v>1260</v>
      </c>
      <c r="D71" s="149" t="s">
        <v>1265</v>
      </c>
      <c r="E71" s="149" t="s">
        <v>1266</v>
      </c>
      <c r="F71" s="149" t="s">
        <v>947</v>
      </c>
      <c r="G71" s="149" t="s">
        <v>205</v>
      </c>
      <c r="H71" s="149" t="s">
        <v>224</v>
      </c>
      <c r="I71" s="149" t="s">
        <v>344</v>
      </c>
      <c r="J71" s="149" t="s">
        <v>1267</v>
      </c>
      <c r="K71" s="149" t="s">
        <v>423</v>
      </c>
      <c r="L71" s="149" t="s">
        <v>1210</v>
      </c>
      <c r="M71" s="150">
        <v>7.1</v>
      </c>
      <c r="N71" s="149" t="s">
        <v>1268</v>
      </c>
      <c r="O71" s="152">
        <v>3.875E-2</v>
      </c>
      <c r="P71" s="152">
        <v>4.548E-2</v>
      </c>
      <c r="Q71" s="163"/>
      <c r="R71" s="150">
        <v>7400000</v>
      </c>
      <c r="S71" s="150">
        <v>3.6469999999999998</v>
      </c>
      <c r="T71" s="150">
        <v>96.706000000000003</v>
      </c>
      <c r="U71" s="150">
        <v>26098.84</v>
      </c>
      <c r="V71" s="163"/>
      <c r="W71" s="163"/>
      <c r="X71" s="152">
        <v>6.0000000000000002E-5</v>
      </c>
      <c r="Y71" s="152">
        <v>2.06E-2</v>
      </c>
      <c r="Z71" s="153">
        <v>3.0799999999999998E-3</v>
      </c>
      <c r="AA71" s="212"/>
    </row>
    <row r="72" spans="1:27" x14ac:dyDescent="0.2">
      <c r="A72" s="148" t="s">
        <v>1218</v>
      </c>
      <c r="B72" s="149" t="s">
        <v>1219</v>
      </c>
      <c r="C72" s="149" t="s">
        <v>1221</v>
      </c>
      <c r="D72" s="149" t="s">
        <v>1277</v>
      </c>
      <c r="E72" s="149" t="s">
        <v>1278</v>
      </c>
      <c r="F72" s="149" t="s">
        <v>943</v>
      </c>
      <c r="G72" s="149" t="s">
        <v>204</v>
      </c>
      <c r="H72" s="149" t="s">
        <v>204</v>
      </c>
      <c r="I72" s="149" t="s">
        <v>340</v>
      </c>
      <c r="J72" s="149" t="s">
        <v>1224</v>
      </c>
      <c r="K72" s="149" t="s">
        <v>312</v>
      </c>
      <c r="L72" s="149" t="s">
        <v>1209</v>
      </c>
      <c r="M72" s="150">
        <v>1.58</v>
      </c>
      <c r="N72" s="149" t="s">
        <v>1279</v>
      </c>
      <c r="O72" s="152">
        <v>1E-3</v>
      </c>
      <c r="P72" s="152">
        <v>1.7809999999999999E-2</v>
      </c>
      <c r="Q72" s="163"/>
      <c r="R72" s="150">
        <v>275500</v>
      </c>
      <c r="S72" s="150">
        <v>1</v>
      </c>
      <c r="T72" s="150">
        <v>112.4</v>
      </c>
      <c r="U72" s="150">
        <v>309.66199999999998</v>
      </c>
      <c r="V72" s="163"/>
      <c r="W72" s="163"/>
      <c r="X72" s="152">
        <v>1.0000000000000001E-5</v>
      </c>
      <c r="Y72" s="152">
        <v>0.18429000000000001</v>
      </c>
      <c r="Z72" s="153">
        <v>0.10906</v>
      </c>
      <c r="AA72" s="212"/>
    </row>
    <row r="73" spans="1:27" x14ac:dyDescent="0.2">
      <c r="A73" s="148" t="s">
        <v>1218</v>
      </c>
      <c r="B73" s="149" t="s">
        <v>1219</v>
      </c>
      <c r="C73" s="149" t="s">
        <v>1221</v>
      </c>
      <c r="D73" s="149" t="s">
        <v>1287</v>
      </c>
      <c r="E73" s="149" t="s">
        <v>1288</v>
      </c>
      <c r="F73" s="149" t="s">
        <v>945</v>
      </c>
      <c r="G73" s="149" t="s">
        <v>204</v>
      </c>
      <c r="H73" s="149" t="s">
        <v>204</v>
      </c>
      <c r="I73" s="149" t="s">
        <v>340</v>
      </c>
      <c r="J73" s="149" t="s">
        <v>1224</v>
      </c>
      <c r="K73" s="149" t="s">
        <v>312</v>
      </c>
      <c r="L73" s="149" t="s">
        <v>1209</v>
      </c>
      <c r="M73" s="150">
        <v>1.77</v>
      </c>
      <c r="N73" s="149" t="s">
        <v>1289</v>
      </c>
      <c r="O73" s="152">
        <v>6.2670000000000003E-2</v>
      </c>
      <c r="P73" s="152">
        <v>4.2500000000000003E-2</v>
      </c>
      <c r="Q73" s="163"/>
      <c r="R73" s="150">
        <v>201600</v>
      </c>
      <c r="S73" s="150">
        <v>1</v>
      </c>
      <c r="T73" s="150">
        <v>104.49</v>
      </c>
      <c r="U73" s="150">
        <v>210.65199999999999</v>
      </c>
      <c r="V73" s="163"/>
      <c r="W73" s="163"/>
      <c r="X73" s="152">
        <v>3.0000000000000001E-5</v>
      </c>
      <c r="Y73" s="152">
        <v>0.12537000000000001</v>
      </c>
      <c r="Z73" s="153">
        <v>7.4190000000000006E-2</v>
      </c>
      <c r="AA73" s="212"/>
    </row>
    <row r="74" spans="1:27" x14ac:dyDescent="0.2">
      <c r="A74" s="148" t="s">
        <v>1218</v>
      </c>
      <c r="B74" s="149" t="s">
        <v>1219</v>
      </c>
      <c r="C74" s="149" t="s">
        <v>1221</v>
      </c>
      <c r="D74" s="149" t="s">
        <v>1284</v>
      </c>
      <c r="E74" s="149" t="s">
        <v>1285</v>
      </c>
      <c r="F74" s="149" t="s">
        <v>945</v>
      </c>
      <c r="G74" s="149" t="s">
        <v>204</v>
      </c>
      <c r="H74" s="149" t="s">
        <v>204</v>
      </c>
      <c r="I74" s="149" t="s">
        <v>340</v>
      </c>
      <c r="J74" s="149" t="s">
        <v>1224</v>
      </c>
      <c r="K74" s="149" t="s">
        <v>312</v>
      </c>
      <c r="L74" s="149" t="s">
        <v>1209</v>
      </c>
      <c r="M74" s="150">
        <v>0.35</v>
      </c>
      <c r="N74" s="149" t="s">
        <v>1286</v>
      </c>
      <c r="O74" s="149" t="s">
        <v>1283</v>
      </c>
      <c r="P74" s="152">
        <v>4.2909999999999997E-2</v>
      </c>
      <c r="Q74" s="163"/>
      <c r="R74" s="150">
        <v>148100</v>
      </c>
      <c r="S74" s="150">
        <v>1</v>
      </c>
      <c r="T74" s="150">
        <v>98.56</v>
      </c>
      <c r="U74" s="150">
        <v>145.96700000000001</v>
      </c>
      <c r="V74" s="163"/>
      <c r="W74" s="163"/>
      <c r="X74" s="152">
        <v>1.0000000000000001E-5</v>
      </c>
      <c r="Y74" s="152">
        <v>8.6870000000000003E-2</v>
      </c>
      <c r="Z74" s="153">
        <v>5.1409999999999997E-2</v>
      </c>
      <c r="AA74" s="212"/>
    </row>
    <row r="75" spans="1:27" x14ac:dyDescent="0.2">
      <c r="A75" s="148" t="s">
        <v>1218</v>
      </c>
      <c r="B75" s="149" t="s">
        <v>1219</v>
      </c>
      <c r="C75" s="149" t="s">
        <v>1221</v>
      </c>
      <c r="D75" s="149" t="s">
        <v>1245</v>
      </c>
      <c r="E75" s="149" t="s">
        <v>1246</v>
      </c>
      <c r="F75" s="149" t="s">
        <v>943</v>
      </c>
      <c r="G75" s="149" t="s">
        <v>204</v>
      </c>
      <c r="H75" s="149" t="s">
        <v>204</v>
      </c>
      <c r="I75" s="149" t="s">
        <v>340</v>
      </c>
      <c r="J75" s="149" t="s">
        <v>1224</v>
      </c>
      <c r="K75" s="149" t="s">
        <v>312</v>
      </c>
      <c r="L75" s="149" t="s">
        <v>1209</v>
      </c>
      <c r="M75" s="150">
        <v>2.39</v>
      </c>
      <c r="N75" s="149" t="s">
        <v>1247</v>
      </c>
      <c r="O75" s="152">
        <v>7.4999999999999997E-3</v>
      </c>
      <c r="P75" s="152">
        <v>1.7919999999999998E-2</v>
      </c>
      <c r="Q75" s="163"/>
      <c r="R75" s="150">
        <v>117200</v>
      </c>
      <c r="S75" s="150">
        <v>1</v>
      </c>
      <c r="T75" s="150">
        <v>114.17</v>
      </c>
      <c r="U75" s="150">
        <v>133.80699999999999</v>
      </c>
      <c r="V75" s="163"/>
      <c r="W75" s="163"/>
      <c r="X75" s="152">
        <v>1.0000000000000001E-5</v>
      </c>
      <c r="Y75" s="152">
        <v>7.9630000000000006E-2</v>
      </c>
      <c r="Z75" s="153">
        <v>4.7129999999999998E-2</v>
      </c>
      <c r="AA75" s="212"/>
    </row>
    <row r="76" spans="1:27" x14ac:dyDescent="0.2">
      <c r="A76" s="148" t="s">
        <v>1218</v>
      </c>
      <c r="B76" s="149" t="s">
        <v>1219</v>
      </c>
      <c r="C76" s="149" t="s">
        <v>1221</v>
      </c>
      <c r="D76" s="149" t="s">
        <v>1274</v>
      </c>
      <c r="E76" s="149" t="s">
        <v>1275</v>
      </c>
      <c r="F76" s="149" t="s">
        <v>943</v>
      </c>
      <c r="G76" s="149" t="s">
        <v>204</v>
      </c>
      <c r="H76" s="149" t="s">
        <v>204</v>
      </c>
      <c r="I76" s="149" t="s">
        <v>340</v>
      </c>
      <c r="J76" s="149" t="s">
        <v>1224</v>
      </c>
      <c r="K76" s="149" t="s">
        <v>312</v>
      </c>
      <c r="L76" s="149" t="s">
        <v>1209</v>
      </c>
      <c r="M76" s="150">
        <v>0.83</v>
      </c>
      <c r="N76" s="149" t="s">
        <v>1276</v>
      </c>
      <c r="O76" s="152">
        <v>7.5199999999999998E-3</v>
      </c>
      <c r="P76" s="152">
        <v>1.5730000000000001E-2</v>
      </c>
      <c r="Q76" s="163"/>
      <c r="R76" s="150">
        <v>112976</v>
      </c>
      <c r="S76" s="150">
        <v>1</v>
      </c>
      <c r="T76" s="150">
        <v>115.16</v>
      </c>
      <c r="U76" s="150">
        <v>130.10300000000001</v>
      </c>
      <c r="V76" s="163"/>
      <c r="W76" s="163"/>
      <c r="X76" s="152">
        <v>1.0000000000000001E-5</v>
      </c>
      <c r="Y76" s="152">
        <v>7.7429999999999999E-2</v>
      </c>
      <c r="Z76" s="153">
        <v>4.582E-2</v>
      </c>
      <c r="AA76" s="212"/>
    </row>
    <row r="77" spans="1:27" x14ac:dyDescent="0.2">
      <c r="A77" s="148" t="s">
        <v>1218</v>
      </c>
      <c r="B77" s="149" t="s">
        <v>1219</v>
      </c>
      <c r="C77" s="149" t="s">
        <v>1221</v>
      </c>
      <c r="D77" s="149" t="s">
        <v>1222</v>
      </c>
      <c r="E77" s="149" t="s">
        <v>1223</v>
      </c>
      <c r="F77" s="149" t="s">
        <v>943</v>
      </c>
      <c r="G77" s="149" t="s">
        <v>204</v>
      </c>
      <c r="H77" s="149" t="s">
        <v>204</v>
      </c>
      <c r="I77" s="149" t="s">
        <v>340</v>
      </c>
      <c r="J77" s="149" t="s">
        <v>1224</v>
      </c>
      <c r="K77" s="149" t="s">
        <v>312</v>
      </c>
      <c r="L77" s="149" t="s">
        <v>1209</v>
      </c>
      <c r="M77" s="150">
        <v>3.77</v>
      </c>
      <c r="N77" s="149" t="s">
        <v>1225</v>
      </c>
      <c r="O77" s="152">
        <v>1.103E-2</v>
      </c>
      <c r="P77" s="152">
        <v>1.7899999999999999E-2</v>
      </c>
      <c r="Q77" s="163"/>
      <c r="R77" s="150">
        <v>118000</v>
      </c>
      <c r="S77" s="150">
        <v>1</v>
      </c>
      <c r="T77" s="150">
        <v>101.87</v>
      </c>
      <c r="U77" s="150">
        <v>120.20699999999999</v>
      </c>
      <c r="V77" s="163"/>
      <c r="W77" s="163"/>
      <c r="X77" s="152">
        <v>0</v>
      </c>
      <c r="Y77" s="152">
        <v>7.1540000000000006E-2</v>
      </c>
      <c r="Z77" s="153">
        <v>4.2340000000000003E-2</v>
      </c>
      <c r="AA77" s="212"/>
    </row>
    <row r="78" spans="1:27" x14ac:dyDescent="0.2">
      <c r="A78" s="148" t="s">
        <v>1218</v>
      </c>
      <c r="B78" s="149" t="s">
        <v>1219</v>
      </c>
      <c r="C78" s="149" t="s">
        <v>1221</v>
      </c>
      <c r="D78" s="149" t="s">
        <v>1226</v>
      </c>
      <c r="E78" s="149" t="s">
        <v>1227</v>
      </c>
      <c r="F78" s="149" t="s">
        <v>945</v>
      </c>
      <c r="G78" s="149" t="s">
        <v>204</v>
      </c>
      <c r="H78" s="149" t="s">
        <v>204</v>
      </c>
      <c r="I78" s="149" t="s">
        <v>340</v>
      </c>
      <c r="J78" s="149" t="s">
        <v>1224</v>
      </c>
      <c r="K78" s="149" t="s">
        <v>312</v>
      </c>
      <c r="L78" s="149" t="s">
        <v>1209</v>
      </c>
      <c r="M78" s="150">
        <v>3.61</v>
      </c>
      <c r="N78" s="149" t="s">
        <v>1228</v>
      </c>
      <c r="O78" s="152">
        <v>2.2499999999999999E-2</v>
      </c>
      <c r="P78" s="152">
        <v>4.2549999999999998E-2</v>
      </c>
      <c r="Q78" s="163"/>
      <c r="R78" s="150">
        <v>117000</v>
      </c>
      <c r="S78" s="150">
        <v>1</v>
      </c>
      <c r="T78" s="150">
        <v>93.76</v>
      </c>
      <c r="U78" s="150">
        <v>109.699</v>
      </c>
      <c r="V78" s="163"/>
      <c r="W78" s="163"/>
      <c r="X78" s="152">
        <v>0</v>
      </c>
      <c r="Y78" s="152">
        <v>6.5290000000000001E-2</v>
      </c>
      <c r="Z78" s="153">
        <v>3.8640000000000001E-2</v>
      </c>
      <c r="AA78" s="212"/>
    </row>
    <row r="79" spans="1:27" x14ac:dyDescent="0.2">
      <c r="A79" s="148" t="s">
        <v>1218</v>
      </c>
      <c r="B79" s="149" t="s">
        <v>1219</v>
      </c>
      <c r="C79" s="149" t="s">
        <v>1221</v>
      </c>
      <c r="D79" s="149" t="s">
        <v>1229</v>
      </c>
      <c r="E79" s="149" t="s">
        <v>1230</v>
      </c>
      <c r="F79" s="149" t="s">
        <v>943</v>
      </c>
      <c r="G79" s="149" t="s">
        <v>204</v>
      </c>
      <c r="H79" s="149" t="s">
        <v>204</v>
      </c>
      <c r="I79" s="149" t="s">
        <v>340</v>
      </c>
      <c r="J79" s="149" t="s">
        <v>1224</v>
      </c>
      <c r="K79" s="149" t="s">
        <v>312</v>
      </c>
      <c r="L79" s="149" t="s">
        <v>1209</v>
      </c>
      <c r="M79" s="150">
        <v>4.3600000000000003</v>
      </c>
      <c r="N79" s="149" t="s">
        <v>1231</v>
      </c>
      <c r="O79" s="152">
        <v>5.0000000000000001E-3</v>
      </c>
      <c r="P79" s="152">
        <v>1.7690000000000001E-2</v>
      </c>
      <c r="Q79" s="163"/>
      <c r="R79" s="150">
        <v>96000</v>
      </c>
      <c r="S79" s="150">
        <v>1</v>
      </c>
      <c r="T79" s="150">
        <v>109.52</v>
      </c>
      <c r="U79" s="150">
        <v>105.139</v>
      </c>
      <c r="V79" s="163"/>
      <c r="W79" s="163"/>
      <c r="X79" s="152">
        <v>0</v>
      </c>
      <c r="Y79" s="152">
        <v>6.2570000000000001E-2</v>
      </c>
      <c r="Z79" s="153">
        <v>3.703E-2</v>
      </c>
      <c r="AA79" s="212"/>
    </row>
    <row r="80" spans="1:27" x14ac:dyDescent="0.2">
      <c r="A80" s="148" t="s">
        <v>1218</v>
      </c>
      <c r="B80" s="149" t="s">
        <v>1219</v>
      </c>
      <c r="C80" s="149" t="s">
        <v>1221</v>
      </c>
      <c r="D80" s="149" t="s">
        <v>1257</v>
      </c>
      <c r="E80" s="149" t="s">
        <v>1258</v>
      </c>
      <c r="F80" s="149" t="s">
        <v>945</v>
      </c>
      <c r="G80" s="149" t="s">
        <v>204</v>
      </c>
      <c r="H80" s="149" t="s">
        <v>204</v>
      </c>
      <c r="I80" s="149" t="s">
        <v>340</v>
      </c>
      <c r="J80" s="149" t="s">
        <v>1224</v>
      </c>
      <c r="K80" s="149" t="s">
        <v>312</v>
      </c>
      <c r="L80" s="149" t="s">
        <v>1209</v>
      </c>
      <c r="M80" s="150">
        <v>0.66</v>
      </c>
      <c r="N80" s="149" t="s">
        <v>1259</v>
      </c>
      <c r="O80" s="152">
        <v>1.7500000000000002E-2</v>
      </c>
      <c r="P80" s="152">
        <v>4.147E-2</v>
      </c>
      <c r="Q80" s="163"/>
      <c r="R80" s="150">
        <v>96830</v>
      </c>
      <c r="S80" s="150">
        <v>1</v>
      </c>
      <c r="T80" s="150">
        <v>99.05</v>
      </c>
      <c r="U80" s="150">
        <v>95.91</v>
      </c>
      <c r="V80" s="163"/>
      <c r="W80" s="163"/>
      <c r="X80" s="152">
        <v>0</v>
      </c>
      <c r="Y80" s="152">
        <v>5.7079999999999999E-2</v>
      </c>
      <c r="Z80" s="153">
        <v>3.3779999999999998E-2</v>
      </c>
      <c r="AA80" s="212"/>
    </row>
    <row r="81" spans="1:27" x14ac:dyDescent="0.2">
      <c r="A81" s="148" t="s">
        <v>1218</v>
      </c>
      <c r="B81" s="149" t="s">
        <v>1219</v>
      </c>
      <c r="C81" s="149" t="s">
        <v>1221</v>
      </c>
      <c r="D81" s="149" t="s">
        <v>1236</v>
      </c>
      <c r="E81" s="149" t="s">
        <v>1237</v>
      </c>
      <c r="F81" s="149" t="s">
        <v>945</v>
      </c>
      <c r="G81" s="149" t="s">
        <v>204</v>
      </c>
      <c r="H81" s="149" t="s">
        <v>204</v>
      </c>
      <c r="I81" s="149" t="s">
        <v>340</v>
      </c>
      <c r="J81" s="149" t="s">
        <v>1224</v>
      </c>
      <c r="K81" s="149" t="s">
        <v>312</v>
      </c>
      <c r="L81" s="149" t="s">
        <v>1209</v>
      </c>
      <c r="M81" s="150">
        <v>1.1499999999999999</v>
      </c>
      <c r="N81" s="149" t="s">
        <v>1238</v>
      </c>
      <c r="O81" s="152">
        <v>5.0000000000000001E-3</v>
      </c>
      <c r="P81" s="152">
        <v>4.206E-2</v>
      </c>
      <c r="Q81" s="163"/>
      <c r="R81" s="150">
        <v>80000</v>
      </c>
      <c r="S81" s="150">
        <v>1</v>
      </c>
      <c r="T81" s="150">
        <v>96.32</v>
      </c>
      <c r="U81" s="150">
        <v>77.055999999999997</v>
      </c>
      <c r="V81" s="163"/>
      <c r="W81" s="163"/>
      <c r="X81" s="152">
        <v>0</v>
      </c>
      <c r="Y81" s="152">
        <v>4.5859999999999998E-2</v>
      </c>
      <c r="Z81" s="153">
        <v>2.7140000000000001E-2</v>
      </c>
      <c r="AA81" s="212"/>
    </row>
    <row r="82" spans="1:27" x14ac:dyDescent="0.2">
      <c r="A82" s="148" t="s">
        <v>1218</v>
      </c>
      <c r="B82" s="149" t="s">
        <v>1219</v>
      </c>
      <c r="C82" s="149" t="s">
        <v>1221</v>
      </c>
      <c r="D82" s="149" t="s">
        <v>1242</v>
      </c>
      <c r="E82" s="149" t="s">
        <v>1243</v>
      </c>
      <c r="F82" s="149" t="s">
        <v>945</v>
      </c>
      <c r="G82" s="149" t="s">
        <v>204</v>
      </c>
      <c r="H82" s="149" t="s">
        <v>204</v>
      </c>
      <c r="I82" s="149" t="s">
        <v>340</v>
      </c>
      <c r="J82" s="149" t="s">
        <v>1224</v>
      </c>
      <c r="K82" s="149" t="s">
        <v>312</v>
      </c>
      <c r="L82" s="149" t="s">
        <v>1209</v>
      </c>
      <c r="M82" s="150">
        <v>6.93</v>
      </c>
      <c r="N82" s="149" t="s">
        <v>1244</v>
      </c>
      <c r="O82" s="152">
        <v>1.2999999999999999E-2</v>
      </c>
      <c r="P82" s="152">
        <v>4.3479999999999998E-2</v>
      </c>
      <c r="Q82" s="163"/>
      <c r="R82" s="150">
        <v>44000</v>
      </c>
      <c r="S82" s="150">
        <v>1</v>
      </c>
      <c r="T82" s="150">
        <v>82.08</v>
      </c>
      <c r="U82" s="150">
        <v>36.115000000000002</v>
      </c>
      <c r="V82" s="163"/>
      <c r="W82" s="163"/>
      <c r="X82" s="152">
        <v>0</v>
      </c>
      <c r="Y82" s="152">
        <v>2.1489999999999999E-2</v>
      </c>
      <c r="Z82" s="153">
        <v>1.272E-2</v>
      </c>
      <c r="AA82" s="212"/>
    </row>
    <row r="83" spans="1:27" x14ac:dyDescent="0.2">
      <c r="A83" s="148" t="s">
        <v>1218</v>
      </c>
      <c r="B83" s="149" t="s">
        <v>1219</v>
      </c>
      <c r="C83" s="149" t="s">
        <v>1221</v>
      </c>
      <c r="D83" s="149" t="s">
        <v>1251</v>
      </c>
      <c r="E83" s="149" t="s">
        <v>1252</v>
      </c>
      <c r="F83" s="149" t="s">
        <v>945</v>
      </c>
      <c r="G83" s="149" t="s">
        <v>204</v>
      </c>
      <c r="H83" s="149" t="s">
        <v>204</v>
      </c>
      <c r="I83" s="149" t="s">
        <v>340</v>
      </c>
      <c r="J83" s="149" t="s">
        <v>1224</v>
      </c>
      <c r="K83" s="149" t="s">
        <v>312</v>
      </c>
      <c r="L83" s="149" t="s">
        <v>1209</v>
      </c>
      <c r="M83" s="150">
        <v>11.26</v>
      </c>
      <c r="N83" s="149" t="s">
        <v>1253</v>
      </c>
      <c r="O83" s="152">
        <v>5.5E-2</v>
      </c>
      <c r="P83" s="152">
        <v>4.6489999999999997E-2</v>
      </c>
      <c r="Q83" s="163"/>
      <c r="R83" s="150">
        <v>20300</v>
      </c>
      <c r="S83" s="150">
        <v>1</v>
      </c>
      <c r="T83" s="150">
        <v>114.94</v>
      </c>
      <c r="U83" s="150">
        <v>23.332999999999998</v>
      </c>
      <c r="V83" s="163"/>
      <c r="W83" s="163"/>
      <c r="X83" s="152">
        <v>0</v>
      </c>
      <c r="Y83" s="152">
        <v>1.389E-2</v>
      </c>
      <c r="Z83" s="153">
        <v>8.2199999999999999E-3</v>
      </c>
      <c r="AA83" s="212"/>
    </row>
    <row r="84" spans="1:27" x14ac:dyDescent="0.2">
      <c r="A84" s="148" t="s">
        <v>1218</v>
      </c>
      <c r="B84" s="149" t="s">
        <v>1219</v>
      </c>
      <c r="C84" s="149" t="s">
        <v>1294</v>
      </c>
      <c r="D84" s="149" t="s">
        <v>1314</v>
      </c>
      <c r="E84" s="149" t="s">
        <v>1315</v>
      </c>
      <c r="F84" s="149" t="s">
        <v>945</v>
      </c>
      <c r="G84" s="149" t="s">
        <v>204</v>
      </c>
      <c r="H84" s="149" t="s">
        <v>204</v>
      </c>
      <c r="I84" s="149" t="s">
        <v>340</v>
      </c>
      <c r="J84" s="149" t="s">
        <v>1224</v>
      </c>
      <c r="K84" s="149" t="s">
        <v>314</v>
      </c>
      <c r="L84" s="149" t="s">
        <v>1209</v>
      </c>
      <c r="M84" s="150">
        <v>0.84</v>
      </c>
      <c r="N84" s="149" t="s">
        <v>1316</v>
      </c>
      <c r="O84" s="149" t="s">
        <v>1283</v>
      </c>
      <c r="P84" s="152">
        <v>4.2099999999999999E-2</v>
      </c>
      <c r="Q84" s="163"/>
      <c r="R84" s="150">
        <v>21000</v>
      </c>
      <c r="S84" s="150">
        <v>1</v>
      </c>
      <c r="T84" s="150">
        <v>96.58</v>
      </c>
      <c r="U84" s="150">
        <v>20.282</v>
      </c>
      <c r="V84" s="163"/>
      <c r="W84" s="163"/>
      <c r="X84" s="152">
        <v>0</v>
      </c>
      <c r="Y84" s="152">
        <v>1.2070000000000001E-2</v>
      </c>
      <c r="Z84" s="153">
        <v>7.1399999999999996E-3</v>
      </c>
      <c r="AA84" s="212"/>
    </row>
    <row r="85" spans="1:27" x14ac:dyDescent="0.2">
      <c r="A85" s="148" t="s">
        <v>1218</v>
      </c>
      <c r="B85" s="149" t="s">
        <v>1219</v>
      </c>
      <c r="C85" s="149" t="s">
        <v>1221</v>
      </c>
      <c r="D85" s="149" t="s">
        <v>1239</v>
      </c>
      <c r="E85" s="149" t="s">
        <v>1240</v>
      </c>
      <c r="F85" s="149" t="s">
        <v>943</v>
      </c>
      <c r="G85" s="149" t="s">
        <v>204</v>
      </c>
      <c r="H85" s="149" t="s">
        <v>204</v>
      </c>
      <c r="I85" s="149" t="s">
        <v>340</v>
      </c>
      <c r="J85" s="149" t="s">
        <v>1224</v>
      </c>
      <c r="K85" s="149" t="s">
        <v>312</v>
      </c>
      <c r="L85" s="149" t="s">
        <v>1209</v>
      </c>
      <c r="M85" s="150">
        <v>6.89</v>
      </c>
      <c r="N85" s="149" t="s">
        <v>1241</v>
      </c>
      <c r="O85" s="152">
        <v>1E-3</v>
      </c>
      <c r="P85" s="152">
        <v>1.8689999999999998E-2</v>
      </c>
      <c r="Q85" s="163"/>
      <c r="R85" s="150">
        <v>14000</v>
      </c>
      <c r="S85" s="150">
        <v>1</v>
      </c>
      <c r="T85" s="150">
        <v>102.23</v>
      </c>
      <c r="U85" s="150">
        <v>14.311999999999999</v>
      </c>
      <c r="V85" s="163"/>
      <c r="W85" s="163"/>
      <c r="X85" s="152">
        <v>0</v>
      </c>
      <c r="Y85" s="152">
        <v>8.5199999999999998E-3</v>
      </c>
      <c r="Z85" s="153">
        <v>5.0400000000000002E-3</v>
      </c>
      <c r="AA85" s="212"/>
    </row>
    <row r="86" spans="1:27" x14ac:dyDescent="0.2">
      <c r="A86" s="148" t="s">
        <v>1218</v>
      </c>
      <c r="B86" s="149" t="s">
        <v>1219</v>
      </c>
      <c r="C86" s="149" t="s">
        <v>1221</v>
      </c>
      <c r="D86" s="149" t="s">
        <v>1254</v>
      </c>
      <c r="E86" s="149" t="s">
        <v>1255</v>
      </c>
      <c r="F86" s="149" t="s">
        <v>945</v>
      </c>
      <c r="G86" s="149" t="s">
        <v>204</v>
      </c>
      <c r="H86" s="149" t="s">
        <v>204</v>
      </c>
      <c r="I86" s="149" t="s">
        <v>340</v>
      </c>
      <c r="J86" s="149" t="s">
        <v>1224</v>
      </c>
      <c r="K86" s="149" t="s">
        <v>312</v>
      </c>
      <c r="L86" s="149" t="s">
        <v>1209</v>
      </c>
      <c r="M86" s="150">
        <v>8.31</v>
      </c>
      <c r="N86" s="149" t="s">
        <v>1256</v>
      </c>
      <c r="O86" s="152">
        <v>0.04</v>
      </c>
      <c r="P86" s="152">
        <v>4.48E-2</v>
      </c>
      <c r="Q86" s="163"/>
      <c r="R86" s="150">
        <v>14000</v>
      </c>
      <c r="S86" s="150">
        <v>1</v>
      </c>
      <c r="T86" s="150">
        <v>99.13</v>
      </c>
      <c r="U86" s="150">
        <v>13.878</v>
      </c>
      <c r="V86" s="163"/>
      <c r="W86" s="163"/>
      <c r="X86" s="152">
        <v>0</v>
      </c>
      <c r="Y86" s="152">
        <v>8.26E-3</v>
      </c>
      <c r="Z86" s="153">
        <v>4.8900000000000002E-3</v>
      </c>
      <c r="AA86" s="212"/>
    </row>
    <row r="87" spans="1:27" x14ac:dyDescent="0.2">
      <c r="A87" s="148" t="s">
        <v>1218</v>
      </c>
      <c r="B87" s="149" t="s">
        <v>1219</v>
      </c>
      <c r="C87" s="149" t="s">
        <v>1269</v>
      </c>
      <c r="D87" s="149" t="s">
        <v>1290</v>
      </c>
      <c r="E87" s="149" t="s">
        <v>1291</v>
      </c>
      <c r="F87" s="149" t="s">
        <v>947</v>
      </c>
      <c r="G87" s="149" t="s">
        <v>205</v>
      </c>
      <c r="H87" s="149" t="s">
        <v>204</v>
      </c>
      <c r="I87" s="149" t="s">
        <v>344</v>
      </c>
      <c r="J87" s="149" t="s">
        <v>1292</v>
      </c>
      <c r="K87" s="149" t="s">
        <v>431</v>
      </c>
      <c r="L87" s="149" t="s">
        <v>1210</v>
      </c>
      <c r="M87" s="150">
        <v>3.431</v>
      </c>
      <c r="N87" s="149" t="s">
        <v>1293</v>
      </c>
      <c r="O87" s="152">
        <v>7.2499999999999995E-2</v>
      </c>
      <c r="P87" s="152">
        <v>1.5599999999999999E-2</v>
      </c>
      <c r="Q87" s="163"/>
      <c r="R87" s="150">
        <v>32000</v>
      </c>
      <c r="S87" s="150">
        <v>3.6469999999999998</v>
      </c>
      <c r="T87" s="150">
        <v>108.354</v>
      </c>
      <c r="U87" s="150">
        <v>126.45399999999999</v>
      </c>
      <c r="V87" s="163"/>
      <c r="W87" s="163"/>
      <c r="X87" s="152">
        <v>1.2999999999999999E-4</v>
      </c>
      <c r="Y87" s="152">
        <v>7.5259999999999994E-2</v>
      </c>
      <c r="Z87" s="153">
        <v>4.4540000000000003E-2</v>
      </c>
      <c r="AA87" s="212"/>
    </row>
    <row r="88" spans="1:27" x14ac:dyDescent="0.2">
      <c r="A88" s="148" t="s">
        <v>1218</v>
      </c>
      <c r="B88" s="149" t="s">
        <v>1219</v>
      </c>
      <c r="C88" s="149" t="s">
        <v>1260</v>
      </c>
      <c r="D88" s="149" t="s">
        <v>1261</v>
      </c>
      <c r="E88" s="149" t="s">
        <v>1262</v>
      </c>
      <c r="F88" s="149" t="s">
        <v>947</v>
      </c>
      <c r="G88" s="149" t="s">
        <v>205</v>
      </c>
      <c r="H88" s="149" t="s">
        <v>224</v>
      </c>
      <c r="I88" s="149" t="s">
        <v>344</v>
      </c>
      <c r="J88" s="149" t="s">
        <v>1263</v>
      </c>
      <c r="K88" s="149" t="s">
        <v>423</v>
      </c>
      <c r="L88" s="149" t="s">
        <v>1210</v>
      </c>
      <c r="M88" s="150">
        <v>7.77</v>
      </c>
      <c r="N88" s="149" t="s">
        <v>1264</v>
      </c>
      <c r="O88" s="152">
        <v>3.875E-2</v>
      </c>
      <c r="P88" s="152">
        <v>4.5699999999999998E-2</v>
      </c>
      <c r="Q88" s="163"/>
      <c r="R88" s="150">
        <v>2200</v>
      </c>
      <c r="S88" s="150">
        <v>3.6469999999999998</v>
      </c>
      <c r="T88" s="150">
        <v>96.103999999999999</v>
      </c>
      <c r="U88" s="150">
        <v>7.7110000000000003</v>
      </c>
      <c r="V88" s="163"/>
      <c r="W88" s="163"/>
      <c r="X88" s="152">
        <v>0</v>
      </c>
      <c r="Y88" s="152">
        <v>4.5900000000000003E-3</v>
      </c>
      <c r="Z88" s="153">
        <v>2.7200000000000002E-3</v>
      </c>
      <c r="AA88" s="212"/>
    </row>
    <row r="89" spans="1:27" x14ac:dyDescent="0.2">
      <c r="A89" s="148" t="s">
        <v>1218</v>
      </c>
      <c r="B89" s="149" t="s">
        <v>1220</v>
      </c>
      <c r="C89" s="149" t="s">
        <v>1221</v>
      </c>
      <c r="D89" s="149" t="s">
        <v>1229</v>
      </c>
      <c r="E89" s="149" t="s">
        <v>1230</v>
      </c>
      <c r="F89" s="149" t="s">
        <v>943</v>
      </c>
      <c r="G89" s="149" t="s">
        <v>204</v>
      </c>
      <c r="H89" s="149" t="s">
        <v>204</v>
      </c>
      <c r="I89" s="149" t="s">
        <v>340</v>
      </c>
      <c r="J89" s="149" t="s">
        <v>1224</v>
      </c>
      <c r="K89" s="149" t="s">
        <v>312</v>
      </c>
      <c r="L89" s="149" t="s">
        <v>1209</v>
      </c>
      <c r="M89" s="150">
        <v>4.3600000000000003</v>
      </c>
      <c r="N89" s="149" t="s">
        <v>1231</v>
      </c>
      <c r="O89" s="152">
        <v>5.0000000000000001E-3</v>
      </c>
      <c r="P89" s="152">
        <v>1.7690000000000001E-2</v>
      </c>
      <c r="Q89" s="163"/>
      <c r="R89" s="150">
        <v>15490000</v>
      </c>
      <c r="S89" s="150">
        <v>1</v>
      </c>
      <c r="T89" s="150">
        <v>109.52</v>
      </c>
      <c r="U89" s="150">
        <v>16964.648000000001</v>
      </c>
      <c r="V89" s="163"/>
      <c r="W89" s="163"/>
      <c r="X89" s="152">
        <v>5.5999999999999995E-4</v>
      </c>
      <c r="Y89" s="152">
        <v>8.931E-2</v>
      </c>
      <c r="Z89" s="153">
        <v>6.3549999999999995E-2</v>
      </c>
      <c r="AA89" s="212"/>
    </row>
    <row r="90" spans="1:27" x14ac:dyDescent="0.2">
      <c r="A90" s="148" t="s">
        <v>1218</v>
      </c>
      <c r="B90" s="149" t="s">
        <v>1220</v>
      </c>
      <c r="C90" s="149" t="s">
        <v>1221</v>
      </c>
      <c r="D90" s="149" t="s">
        <v>1236</v>
      </c>
      <c r="E90" s="149" t="s">
        <v>1237</v>
      </c>
      <c r="F90" s="149" t="s">
        <v>945</v>
      </c>
      <c r="G90" s="149" t="s">
        <v>204</v>
      </c>
      <c r="H90" s="149" t="s">
        <v>204</v>
      </c>
      <c r="I90" s="149" t="s">
        <v>340</v>
      </c>
      <c r="J90" s="149" t="s">
        <v>1224</v>
      </c>
      <c r="K90" s="149" t="s">
        <v>312</v>
      </c>
      <c r="L90" s="149" t="s">
        <v>1209</v>
      </c>
      <c r="M90" s="150">
        <v>1.1499999999999999</v>
      </c>
      <c r="N90" s="149" t="s">
        <v>1238</v>
      </c>
      <c r="O90" s="152">
        <v>5.0000000000000001E-3</v>
      </c>
      <c r="P90" s="152">
        <v>4.206E-2</v>
      </c>
      <c r="Q90" s="163"/>
      <c r="R90" s="150">
        <v>17400000</v>
      </c>
      <c r="S90" s="150">
        <v>1</v>
      </c>
      <c r="T90" s="150">
        <v>96.32</v>
      </c>
      <c r="U90" s="150">
        <v>16759.68</v>
      </c>
      <c r="V90" s="163"/>
      <c r="W90" s="163"/>
      <c r="X90" s="152">
        <v>6.3000000000000003E-4</v>
      </c>
      <c r="Y90" s="152">
        <v>8.8230000000000003E-2</v>
      </c>
      <c r="Z90" s="153">
        <v>6.2780000000000002E-2</v>
      </c>
      <c r="AA90" s="212"/>
    </row>
    <row r="91" spans="1:27" x14ac:dyDescent="0.2">
      <c r="A91" s="148" t="s">
        <v>1218</v>
      </c>
      <c r="B91" s="149" t="s">
        <v>1220</v>
      </c>
      <c r="C91" s="149" t="s">
        <v>1221</v>
      </c>
      <c r="D91" s="149" t="s">
        <v>1298</v>
      </c>
      <c r="E91" s="149" t="s">
        <v>1299</v>
      </c>
      <c r="F91" s="149" t="s">
        <v>945</v>
      </c>
      <c r="G91" s="149" t="s">
        <v>204</v>
      </c>
      <c r="H91" s="149" t="s">
        <v>204</v>
      </c>
      <c r="I91" s="149" t="s">
        <v>340</v>
      </c>
      <c r="J91" s="149" t="s">
        <v>1224</v>
      </c>
      <c r="K91" s="149" t="s">
        <v>312</v>
      </c>
      <c r="L91" s="149" t="s">
        <v>1209</v>
      </c>
      <c r="M91" s="150">
        <v>0.5</v>
      </c>
      <c r="N91" s="149" t="s">
        <v>1300</v>
      </c>
      <c r="O91" s="149" t="s">
        <v>1283</v>
      </c>
      <c r="P91" s="152">
        <v>4.2619999999999998E-2</v>
      </c>
      <c r="Q91" s="163"/>
      <c r="R91" s="150">
        <v>15100000</v>
      </c>
      <c r="S91" s="150">
        <v>1</v>
      </c>
      <c r="T91" s="150">
        <v>97.94</v>
      </c>
      <c r="U91" s="150">
        <v>14788.94</v>
      </c>
      <c r="V91" s="163"/>
      <c r="W91" s="163"/>
      <c r="X91" s="152">
        <v>1.2600000000000001E-3</v>
      </c>
      <c r="Y91" s="152">
        <v>7.7850000000000003E-2</v>
      </c>
      <c r="Z91" s="153">
        <v>5.5399999999999998E-2</v>
      </c>
      <c r="AA91" s="212"/>
    </row>
    <row r="92" spans="1:27" x14ac:dyDescent="0.2">
      <c r="A92" s="148" t="s">
        <v>1218</v>
      </c>
      <c r="B92" s="149" t="s">
        <v>1220</v>
      </c>
      <c r="C92" s="149" t="s">
        <v>1221</v>
      </c>
      <c r="D92" s="149" t="s">
        <v>1245</v>
      </c>
      <c r="E92" s="149" t="s">
        <v>1246</v>
      </c>
      <c r="F92" s="149" t="s">
        <v>943</v>
      </c>
      <c r="G92" s="149" t="s">
        <v>204</v>
      </c>
      <c r="H92" s="149" t="s">
        <v>204</v>
      </c>
      <c r="I92" s="149" t="s">
        <v>340</v>
      </c>
      <c r="J92" s="149" t="s">
        <v>1224</v>
      </c>
      <c r="K92" s="149" t="s">
        <v>312</v>
      </c>
      <c r="L92" s="149" t="s">
        <v>1209</v>
      </c>
      <c r="M92" s="150">
        <v>2.39</v>
      </c>
      <c r="N92" s="149" t="s">
        <v>1247</v>
      </c>
      <c r="O92" s="152">
        <v>7.4999999999999997E-3</v>
      </c>
      <c r="P92" s="152">
        <v>1.7919999999999998E-2</v>
      </c>
      <c r="Q92" s="163"/>
      <c r="R92" s="150">
        <v>12930000</v>
      </c>
      <c r="S92" s="150">
        <v>1</v>
      </c>
      <c r="T92" s="150">
        <v>114.17</v>
      </c>
      <c r="U92" s="150">
        <v>14762.181</v>
      </c>
      <c r="V92" s="163"/>
      <c r="W92" s="163"/>
      <c r="X92" s="152">
        <v>5.8E-4</v>
      </c>
      <c r="Y92" s="152">
        <v>7.7710000000000001E-2</v>
      </c>
      <c r="Z92" s="153">
        <v>5.5300000000000002E-2</v>
      </c>
      <c r="AA92" s="212"/>
    </row>
    <row r="93" spans="1:27" x14ac:dyDescent="0.2">
      <c r="A93" s="148" t="s">
        <v>1218</v>
      </c>
      <c r="B93" s="149" t="s">
        <v>1220</v>
      </c>
      <c r="C93" s="149" t="s">
        <v>1221</v>
      </c>
      <c r="D93" s="149" t="s">
        <v>1226</v>
      </c>
      <c r="E93" s="149" t="s">
        <v>1227</v>
      </c>
      <c r="F93" s="149" t="s">
        <v>945</v>
      </c>
      <c r="G93" s="149" t="s">
        <v>204</v>
      </c>
      <c r="H93" s="149" t="s">
        <v>204</v>
      </c>
      <c r="I93" s="149" t="s">
        <v>340</v>
      </c>
      <c r="J93" s="149" t="s">
        <v>1224</v>
      </c>
      <c r="K93" s="149" t="s">
        <v>312</v>
      </c>
      <c r="L93" s="149" t="s">
        <v>1209</v>
      </c>
      <c r="M93" s="150">
        <v>3.61</v>
      </c>
      <c r="N93" s="149" t="s">
        <v>1228</v>
      </c>
      <c r="O93" s="152">
        <v>2.2499999999999999E-2</v>
      </c>
      <c r="P93" s="152">
        <v>4.2549999999999998E-2</v>
      </c>
      <c r="Q93" s="163"/>
      <c r="R93" s="150">
        <v>15648000</v>
      </c>
      <c r="S93" s="150">
        <v>1</v>
      </c>
      <c r="T93" s="150">
        <v>93.76</v>
      </c>
      <c r="U93" s="150">
        <v>14671.565000000001</v>
      </c>
      <c r="V93" s="163"/>
      <c r="W93" s="163"/>
      <c r="X93" s="152">
        <v>4.4999999999999999E-4</v>
      </c>
      <c r="Y93" s="152">
        <v>7.7240000000000003E-2</v>
      </c>
      <c r="Z93" s="153">
        <v>5.4960000000000002E-2</v>
      </c>
      <c r="AA93" s="212"/>
    </row>
    <row r="94" spans="1:27" x14ac:dyDescent="0.2">
      <c r="A94" s="148" t="s">
        <v>1218</v>
      </c>
      <c r="B94" s="149" t="s">
        <v>1220</v>
      </c>
      <c r="C94" s="149" t="s">
        <v>1232</v>
      </c>
      <c r="D94" s="149" t="s">
        <v>1233</v>
      </c>
      <c r="E94" s="149" t="s">
        <v>1234</v>
      </c>
      <c r="F94" s="149" t="s">
        <v>945</v>
      </c>
      <c r="G94" s="149" t="s">
        <v>204</v>
      </c>
      <c r="H94" s="149" t="s">
        <v>204</v>
      </c>
      <c r="I94" s="149" t="s">
        <v>340</v>
      </c>
      <c r="J94" s="149" t="s">
        <v>1224</v>
      </c>
      <c r="K94" s="149" t="s">
        <v>312</v>
      </c>
      <c r="L94" s="149" t="s">
        <v>1209</v>
      </c>
      <c r="M94" s="150">
        <v>5.08</v>
      </c>
      <c r="N94" s="149" t="s">
        <v>1235</v>
      </c>
      <c r="O94" s="152">
        <v>1.0030000000000001E-2</v>
      </c>
      <c r="P94" s="152">
        <v>4.2779999999999999E-2</v>
      </c>
      <c r="Q94" s="163"/>
      <c r="R94" s="150">
        <v>15600000</v>
      </c>
      <c r="S94" s="150">
        <v>1</v>
      </c>
      <c r="T94" s="150">
        <v>85.63</v>
      </c>
      <c r="U94" s="150">
        <v>13358.28</v>
      </c>
      <c r="V94" s="163"/>
      <c r="W94" s="163"/>
      <c r="X94" s="152">
        <v>4.0999999999999999E-4</v>
      </c>
      <c r="Y94" s="152">
        <v>7.0319999999999994E-2</v>
      </c>
      <c r="Z94" s="153">
        <v>5.0040000000000001E-2</v>
      </c>
      <c r="AA94" s="212"/>
    </row>
    <row r="95" spans="1:27" x14ac:dyDescent="0.2">
      <c r="A95" s="148" t="s">
        <v>1218</v>
      </c>
      <c r="B95" s="149" t="s">
        <v>1220</v>
      </c>
      <c r="C95" s="149" t="s">
        <v>1221</v>
      </c>
      <c r="D95" s="149" t="s">
        <v>1242</v>
      </c>
      <c r="E95" s="149" t="s">
        <v>1243</v>
      </c>
      <c r="F95" s="149" t="s">
        <v>945</v>
      </c>
      <c r="G95" s="149" t="s">
        <v>204</v>
      </c>
      <c r="H95" s="149" t="s">
        <v>204</v>
      </c>
      <c r="I95" s="149" t="s">
        <v>340</v>
      </c>
      <c r="J95" s="149" t="s">
        <v>1224</v>
      </c>
      <c r="K95" s="149" t="s">
        <v>312</v>
      </c>
      <c r="L95" s="149" t="s">
        <v>1209</v>
      </c>
      <c r="M95" s="150">
        <v>6.93</v>
      </c>
      <c r="N95" s="149" t="s">
        <v>1244</v>
      </c>
      <c r="O95" s="152">
        <v>1.2999999999999999E-2</v>
      </c>
      <c r="P95" s="152">
        <v>4.3479999999999998E-2</v>
      </c>
      <c r="Q95" s="163"/>
      <c r="R95" s="150">
        <v>15952000</v>
      </c>
      <c r="S95" s="150">
        <v>1</v>
      </c>
      <c r="T95" s="150">
        <v>82.08</v>
      </c>
      <c r="U95" s="150">
        <v>13093.402</v>
      </c>
      <c r="V95" s="163"/>
      <c r="W95" s="163"/>
      <c r="X95" s="152">
        <v>4.8999999999999998E-4</v>
      </c>
      <c r="Y95" s="152">
        <v>6.8930000000000005E-2</v>
      </c>
      <c r="Z95" s="153">
        <v>4.9050000000000003E-2</v>
      </c>
      <c r="AA95" s="212"/>
    </row>
    <row r="96" spans="1:27" x14ac:dyDescent="0.2">
      <c r="A96" s="148" t="s">
        <v>1218</v>
      </c>
      <c r="B96" s="149" t="s">
        <v>1220</v>
      </c>
      <c r="C96" s="149" t="s">
        <v>1221</v>
      </c>
      <c r="D96" s="149" t="s">
        <v>1284</v>
      </c>
      <c r="E96" s="149" t="s">
        <v>1285</v>
      </c>
      <c r="F96" s="149" t="s">
        <v>945</v>
      </c>
      <c r="G96" s="149" t="s">
        <v>204</v>
      </c>
      <c r="H96" s="149" t="s">
        <v>204</v>
      </c>
      <c r="I96" s="149" t="s">
        <v>340</v>
      </c>
      <c r="J96" s="149" t="s">
        <v>1224</v>
      </c>
      <c r="K96" s="149" t="s">
        <v>312</v>
      </c>
      <c r="L96" s="149" t="s">
        <v>1209</v>
      </c>
      <c r="M96" s="150">
        <v>0.35</v>
      </c>
      <c r="N96" s="149" t="s">
        <v>1286</v>
      </c>
      <c r="O96" s="149" t="s">
        <v>1283</v>
      </c>
      <c r="P96" s="152">
        <v>4.2909999999999997E-2</v>
      </c>
      <c r="Q96" s="163"/>
      <c r="R96" s="150">
        <v>12200000</v>
      </c>
      <c r="S96" s="150">
        <v>1</v>
      </c>
      <c r="T96" s="150">
        <v>98.56</v>
      </c>
      <c r="U96" s="150">
        <v>12024.32</v>
      </c>
      <c r="V96" s="163"/>
      <c r="W96" s="163"/>
      <c r="X96" s="152">
        <v>8.7000000000000001E-4</v>
      </c>
      <c r="Y96" s="152">
        <v>6.3299999999999995E-2</v>
      </c>
      <c r="Z96" s="153">
        <v>4.5039999999999997E-2</v>
      </c>
      <c r="AA96" s="212"/>
    </row>
    <row r="97" spans="1:27" x14ac:dyDescent="0.2">
      <c r="A97" s="148" t="s">
        <v>1218</v>
      </c>
      <c r="B97" s="149" t="s">
        <v>1220</v>
      </c>
      <c r="C97" s="149" t="s">
        <v>1221</v>
      </c>
      <c r="D97" s="149" t="s">
        <v>1239</v>
      </c>
      <c r="E97" s="149" t="s">
        <v>1240</v>
      </c>
      <c r="F97" s="149" t="s">
        <v>943</v>
      </c>
      <c r="G97" s="149" t="s">
        <v>204</v>
      </c>
      <c r="H97" s="149" t="s">
        <v>204</v>
      </c>
      <c r="I97" s="149" t="s">
        <v>340</v>
      </c>
      <c r="J97" s="149" t="s">
        <v>1224</v>
      </c>
      <c r="K97" s="149" t="s">
        <v>312</v>
      </c>
      <c r="L97" s="149" t="s">
        <v>1209</v>
      </c>
      <c r="M97" s="150">
        <v>6.89</v>
      </c>
      <c r="N97" s="149" t="s">
        <v>1241</v>
      </c>
      <c r="O97" s="152">
        <v>1E-3</v>
      </c>
      <c r="P97" s="152">
        <v>1.8689999999999998E-2</v>
      </c>
      <c r="Q97" s="163"/>
      <c r="R97" s="150">
        <v>10840000</v>
      </c>
      <c r="S97" s="150">
        <v>1</v>
      </c>
      <c r="T97" s="150">
        <v>102.23</v>
      </c>
      <c r="U97" s="150">
        <v>11081.732</v>
      </c>
      <c r="V97" s="163"/>
      <c r="W97" s="163"/>
      <c r="X97" s="152">
        <v>3.5E-4</v>
      </c>
      <c r="Y97" s="152">
        <v>5.8340000000000003E-2</v>
      </c>
      <c r="Z97" s="153">
        <v>4.1509999999999998E-2</v>
      </c>
      <c r="AA97" s="212"/>
    </row>
    <row r="98" spans="1:27" x14ac:dyDescent="0.2">
      <c r="A98" s="148" t="s">
        <v>1218</v>
      </c>
      <c r="B98" s="149" t="s">
        <v>1220</v>
      </c>
      <c r="C98" s="149" t="s">
        <v>1221</v>
      </c>
      <c r="D98" s="149" t="s">
        <v>1274</v>
      </c>
      <c r="E98" s="149" t="s">
        <v>1275</v>
      </c>
      <c r="F98" s="149" t="s">
        <v>943</v>
      </c>
      <c r="G98" s="149" t="s">
        <v>204</v>
      </c>
      <c r="H98" s="149" t="s">
        <v>204</v>
      </c>
      <c r="I98" s="149" t="s">
        <v>340</v>
      </c>
      <c r="J98" s="149" t="s">
        <v>1224</v>
      </c>
      <c r="K98" s="149" t="s">
        <v>312</v>
      </c>
      <c r="L98" s="149" t="s">
        <v>1209</v>
      </c>
      <c r="M98" s="150">
        <v>0.83</v>
      </c>
      <c r="N98" s="149" t="s">
        <v>1276</v>
      </c>
      <c r="O98" s="152">
        <v>7.5199999999999998E-3</v>
      </c>
      <c r="P98" s="152">
        <v>1.5730000000000001E-2</v>
      </c>
      <c r="Q98" s="163"/>
      <c r="R98" s="150">
        <v>6898473</v>
      </c>
      <c r="S98" s="150">
        <v>1</v>
      </c>
      <c r="T98" s="150">
        <v>115.16</v>
      </c>
      <c r="U98" s="150">
        <v>7944.2820000000002</v>
      </c>
      <c r="V98" s="163"/>
      <c r="W98" s="163"/>
      <c r="X98" s="152">
        <v>3.2000000000000003E-4</v>
      </c>
      <c r="Y98" s="152">
        <v>4.1820000000000003E-2</v>
      </c>
      <c r="Z98" s="153">
        <v>2.9760000000000002E-2</v>
      </c>
      <c r="AA98" s="212"/>
    </row>
    <row r="99" spans="1:27" x14ac:dyDescent="0.2">
      <c r="A99" s="148" t="s">
        <v>1218</v>
      </c>
      <c r="B99" s="149" t="s">
        <v>1220</v>
      </c>
      <c r="C99" s="149" t="s">
        <v>1221</v>
      </c>
      <c r="D99" s="149" t="s">
        <v>1317</v>
      </c>
      <c r="E99" s="149" t="s">
        <v>1318</v>
      </c>
      <c r="F99" s="149" t="s">
        <v>945</v>
      </c>
      <c r="G99" s="149" t="s">
        <v>204</v>
      </c>
      <c r="H99" s="149" t="s">
        <v>204</v>
      </c>
      <c r="I99" s="149" t="s">
        <v>340</v>
      </c>
      <c r="J99" s="149" t="s">
        <v>1224</v>
      </c>
      <c r="K99" s="149" t="s">
        <v>314</v>
      </c>
      <c r="L99" s="149" t="s">
        <v>1209</v>
      </c>
      <c r="M99" s="150">
        <v>0.42</v>
      </c>
      <c r="N99" s="149" t="s">
        <v>1319</v>
      </c>
      <c r="O99" s="149" t="s">
        <v>1283</v>
      </c>
      <c r="P99" s="152">
        <v>4.2709999999999998E-2</v>
      </c>
      <c r="Q99" s="163"/>
      <c r="R99" s="150">
        <v>7800000</v>
      </c>
      <c r="S99" s="150">
        <v>1</v>
      </c>
      <c r="T99" s="150">
        <v>98.25</v>
      </c>
      <c r="U99" s="150">
        <v>7663.5</v>
      </c>
      <c r="V99" s="163"/>
      <c r="W99" s="163"/>
      <c r="X99" s="152">
        <v>6.4999999999999997E-4</v>
      </c>
      <c r="Y99" s="152">
        <v>4.0340000000000001E-2</v>
      </c>
      <c r="Z99" s="153">
        <v>2.8709999999999999E-2</v>
      </c>
      <c r="AA99" s="212"/>
    </row>
    <row r="100" spans="1:27" x14ac:dyDescent="0.2">
      <c r="A100" s="148" t="s">
        <v>1218</v>
      </c>
      <c r="B100" s="149" t="s">
        <v>1220</v>
      </c>
      <c r="C100" s="149" t="s">
        <v>1221</v>
      </c>
      <c r="D100" s="149" t="s">
        <v>1320</v>
      </c>
      <c r="E100" s="149" t="s">
        <v>1321</v>
      </c>
      <c r="F100" s="149" t="s">
        <v>945</v>
      </c>
      <c r="G100" s="149" t="s">
        <v>204</v>
      </c>
      <c r="H100" s="149" t="s">
        <v>204</v>
      </c>
      <c r="I100" s="149" t="s">
        <v>340</v>
      </c>
      <c r="J100" s="149" t="s">
        <v>1224</v>
      </c>
      <c r="K100" s="149" t="s">
        <v>312</v>
      </c>
      <c r="L100" s="149" t="s">
        <v>1209</v>
      </c>
      <c r="M100" s="150">
        <v>0.25</v>
      </c>
      <c r="N100" s="149" t="s">
        <v>1322</v>
      </c>
      <c r="O100" s="149" t="s">
        <v>1283</v>
      </c>
      <c r="P100" s="152">
        <v>4.24E-2</v>
      </c>
      <c r="Q100" s="163"/>
      <c r="R100" s="150">
        <v>7300000</v>
      </c>
      <c r="S100" s="150">
        <v>1</v>
      </c>
      <c r="T100" s="150">
        <v>98.97</v>
      </c>
      <c r="U100" s="150">
        <v>7224.81</v>
      </c>
      <c r="V100" s="163"/>
      <c r="W100" s="163"/>
      <c r="X100" s="152">
        <v>6.0999999999999997E-4</v>
      </c>
      <c r="Y100" s="152">
        <v>3.8030000000000001E-2</v>
      </c>
      <c r="Z100" s="153">
        <v>2.7060000000000001E-2</v>
      </c>
      <c r="AA100" s="212"/>
    </row>
    <row r="101" spans="1:27" x14ac:dyDescent="0.2">
      <c r="A101" s="148" t="s">
        <v>1218</v>
      </c>
      <c r="B101" s="149" t="s">
        <v>1220</v>
      </c>
      <c r="C101" s="149" t="s">
        <v>1294</v>
      </c>
      <c r="D101" s="149" t="s">
        <v>1295</v>
      </c>
      <c r="E101" s="149" t="s">
        <v>1296</v>
      </c>
      <c r="F101" s="149" t="s">
        <v>945</v>
      </c>
      <c r="G101" s="149" t="s">
        <v>204</v>
      </c>
      <c r="H101" s="149" t="s">
        <v>204</v>
      </c>
      <c r="I101" s="149" t="s">
        <v>340</v>
      </c>
      <c r="J101" s="149" t="s">
        <v>1224</v>
      </c>
      <c r="K101" s="149" t="s">
        <v>312</v>
      </c>
      <c r="L101" s="149" t="s">
        <v>1209</v>
      </c>
      <c r="M101" s="150">
        <v>0.75</v>
      </c>
      <c r="N101" s="149" t="s">
        <v>1297</v>
      </c>
      <c r="O101" s="149" t="s">
        <v>1283</v>
      </c>
      <c r="P101" s="152">
        <v>4.224E-2</v>
      </c>
      <c r="Q101" s="163"/>
      <c r="R101" s="150">
        <v>6300000</v>
      </c>
      <c r="S101" s="150">
        <v>1</v>
      </c>
      <c r="T101" s="150">
        <v>96.93</v>
      </c>
      <c r="U101" s="150">
        <v>6106.59</v>
      </c>
      <c r="V101" s="163"/>
      <c r="W101" s="163"/>
      <c r="X101" s="152">
        <v>4.4999999999999999E-4</v>
      </c>
      <c r="Y101" s="152">
        <v>3.2149999999999998E-2</v>
      </c>
      <c r="Z101" s="153">
        <v>2.2880000000000001E-2</v>
      </c>
      <c r="AA101" s="212"/>
    </row>
    <row r="102" spans="1:27" x14ac:dyDescent="0.2">
      <c r="A102" s="148" t="s">
        <v>1218</v>
      </c>
      <c r="B102" s="149" t="s">
        <v>1220</v>
      </c>
      <c r="C102" s="149" t="s">
        <v>1221</v>
      </c>
      <c r="D102" s="149" t="s">
        <v>1311</v>
      </c>
      <c r="E102" s="149" t="s">
        <v>1312</v>
      </c>
      <c r="F102" s="149" t="s">
        <v>945</v>
      </c>
      <c r="G102" s="149" t="s">
        <v>204</v>
      </c>
      <c r="H102" s="149" t="s">
        <v>204</v>
      </c>
      <c r="I102" s="149" t="s">
        <v>340</v>
      </c>
      <c r="J102" s="149" t="s">
        <v>1224</v>
      </c>
      <c r="K102" s="149" t="s">
        <v>312</v>
      </c>
      <c r="L102" s="149" t="s">
        <v>1209</v>
      </c>
      <c r="M102" s="150">
        <v>0.17</v>
      </c>
      <c r="N102" s="149" t="s">
        <v>1313</v>
      </c>
      <c r="O102" s="149" t="s">
        <v>1283</v>
      </c>
      <c r="P102" s="152">
        <v>4.3339999999999997E-2</v>
      </c>
      <c r="Q102" s="163"/>
      <c r="R102" s="150">
        <v>6000000</v>
      </c>
      <c r="S102" s="150">
        <v>1</v>
      </c>
      <c r="T102" s="150">
        <v>99.27</v>
      </c>
      <c r="U102" s="150">
        <v>5956.2</v>
      </c>
      <c r="V102" s="163"/>
      <c r="W102" s="163"/>
      <c r="X102" s="152">
        <v>1.7000000000000001E-4</v>
      </c>
      <c r="Y102" s="152">
        <v>3.1359999999999999E-2</v>
      </c>
      <c r="Z102" s="153">
        <v>2.231E-2</v>
      </c>
      <c r="AA102" s="212"/>
    </row>
    <row r="103" spans="1:27" x14ac:dyDescent="0.2">
      <c r="A103" s="148" t="s">
        <v>1218</v>
      </c>
      <c r="B103" s="149" t="s">
        <v>1220</v>
      </c>
      <c r="C103" s="149" t="s">
        <v>1221</v>
      </c>
      <c r="D103" s="149" t="s">
        <v>1222</v>
      </c>
      <c r="E103" s="149" t="s">
        <v>1223</v>
      </c>
      <c r="F103" s="149" t="s">
        <v>943</v>
      </c>
      <c r="G103" s="149" t="s">
        <v>204</v>
      </c>
      <c r="H103" s="149" t="s">
        <v>204</v>
      </c>
      <c r="I103" s="149" t="s">
        <v>340</v>
      </c>
      <c r="J103" s="149" t="s">
        <v>1224</v>
      </c>
      <c r="K103" s="149" t="s">
        <v>312</v>
      </c>
      <c r="L103" s="149" t="s">
        <v>1209</v>
      </c>
      <c r="M103" s="150">
        <v>3.77</v>
      </c>
      <c r="N103" s="149" t="s">
        <v>1225</v>
      </c>
      <c r="O103" s="152">
        <v>1.103E-2</v>
      </c>
      <c r="P103" s="152">
        <v>1.7899999999999999E-2</v>
      </c>
      <c r="Q103" s="163"/>
      <c r="R103" s="150">
        <v>5450000</v>
      </c>
      <c r="S103" s="150">
        <v>1</v>
      </c>
      <c r="T103" s="150">
        <v>101.87</v>
      </c>
      <c r="U103" s="150">
        <v>5551.915</v>
      </c>
      <c r="V103" s="163"/>
      <c r="W103" s="163"/>
      <c r="X103" s="152">
        <v>2.2000000000000001E-4</v>
      </c>
      <c r="Y103" s="152">
        <v>2.9229999999999999E-2</v>
      </c>
      <c r="Z103" s="153">
        <v>2.0799999999999999E-2</v>
      </c>
      <c r="AA103" s="212"/>
    </row>
    <row r="104" spans="1:27" x14ac:dyDescent="0.2">
      <c r="A104" s="148" t="s">
        <v>1218</v>
      </c>
      <c r="B104" s="149" t="s">
        <v>1220</v>
      </c>
      <c r="C104" s="149" t="s">
        <v>1221</v>
      </c>
      <c r="D104" s="149" t="s">
        <v>1287</v>
      </c>
      <c r="E104" s="149" t="s">
        <v>1288</v>
      </c>
      <c r="F104" s="149" t="s">
        <v>945</v>
      </c>
      <c r="G104" s="149" t="s">
        <v>204</v>
      </c>
      <c r="H104" s="149" t="s">
        <v>204</v>
      </c>
      <c r="I104" s="149" t="s">
        <v>340</v>
      </c>
      <c r="J104" s="149" t="s">
        <v>1224</v>
      </c>
      <c r="K104" s="149" t="s">
        <v>312</v>
      </c>
      <c r="L104" s="149" t="s">
        <v>1209</v>
      </c>
      <c r="M104" s="150">
        <v>1.77</v>
      </c>
      <c r="N104" s="149" t="s">
        <v>1289</v>
      </c>
      <c r="O104" s="152">
        <v>6.2670000000000003E-2</v>
      </c>
      <c r="P104" s="152">
        <v>4.2500000000000003E-2</v>
      </c>
      <c r="Q104" s="163"/>
      <c r="R104" s="150">
        <v>3430702</v>
      </c>
      <c r="S104" s="150">
        <v>1</v>
      </c>
      <c r="T104" s="150">
        <v>104.49</v>
      </c>
      <c r="U104" s="150">
        <v>3584.741</v>
      </c>
      <c r="V104" s="163"/>
      <c r="W104" s="163"/>
      <c r="X104" s="152">
        <v>4.6999999999999999E-4</v>
      </c>
      <c r="Y104" s="152">
        <v>1.8870000000000001E-2</v>
      </c>
      <c r="Z104" s="153">
        <v>1.3429999999999999E-2</v>
      </c>
      <c r="AA104" s="212"/>
    </row>
    <row r="105" spans="1:27" x14ac:dyDescent="0.2">
      <c r="A105" s="148" t="s">
        <v>1218</v>
      </c>
      <c r="B105" s="149" t="s">
        <v>1220</v>
      </c>
      <c r="C105" s="149" t="s">
        <v>1221</v>
      </c>
      <c r="D105" s="149" t="s">
        <v>1304</v>
      </c>
      <c r="E105" s="149" t="s">
        <v>1305</v>
      </c>
      <c r="F105" s="149" t="s">
        <v>945</v>
      </c>
      <c r="G105" s="149" t="s">
        <v>204</v>
      </c>
      <c r="H105" s="149" t="s">
        <v>204</v>
      </c>
      <c r="I105" s="149" t="s">
        <v>340</v>
      </c>
      <c r="J105" s="149" t="s">
        <v>1224</v>
      </c>
      <c r="K105" s="149" t="s">
        <v>312</v>
      </c>
      <c r="L105" s="149" t="s">
        <v>1209</v>
      </c>
      <c r="M105" s="150">
        <v>2.1800000000000002</v>
      </c>
      <c r="N105" s="149" t="s">
        <v>1306</v>
      </c>
      <c r="O105" s="152">
        <v>2.0060000000000001E-2</v>
      </c>
      <c r="P105" s="152">
        <v>4.2720000000000001E-2</v>
      </c>
      <c r="Q105" s="163"/>
      <c r="R105" s="150">
        <v>3175000</v>
      </c>
      <c r="S105" s="150">
        <v>1</v>
      </c>
      <c r="T105" s="150">
        <v>96.74</v>
      </c>
      <c r="U105" s="150">
        <v>3071.4949999999999</v>
      </c>
      <c r="V105" s="163"/>
      <c r="W105" s="163"/>
      <c r="X105" s="152">
        <v>1.2E-4</v>
      </c>
      <c r="Y105" s="152">
        <v>1.617E-2</v>
      </c>
      <c r="Z105" s="153">
        <v>1.1509999999999999E-2</v>
      </c>
      <c r="AA105" s="212"/>
    </row>
    <row r="106" spans="1:27" x14ac:dyDescent="0.2">
      <c r="A106" s="148" t="s">
        <v>1218</v>
      </c>
      <c r="B106" s="149" t="s">
        <v>1220</v>
      </c>
      <c r="C106" s="149" t="s">
        <v>1221</v>
      </c>
      <c r="D106" s="149" t="s">
        <v>1277</v>
      </c>
      <c r="E106" s="149" t="s">
        <v>1278</v>
      </c>
      <c r="F106" s="149" t="s">
        <v>943</v>
      </c>
      <c r="G106" s="149" t="s">
        <v>204</v>
      </c>
      <c r="H106" s="149" t="s">
        <v>204</v>
      </c>
      <c r="I106" s="149" t="s">
        <v>340</v>
      </c>
      <c r="J106" s="149" t="s">
        <v>1224</v>
      </c>
      <c r="K106" s="149" t="s">
        <v>312</v>
      </c>
      <c r="L106" s="149" t="s">
        <v>1209</v>
      </c>
      <c r="M106" s="150">
        <v>1.58</v>
      </c>
      <c r="N106" s="149" t="s">
        <v>1279</v>
      </c>
      <c r="O106" s="152">
        <v>1E-3</v>
      </c>
      <c r="P106" s="152">
        <v>1.7809999999999999E-2</v>
      </c>
      <c r="Q106" s="163"/>
      <c r="R106" s="150">
        <v>2613000</v>
      </c>
      <c r="S106" s="150">
        <v>1</v>
      </c>
      <c r="T106" s="150">
        <v>112.4</v>
      </c>
      <c r="U106" s="150">
        <v>2937.0120000000002</v>
      </c>
      <c r="V106" s="163"/>
      <c r="W106" s="163"/>
      <c r="X106" s="152">
        <v>1.2999999999999999E-4</v>
      </c>
      <c r="Y106" s="152">
        <v>1.546E-2</v>
      </c>
      <c r="Z106" s="153">
        <v>1.0999999999999999E-2</v>
      </c>
      <c r="AA106" s="212"/>
    </row>
    <row r="107" spans="1:27" x14ac:dyDescent="0.2">
      <c r="A107" s="148" t="s">
        <v>1218</v>
      </c>
      <c r="B107" s="149" t="s">
        <v>1220</v>
      </c>
      <c r="C107" s="149" t="s">
        <v>1221</v>
      </c>
      <c r="D107" s="149" t="s">
        <v>1257</v>
      </c>
      <c r="E107" s="149" t="s">
        <v>1258</v>
      </c>
      <c r="F107" s="149" t="s">
        <v>945</v>
      </c>
      <c r="G107" s="149" t="s">
        <v>204</v>
      </c>
      <c r="H107" s="149" t="s">
        <v>204</v>
      </c>
      <c r="I107" s="149" t="s">
        <v>340</v>
      </c>
      <c r="J107" s="149" t="s">
        <v>1224</v>
      </c>
      <c r="K107" s="149" t="s">
        <v>312</v>
      </c>
      <c r="L107" s="149" t="s">
        <v>1209</v>
      </c>
      <c r="M107" s="150">
        <v>0.66</v>
      </c>
      <c r="N107" s="149" t="s">
        <v>1259</v>
      </c>
      <c r="O107" s="152">
        <v>1.7500000000000002E-2</v>
      </c>
      <c r="P107" s="152">
        <v>4.147E-2</v>
      </c>
      <c r="Q107" s="163"/>
      <c r="R107" s="150">
        <v>2900000</v>
      </c>
      <c r="S107" s="150">
        <v>1</v>
      </c>
      <c r="T107" s="150">
        <v>99.05</v>
      </c>
      <c r="U107" s="150">
        <v>2872.45</v>
      </c>
      <c r="V107" s="163"/>
      <c r="W107" s="163"/>
      <c r="X107" s="152">
        <v>1.2E-4</v>
      </c>
      <c r="Y107" s="152">
        <v>1.512E-2</v>
      </c>
      <c r="Z107" s="153">
        <v>1.076E-2</v>
      </c>
      <c r="AA107" s="212"/>
    </row>
    <row r="108" spans="1:27" x14ac:dyDescent="0.2">
      <c r="A108" s="148" t="s">
        <v>1218</v>
      </c>
      <c r="B108" s="149" t="s">
        <v>1220</v>
      </c>
      <c r="C108" s="149" t="s">
        <v>1221</v>
      </c>
      <c r="D108" s="149" t="s">
        <v>1251</v>
      </c>
      <c r="E108" s="149" t="s">
        <v>1252</v>
      </c>
      <c r="F108" s="149" t="s">
        <v>945</v>
      </c>
      <c r="G108" s="149" t="s">
        <v>204</v>
      </c>
      <c r="H108" s="149" t="s">
        <v>204</v>
      </c>
      <c r="I108" s="149" t="s">
        <v>340</v>
      </c>
      <c r="J108" s="149" t="s">
        <v>1224</v>
      </c>
      <c r="K108" s="149" t="s">
        <v>312</v>
      </c>
      <c r="L108" s="149" t="s">
        <v>1209</v>
      </c>
      <c r="M108" s="150">
        <v>11.26</v>
      </c>
      <c r="N108" s="149" t="s">
        <v>1253</v>
      </c>
      <c r="O108" s="152">
        <v>5.5E-2</v>
      </c>
      <c r="P108" s="152">
        <v>4.6489999999999997E-2</v>
      </c>
      <c r="Q108" s="163"/>
      <c r="R108" s="150">
        <v>2300000</v>
      </c>
      <c r="S108" s="150">
        <v>1</v>
      </c>
      <c r="T108" s="150">
        <v>114.94</v>
      </c>
      <c r="U108" s="150">
        <v>2643.62</v>
      </c>
      <c r="V108" s="163"/>
      <c r="W108" s="163"/>
      <c r="X108" s="152">
        <v>9.0000000000000006E-5</v>
      </c>
      <c r="Y108" s="152">
        <v>1.392E-2</v>
      </c>
      <c r="Z108" s="153">
        <v>9.9000000000000008E-3</v>
      </c>
      <c r="AA108" s="212"/>
    </row>
    <row r="109" spans="1:27" x14ac:dyDescent="0.2">
      <c r="A109" s="148" t="s">
        <v>1218</v>
      </c>
      <c r="B109" s="149" t="s">
        <v>1220</v>
      </c>
      <c r="C109" s="149" t="s">
        <v>1221</v>
      </c>
      <c r="D109" s="149" t="s">
        <v>1248</v>
      </c>
      <c r="E109" s="149" t="s">
        <v>1249</v>
      </c>
      <c r="F109" s="149" t="s">
        <v>945</v>
      </c>
      <c r="G109" s="149" t="s">
        <v>204</v>
      </c>
      <c r="H109" s="149" t="s">
        <v>204</v>
      </c>
      <c r="I109" s="149" t="s">
        <v>340</v>
      </c>
      <c r="J109" s="149" t="s">
        <v>1224</v>
      </c>
      <c r="K109" s="149" t="s">
        <v>312</v>
      </c>
      <c r="L109" s="149" t="s">
        <v>1209</v>
      </c>
      <c r="M109" s="150">
        <v>14.43</v>
      </c>
      <c r="N109" s="149" t="s">
        <v>1250</v>
      </c>
      <c r="O109" s="152">
        <v>3.7600000000000001E-2</v>
      </c>
      <c r="P109" s="152">
        <v>4.7570000000000001E-2</v>
      </c>
      <c r="Q109" s="163"/>
      <c r="R109" s="150">
        <v>2413703</v>
      </c>
      <c r="S109" s="150">
        <v>1</v>
      </c>
      <c r="T109" s="150">
        <v>89.17</v>
      </c>
      <c r="U109" s="150">
        <v>2152.299</v>
      </c>
      <c r="V109" s="163"/>
      <c r="W109" s="163"/>
      <c r="X109" s="152">
        <v>9.0000000000000006E-5</v>
      </c>
      <c r="Y109" s="152">
        <v>1.133E-2</v>
      </c>
      <c r="Z109" s="153">
        <v>8.0599999999999995E-3</v>
      </c>
      <c r="AA109" s="212"/>
    </row>
    <row r="110" spans="1:27" x14ac:dyDescent="0.2">
      <c r="A110" s="148" t="s">
        <v>1218</v>
      </c>
      <c r="B110" s="149" t="s">
        <v>1220</v>
      </c>
      <c r="C110" s="149" t="s">
        <v>1221</v>
      </c>
      <c r="D110" s="149" t="s">
        <v>1254</v>
      </c>
      <c r="E110" s="149" t="s">
        <v>1255</v>
      </c>
      <c r="F110" s="149" t="s">
        <v>945</v>
      </c>
      <c r="G110" s="149" t="s">
        <v>204</v>
      </c>
      <c r="H110" s="149" t="s">
        <v>204</v>
      </c>
      <c r="I110" s="149" t="s">
        <v>340</v>
      </c>
      <c r="J110" s="149" t="s">
        <v>1224</v>
      </c>
      <c r="K110" s="149" t="s">
        <v>312</v>
      </c>
      <c r="L110" s="149" t="s">
        <v>1209</v>
      </c>
      <c r="M110" s="150">
        <v>8.31</v>
      </c>
      <c r="N110" s="149" t="s">
        <v>1256</v>
      </c>
      <c r="O110" s="152">
        <v>0.04</v>
      </c>
      <c r="P110" s="152">
        <v>4.48E-2</v>
      </c>
      <c r="Q110" s="163"/>
      <c r="R110" s="150">
        <v>661000</v>
      </c>
      <c r="S110" s="150">
        <v>1</v>
      </c>
      <c r="T110" s="150">
        <v>99.13</v>
      </c>
      <c r="U110" s="150">
        <v>655.24900000000002</v>
      </c>
      <c r="V110" s="163"/>
      <c r="W110" s="163"/>
      <c r="X110" s="152">
        <v>3.0000000000000001E-5</v>
      </c>
      <c r="Y110" s="152">
        <v>3.4499999999999999E-3</v>
      </c>
      <c r="Z110" s="153">
        <v>2.4499999999999999E-3</v>
      </c>
      <c r="AA110" s="212"/>
    </row>
    <row r="111" spans="1:27" x14ac:dyDescent="0.2">
      <c r="A111" s="156" t="s">
        <v>1218</v>
      </c>
      <c r="B111" s="157" t="s">
        <v>1220</v>
      </c>
      <c r="C111" s="157" t="s">
        <v>1260</v>
      </c>
      <c r="D111" s="157" t="s">
        <v>1323</v>
      </c>
      <c r="E111" s="157" t="s">
        <v>1324</v>
      </c>
      <c r="F111" s="157" t="s">
        <v>947</v>
      </c>
      <c r="G111" s="157" t="s">
        <v>205</v>
      </c>
      <c r="H111" s="157" t="s">
        <v>224</v>
      </c>
      <c r="I111" s="157" t="s">
        <v>344</v>
      </c>
      <c r="J111" s="157" t="s">
        <v>1267</v>
      </c>
      <c r="K111" s="157" t="s">
        <v>423</v>
      </c>
      <c r="L111" s="157" t="s">
        <v>1210</v>
      </c>
      <c r="M111" s="158">
        <v>2.84</v>
      </c>
      <c r="N111" s="157" t="s">
        <v>1325</v>
      </c>
      <c r="O111" s="160">
        <v>3.5000000000000003E-2</v>
      </c>
      <c r="P111" s="160">
        <v>4.2909999999999997E-2</v>
      </c>
      <c r="Q111" s="164"/>
      <c r="R111" s="158">
        <v>1130000</v>
      </c>
      <c r="S111" s="158">
        <v>3.6469999999999998</v>
      </c>
      <c r="T111" s="158">
        <v>99.200999999999993</v>
      </c>
      <c r="U111" s="158">
        <v>4088.1619999999998</v>
      </c>
      <c r="V111" s="164"/>
      <c r="W111" s="164"/>
      <c r="X111" s="160">
        <v>3.0000000000000001E-5</v>
      </c>
      <c r="Y111" s="160">
        <v>2.1520000000000001E-2</v>
      </c>
      <c r="Z111" s="161">
        <v>1.5310000000000001E-2</v>
      </c>
      <c r="AA111" s="212"/>
    </row>
    <row r="112" spans="1:27" x14ac:dyDescent="0.2">
      <c r="A112" s="212" t="s">
        <v>2403</v>
      </c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</row>
    <row r="113" spans="1:1" x14ac:dyDescent="0.2">
      <c r="A113" s="4" t="s">
        <v>2402</v>
      </c>
    </row>
    <row r="114" spans="1:1" x14ac:dyDescent="0.2">
      <c r="A114" s="207"/>
    </row>
  </sheetData>
  <sheetProtection formatColumns="0"/>
  <customSheetViews>
    <customSheetView guid="{AE318230-F718-49FC-82EB-7CAC3DCD05F1}" showGridLines="0" hiddenRows="1">
      <selection activeCell="E26" sqref="E26"/>
      <pageMargins left="0" right="0" top="0" bottom="0" header="0" footer="0"/>
    </customSheetView>
  </customSheetViews>
  <mergeCells count="2">
    <mergeCell ref="A112:Z112"/>
    <mergeCell ref="AA2:AA111"/>
  </mergeCells>
  <dataValidations count="5">
    <dataValidation type="list" allowBlank="1" showInputMessage="1" showErrorMessage="1" sqref="G3:G21" xr:uid="{00000000-0002-0000-0400-000000000000}">
      <formula1>israel_abroad</formula1>
    </dataValidation>
    <dataValidation type="list" allowBlank="1" showInputMessage="1" showErrorMessage="1" sqref="I3:I21" xr:uid="{00000000-0002-0000-0400-000001000000}">
      <formula1>Stock_Exchange_Gov_Bonds</formula1>
    </dataValidation>
    <dataValidation type="list" allowBlank="1" showInputMessage="1" showErrorMessage="1" sqref="K3:K21" xr:uid="{00000000-0002-0000-0400-000002000000}">
      <formula1>Rating_Agency</formula1>
    </dataValidation>
    <dataValidation type="list" allowBlank="1" showInputMessage="1" showErrorMessage="1" sqref="W3:W21" xr:uid="{00000000-0002-0000-0400-000003000000}">
      <formula1>In_the_books</formula1>
    </dataValidation>
    <dataValidation type="list" allowBlank="1" showInputMessage="1" showErrorMessage="1" sqref="H3:H21" xr:uid="{00000000-0002-0000-0400-000004000000}">
      <formula1>Country_list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5000000}">
          <x14:formula1>
            <xm:f>'אפשרויות בחירה'!$C$862:$C$869</xm:f>
          </x14:formula1>
          <xm:sqref>F3:F21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K11"/>
  <sheetViews>
    <sheetView rightToLeft="1" workbookViewId="0"/>
  </sheetViews>
  <sheetFormatPr defaultColWidth="11.625" defaultRowHeight="14.25" x14ac:dyDescent="0.2"/>
  <cols>
    <col min="1" max="1" width="29.375" style="4" customWidth="1"/>
    <col min="2" max="3" width="11.625" style="4"/>
    <col min="4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9" width="11.625" style="4"/>
    <col min="10" max="10" width="11.625" style="4" customWidth="1"/>
    <col min="11" max="11" width="19.875" style="4" customWidth="1"/>
    <col min="12" max="13" width="11.625" style="4"/>
    <col min="14" max="14" width="15.125" style="4" customWidth="1"/>
    <col min="15" max="16" width="11.625" style="4"/>
    <col min="17" max="17" width="19" style="4" customWidth="1"/>
    <col min="18" max="18" width="11.75" style="4" customWidth="1"/>
    <col min="19" max="22" width="11.625" style="4"/>
    <col min="23" max="23" width="12.25" style="4" customWidth="1"/>
    <col min="24" max="24" width="11.875" style="4" customWidth="1"/>
    <col min="25" max="25" width="17.5" style="4" customWidth="1"/>
    <col min="26" max="26" width="14.875" style="4" customWidth="1"/>
    <col min="27" max="27" width="11.625" style="4"/>
    <col min="28" max="28" width="12.875" style="4" customWidth="1"/>
    <col min="29" max="29" width="22.25" style="4" customWidth="1"/>
    <col min="30" max="30" width="17.875" style="4" customWidth="1"/>
    <col min="31" max="31" width="21.375" style="4" customWidth="1"/>
    <col min="32" max="32" width="24.625" style="4" customWidth="1"/>
    <col min="33" max="33" width="22" style="4" customWidth="1"/>
    <col min="34" max="34" width="19" style="4" customWidth="1"/>
    <col min="35" max="35" width="21.75" style="4" customWidth="1"/>
    <col min="36" max="36" width="20.125" style="4" customWidth="1"/>
    <col min="37" max="16384" width="11.625" style="4"/>
  </cols>
  <sheetData>
    <row r="1" spans="1:37" x14ac:dyDescent="0.2">
      <c r="A1" s="4" t="s">
        <v>2409</v>
      </c>
    </row>
    <row r="2" spans="1:37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70</v>
      </c>
      <c r="M2" s="146" t="s">
        <v>83</v>
      </c>
      <c r="N2" s="146" t="s">
        <v>56</v>
      </c>
      <c r="O2" s="146" t="s">
        <v>71</v>
      </c>
      <c r="P2" s="146" t="s">
        <v>58</v>
      </c>
      <c r="Q2" s="146" t="s">
        <v>84</v>
      </c>
      <c r="R2" s="146" t="s">
        <v>59</v>
      </c>
      <c r="S2" s="146" t="s">
        <v>72</v>
      </c>
      <c r="T2" s="146" t="s">
        <v>85</v>
      </c>
      <c r="U2" s="146" t="s">
        <v>73</v>
      </c>
      <c r="V2" s="146" t="s">
        <v>62</v>
      </c>
      <c r="W2" s="146" t="s">
        <v>74</v>
      </c>
      <c r="X2" s="146" t="s">
        <v>86</v>
      </c>
      <c r="Y2" s="146" t="s">
        <v>87</v>
      </c>
      <c r="Z2" s="146" t="s">
        <v>76</v>
      </c>
      <c r="AA2" s="146" t="s">
        <v>61</v>
      </c>
      <c r="AB2" s="146" t="s">
        <v>77</v>
      </c>
      <c r="AC2" s="146" t="s">
        <v>75</v>
      </c>
      <c r="AD2" s="146" t="s">
        <v>63</v>
      </c>
      <c r="AE2" s="146" t="s">
        <v>78</v>
      </c>
      <c r="AF2" s="146" t="s">
        <v>88</v>
      </c>
      <c r="AG2" s="146" t="s">
        <v>17</v>
      </c>
      <c r="AH2" s="146" t="s">
        <v>79</v>
      </c>
      <c r="AI2" s="146" t="s">
        <v>64</v>
      </c>
      <c r="AJ2" s="147" t="s">
        <v>65</v>
      </c>
      <c r="AK2" s="212" t="s">
        <v>2404</v>
      </c>
    </row>
    <row r="3" spans="1:37" x14ac:dyDescent="0.2">
      <c r="A3" s="148" t="s">
        <v>1205</v>
      </c>
      <c r="B3" s="149" t="s">
        <v>1205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49"/>
      <c r="P3" s="162"/>
      <c r="Q3" s="162"/>
      <c r="R3" s="162"/>
      <c r="S3" s="162"/>
      <c r="T3" s="165"/>
      <c r="U3" s="162"/>
      <c r="V3" s="162"/>
      <c r="W3" s="163"/>
      <c r="X3" s="162"/>
      <c r="Y3" s="162"/>
      <c r="Z3" s="162"/>
      <c r="AA3" s="162"/>
      <c r="AB3" s="162"/>
      <c r="AC3" s="162"/>
      <c r="AD3" s="162"/>
      <c r="AE3" s="162"/>
      <c r="AF3" s="149"/>
      <c r="AG3" s="162"/>
      <c r="AH3" s="163"/>
      <c r="AI3" s="163"/>
      <c r="AJ3" s="166"/>
      <c r="AK3" s="212"/>
    </row>
    <row r="4" spans="1:37" x14ac:dyDescent="0.2">
      <c r="A4" s="148" t="s">
        <v>1205</v>
      </c>
      <c r="B4" s="149" t="s">
        <v>1216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49"/>
      <c r="P4" s="162"/>
      <c r="Q4" s="162"/>
      <c r="R4" s="162"/>
      <c r="S4" s="162"/>
      <c r="T4" s="165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3"/>
      <c r="AG4" s="162"/>
      <c r="AH4" s="163"/>
      <c r="AI4" s="163"/>
      <c r="AJ4" s="166"/>
      <c r="AK4" s="212"/>
    </row>
    <row r="5" spans="1:37" x14ac:dyDescent="0.2">
      <c r="A5" s="148" t="s">
        <v>1205</v>
      </c>
      <c r="B5" s="149" t="s">
        <v>1217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49"/>
      <c r="P5" s="162"/>
      <c r="Q5" s="162"/>
      <c r="R5" s="162"/>
      <c r="S5" s="162"/>
      <c r="T5" s="165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3"/>
      <c r="AG5" s="162"/>
      <c r="AH5" s="163"/>
      <c r="AI5" s="163"/>
      <c r="AJ5" s="166"/>
      <c r="AK5" s="212"/>
    </row>
    <row r="6" spans="1:37" x14ac:dyDescent="0.2">
      <c r="A6" s="148" t="s">
        <v>1218</v>
      </c>
      <c r="B6" s="149" t="s">
        <v>1218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49"/>
      <c r="P6" s="162"/>
      <c r="Q6" s="162"/>
      <c r="R6" s="162"/>
      <c r="S6" s="162"/>
      <c r="T6" s="165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3"/>
      <c r="AG6" s="162"/>
      <c r="AH6" s="163"/>
      <c r="AI6" s="163"/>
      <c r="AJ6" s="166"/>
      <c r="AK6" s="212"/>
    </row>
    <row r="7" spans="1:37" x14ac:dyDescent="0.2">
      <c r="A7" s="148" t="s">
        <v>1218</v>
      </c>
      <c r="B7" s="149" t="s">
        <v>1219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49"/>
      <c r="P7" s="162"/>
      <c r="Q7" s="162"/>
      <c r="R7" s="162"/>
      <c r="S7" s="162"/>
      <c r="T7" s="165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3"/>
      <c r="AG7" s="162"/>
      <c r="AH7" s="163"/>
      <c r="AI7" s="163"/>
      <c r="AJ7" s="166"/>
      <c r="AK7" s="212"/>
    </row>
    <row r="8" spans="1:37" x14ac:dyDescent="0.2">
      <c r="A8" s="156" t="s">
        <v>1218</v>
      </c>
      <c r="B8" s="157" t="s">
        <v>1220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57"/>
      <c r="P8" s="167"/>
      <c r="Q8" s="167"/>
      <c r="R8" s="167"/>
      <c r="S8" s="167"/>
      <c r="T8" s="168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4"/>
      <c r="AG8" s="157"/>
      <c r="AH8" s="164"/>
      <c r="AI8" s="164"/>
      <c r="AJ8" s="169"/>
      <c r="AK8" s="212"/>
    </row>
    <row r="9" spans="1:37" x14ac:dyDescent="0.2">
      <c r="A9" s="212" t="s">
        <v>2403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</row>
    <row r="10" spans="1:37" x14ac:dyDescent="0.2">
      <c r="A10" s="4" t="s">
        <v>2402</v>
      </c>
    </row>
    <row r="11" spans="1:37" x14ac:dyDescent="0.2">
      <c r="A11" s="207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paperSize="9" orientation="portrait" verticalDpi="0" r:id="rId1"/>
    </customSheetView>
  </customSheetViews>
  <mergeCells count="2">
    <mergeCell ref="A9:AJ9"/>
    <mergeCell ref="AK2:AK8"/>
  </mergeCells>
  <dataValidations count="14">
    <dataValidation type="list" allowBlank="1" showInputMessage="1" showErrorMessage="1" sqref="J3:J8" xr:uid="{00000000-0002-0000-0500-000000000000}">
      <formula1>israel_abroad</formula1>
    </dataValidation>
    <dataValidation type="list" allowBlank="1" showInputMessage="1" showErrorMessage="1" sqref="N3:N8" xr:uid="{00000000-0002-0000-0500-000001000000}">
      <formula1>Holding_interest</formula1>
    </dataValidation>
    <dataValidation type="list" allowBlank="1" showInputMessage="1" showErrorMessage="1" sqref="P3:P8" xr:uid="{00000000-0002-0000-0500-000002000000}">
      <formula1>Rating_Agency</formula1>
    </dataValidation>
    <dataValidation type="list" allowBlank="1" showInputMessage="1" showErrorMessage="1" sqref="Q3:Q8" xr:uid="{00000000-0002-0000-0500-000003000000}">
      <formula1>What_is_rated</formula1>
    </dataValidation>
    <dataValidation type="list" allowBlank="1" showInputMessage="1" showErrorMessage="1" sqref="AG3:AG7" xr:uid="{00000000-0002-0000-0500-000004000000}">
      <formula1>In_the_books</formula1>
    </dataValidation>
    <dataValidation type="list" allowBlank="1" showInputMessage="1" showErrorMessage="1" sqref="K3:K8" xr:uid="{00000000-0002-0000-0500-000005000000}">
      <formula1>Country_list</formula1>
    </dataValidation>
    <dataValidation type="list" allowBlank="1" showInputMessage="1" showErrorMessage="1" sqref="T3:T8" xr:uid="{00000000-0002-0000-0500-000006000000}">
      <formula1>Underlying_Interest_Rates</formula1>
    </dataValidation>
    <dataValidation type="list" allowBlank="1" showInputMessage="1" showErrorMessage="1" sqref="Y3:Y8" xr:uid="{00000000-0002-0000-0500-000007000000}">
      <formula1>Yes_No_Bad_Debt</formula1>
    </dataValidation>
    <dataValidation type="list" allowBlank="1" showInputMessage="1" showErrorMessage="1" sqref="X3:X8" xr:uid="{00000000-0002-0000-0500-000008000000}">
      <formula1>Subordination_Risk</formula1>
    </dataValidation>
    <dataValidation type="list" allowBlank="1" showInputMessage="1" showErrorMessage="1" sqref="E3:E8" xr:uid="{00000000-0002-0000-0500-000009000000}">
      <formula1>Issuer_Number_Type_2</formula1>
    </dataValidation>
    <dataValidation type="list" allowBlank="1" showInputMessage="1" showErrorMessage="1" sqref="H4:H8" xr:uid="{00000000-0002-0000-0500-00000A000000}">
      <formula1>Type_of_Security_ID_Fund</formula1>
    </dataValidation>
    <dataValidation type="list" allowBlank="1" showInputMessage="1" showErrorMessage="1" sqref="H3" xr:uid="{00000000-0002-0000-0500-00000B000000}">
      <formula1>Security_ID_Number_Type</formula1>
    </dataValidation>
    <dataValidation type="list" allowBlank="1" showInputMessage="1" showErrorMessage="1" sqref="M3:M8" xr:uid="{00000000-0002-0000-0500-00000C000000}">
      <formula1>Industry_Sector</formula1>
    </dataValidation>
    <dataValidation type="list" allowBlank="1" showInputMessage="1" showErrorMessage="1" sqref="L3:L8" xr:uid="{00000000-0002-0000-0500-00000D000000}">
      <formula1>Stock_Exchange</formula1>
    </dataValidation>
  </dataValidations>
  <pageMargins left="0.7" right="0.7" top="0.75" bottom="0.75" header="0.3" footer="0.3"/>
  <pageSetup paperSize="9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E000000}">
          <x14:formula1>
            <xm:f>'אפשרויות בחירה'!$C$870:$C$873</xm:f>
          </x14:formula1>
          <xm:sqref>I3:I8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K166"/>
  <sheetViews>
    <sheetView rightToLeft="1" topLeftCell="J1" workbookViewId="0"/>
  </sheetViews>
  <sheetFormatPr defaultColWidth="11.625" defaultRowHeight="14.25" x14ac:dyDescent="0.2"/>
  <cols>
    <col min="1" max="1" width="29.375" style="2" customWidth="1"/>
    <col min="2" max="4" width="11.625" style="2"/>
    <col min="5" max="5" width="18.125" style="4" customWidth="1"/>
    <col min="6" max="6" width="11.625" style="2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4" width="11.625" style="2"/>
    <col min="15" max="15" width="15.125" style="2" customWidth="1"/>
    <col min="16" max="17" width="11.625" style="2"/>
    <col min="18" max="18" width="19" style="2" customWidth="1"/>
    <col min="19" max="19" width="11.75" style="2" customWidth="1"/>
    <col min="20" max="22" width="11.625" style="2"/>
    <col min="23" max="23" width="12.25" style="2" customWidth="1"/>
    <col min="24" max="24" width="11.875" style="4" customWidth="1"/>
    <col min="25" max="25" width="17.5" style="4" customWidth="1"/>
    <col min="26" max="26" width="14.875" style="2" customWidth="1"/>
    <col min="27" max="27" width="11.625" style="2"/>
    <col min="28" max="28" width="12.875" style="2" customWidth="1"/>
    <col min="29" max="29" width="22.25" style="2" customWidth="1"/>
    <col min="30" max="30" width="17.875" style="2" customWidth="1"/>
    <col min="31" max="31" width="21.375" style="2" customWidth="1"/>
    <col min="32" max="32" width="24.625" style="2" customWidth="1"/>
    <col min="33" max="33" width="22" style="2" customWidth="1"/>
    <col min="34" max="34" width="19" style="2" customWidth="1"/>
    <col min="35" max="35" width="21.75" style="2" customWidth="1"/>
    <col min="36" max="36" width="20.125" style="2" customWidth="1"/>
    <col min="37" max="16384" width="11.625" style="2"/>
  </cols>
  <sheetData>
    <row r="1" spans="1:37" x14ac:dyDescent="0.2">
      <c r="A1" s="2" t="s">
        <v>2410</v>
      </c>
    </row>
    <row r="2" spans="1:37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89</v>
      </c>
      <c r="M2" s="146" t="s">
        <v>70</v>
      </c>
      <c r="N2" s="146" t="s">
        <v>83</v>
      </c>
      <c r="O2" s="146" t="s">
        <v>56</v>
      </c>
      <c r="P2" s="146" t="s">
        <v>71</v>
      </c>
      <c r="Q2" s="146" t="s">
        <v>58</v>
      </c>
      <c r="R2" s="146" t="s">
        <v>84</v>
      </c>
      <c r="S2" s="146" t="s">
        <v>59</v>
      </c>
      <c r="T2" s="146" t="s">
        <v>72</v>
      </c>
      <c r="U2" s="146" t="s">
        <v>73</v>
      </c>
      <c r="V2" s="146" t="s">
        <v>62</v>
      </c>
      <c r="W2" s="146" t="s">
        <v>74</v>
      </c>
      <c r="X2" s="146" t="s">
        <v>86</v>
      </c>
      <c r="Y2" s="146" t="s">
        <v>87</v>
      </c>
      <c r="Z2" s="146" t="s">
        <v>76</v>
      </c>
      <c r="AA2" s="146" t="s">
        <v>61</v>
      </c>
      <c r="AB2" s="146" t="s">
        <v>77</v>
      </c>
      <c r="AC2" s="146" t="s">
        <v>75</v>
      </c>
      <c r="AD2" s="146" t="s">
        <v>63</v>
      </c>
      <c r="AE2" s="146" t="s">
        <v>78</v>
      </c>
      <c r="AF2" s="146" t="s">
        <v>88</v>
      </c>
      <c r="AG2" s="146" t="s">
        <v>17</v>
      </c>
      <c r="AH2" s="146" t="s">
        <v>79</v>
      </c>
      <c r="AI2" s="146" t="s">
        <v>64</v>
      </c>
      <c r="AJ2" s="147" t="s">
        <v>65</v>
      </c>
      <c r="AK2" s="210" t="s">
        <v>2404</v>
      </c>
    </row>
    <row r="3" spans="1:37" x14ac:dyDescent="0.2">
      <c r="A3" s="148" t="s">
        <v>1205</v>
      </c>
      <c r="B3" s="149" t="s">
        <v>1205</v>
      </c>
      <c r="C3" s="149" t="s">
        <v>1326</v>
      </c>
      <c r="D3" s="149" t="s">
        <v>1327</v>
      </c>
      <c r="E3" s="149" t="s">
        <v>309</v>
      </c>
      <c r="F3" s="149" t="s">
        <v>1328</v>
      </c>
      <c r="G3" s="149" t="s">
        <v>1329</v>
      </c>
      <c r="H3" s="149" t="s">
        <v>321</v>
      </c>
      <c r="I3" s="149" t="s">
        <v>951</v>
      </c>
      <c r="J3" s="149" t="s">
        <v>204</v>
      </c>
      <c r="K3" s="149" t="s">
        <v>204</v>
      </c>
      <c r="L3" s="149" t="s">
        <v>325</v>
      </c>
      <c r="M3" s="149" t="s">
        <v>340</v>
      </c>
      <c r="N3" s="149" t="s">
        <v>464</v>
      </c>
      <c r="O3" s="149" t="s">
        <v>339</v>
      </c>
      <c r="P3" s="149" t="s">
        <v>1330</v>
      </c>
      <c r="Q3" s="149" t="s">
        <v>415</v>
      </c>
      <c r="R3" s="149" t="s">
        <v>407</v>
      </c>
      <c r="S3" s="149" t="s">
        <v>1209</v>
      </c>
      <c r="T3" s="150">
        <v>4.09</v>
      </c>
      <c r="U3" s="149" t="s">
        <v>1331</v>
      </c>
      <c r="V3" s="152">
        <v>2.41E-2</v>
      </c>
      <c r="W3" s="152">
        <v>5.2479999999999999E-2</v>
      </c>
      <c r="X3" s="149" t="s">
        <v>412</v>
      </c>
      <c r="Y3" s="162"/>
      <c r="Z3" s="150">
        <v>2578210.88</v>
      </c>
      <c r="AA3" s="150">
        <v>1</v>
      </c>
      <c r="AB3" s="150">
        <v>91.16</v>
      </c>
      <c r="AC3" s="165"/>
      <c r="AD3" s="150">
        <v>2350.297</v>
      </c>
      <c r="AE3" s="165"/>
      <c r="AF3" s="165"/>
      <c r="AG3" s="162"/>
      <c r="AH3" s="152">
        <v>1.25E-3</v>
      </c>
      <c r="AI3" s="152">
        <v>3.5529999999999999E-2</v>
      </c>
      <c r="AJ3" s="153">
        <v>3.64E-3</v>
      </c>
      <c r="AK3" s="210"/>
    </row>
    <row r="4" spans="1:37" x14ac:dyDescent="0.2">
      <c r="A4" s="148" t="s">
        <v>1205</v>
      </c>
      <c r="B4" s="149" t="s">
        <v>1205</v>
      </c>
      <c r="C4" s="149" t="s">
        <v>1332</v>
      </c>
      <c r="D4" s="149" t="s">
        <v>1333</v>
      </c>
      <c r="E4" s="149" t="s">
        <v>313</v>
      </c>
      <c r="F4" s="149" t="s">
        <v>1334</v>
      </c>
      <c r="G4" s="149" t="s">
        <v>1335</v>
      </c>
      <c r="H4" s="149" t="s">
        <v>321</v>
      </c>
      <c r="I4" s="149" t="s">
        <v>754</v>
      </c>
      <c r="J4" s="149" t="s">
        <v>204</v>
      </c>
      <c r="K4" s="149" t="s">
        <v>204</v>
      </c>
      <c r="L4" s="149" t="s">
        <v>325</v>
      </c>
      <c r="M4" s="149" t="s">
        <v>340</v>
      </c>
      <c r="N4" s="149" t="s">
        <v>440</v>
      </c>
      <c r="O4" s="149" t="s">
        <v>339</v>
      </c>
      <c r="P4" s="149" t="s">
        <v>1336</v>
      </c>
      <c r="Q4" s="149" t="s">
        <v>415</v>
      </c>
      <c r="R4" s="149" t="s">
        <v>407</v>
      </c>
      <c r="S4" s="149" t="s">
        <v>1209</v>
      </c>
      <c r="T4" s="150">
        <v>3.19</v>
      </c>
      <c r="U4" s="149" t="s">
        <v>1337</v>
      </c>
      <c r="V4" s="152">
        <v>3.85E-2</v>
      </c>
      <c r="W4" s="152">
        <v>2.4279999999999999E-2</v>
      </c>
      <c r="X4" s="149" t="s">
        <v>412</v>
      </c>
      <c r="Y4" s="162"/>
      <c r="Z4" s="150">
        <v>1520172.68</v>
      </c>
      <c r="AA4" s="150">
        <v>1</v>
      </c>
      <c r="AB4" s="150">
        <v>122.39</v>
      </c>
      <c r="AC4" s="165"/>
      <c r="AD4" s="150">
        <v>1860.539</v>
      </c>
      <c r="AE4" s="165"/>
      <c r="AF4" s="154"/>
      <c r="AG4" s="162"/>
      <c r="AH4" s="152">
        <v>5.9999999999999995E-4</v>
      </c>
      <c r="AI4" s="152">
        <v>2.8129999999999999E-2</v>
      </c>
      <c r="AJ4" s="153">
        <v>2.8800000000000002E-3</v>
      </c>
      <c r="AK4" s="210"/>
    </row>
    <row r="5" spans="1:37" x14ac:dyDescent="0.2">
      <c r="A5" s="148" t="s">
        <v>1205</v>
      </c>
      <c r="B5" s="149" t="s">
        <v>1205</v>
      </c>
      <c r="C5" s="149" t="s">
        <v>1338</v>
      </c>
      <c r="D5" s="149" t="s">
        <v>1339</v>
      </c>
      <c r="E5" s="149" t="s">
        <v>309</v>
      </c>
      <c r="F5" s="149" t="s">
        <v>1340</v>
      </c>
      <c r="G5" s="149" t="s">
        <v>1341</v>
      </c>
      <c r="H5" s="149" t="s">
        <v>321</v>
      </c>
      <c r="I5" s="149" t="s">
        <v>754</v>
      </c>
      <c r="J5" s="149" t="s">
        <v>204</v>
      </c>
      <c r="K5" s="149" t="s">
        <v>204</v>
      </c>
      <c r="L5" s="149" t="s">
        <v>325</v>
      </c>
      <c r="M5" s="149" t="s">
        <v>340</v>
      </c>
      <c r="N5" s="149" t="s">
        <v>448</v>
      </c>
      <c r="O5" s="149" t="s">
        <v>339</v>
      </c>
      <c r="P5" s="149" t="s">
        <v>1309</v>
      </c>
      <c r="Q5" s="149" t="s">
        <v>413</v>
      </c>
      <c r="R5" s="149" t="s">
        <v>407</v>
      </c>
      <c r="S5" s="149" t="s">
        <v>1209</v>
      </c>
      <c r="T5" s="150">
        <v>4.8499999999999996</v>
      </c>
      <c r="U5" s="149" t="s">
        <v>1342</v>
      </c>
      <c r="V5" s="152">
        <v>2.0199999999999999E-2</v>
      </c>
      <c r="W5" s="152">
        <v>2.4299999999999999E-2</v>
      </c>
      <c r="X5" s="149" t="s">
        <v>412</v>
      </c>
      <c r="Y5" s="162"/>
      <c r="Z5" s="150">
        <v>1700000</v>
      </c>
      <c r="AA5" s="150">
        <v>1</v>
      </c>
      <c r="AB5" s="150">
        <v>101.65</v>
      </c>
      <c r="AC5" s="165"/>
      <c r="AD5" s="150">
        <v>1728.05</v>
      </c>
      <c r="AE5" s="165"/>
      <c r="AF5" s="154"/>
      <c r="AG5" s="162"/>
      <c r="AH5" s="152">
        <v>4.8000000000000001E-4</v>
      </c>
      <c r="AI5" s="152">
        <v>2.613E-2</v>
      </c>
      <c r="AJ5" s="153">
        <v>2.6800000000000001E-3</v>
      </c>
      <c r="AK5" s="210"/>
    </row>
    <row r="6" spans="1:37" x14ac:dyDescent="0.2">
      <c r="A6" s="148" t="s">
        <v>1205</v>
      </c>
      <c r="B6" s="149" t="s">
        <v>1205</v>
      </c>
      <c r="C6" s="149" t="s">
        <v>1343</v>
      </c>
      <c r="D6" s="149" t="s">
        <v>1344</v>
      </c>
      <c r="E6" s="149" t="s">
        <v>309</v>
      </c>
      <c r="F6" s="149" t="s">
        <v>1345</v>
      </c>
      <c r="G6" s="149" t="s">
        <v>1346</v>
      </c>
      <c r="H6" s="149" t="s">
        <v>321</v>
      </c>
      <c r="I6" s="149" t="s">
        <v>951</v>
      </c>
      <c r="J6" s="149" t="s">
        <v>204</v>
      </c>
      <c r="K6" s="149" t="s">
        <v>204</v>
      </c>
      <c r="L6" s="149" t="s">
        <v>327</v>
      </c>
      <c r="M6" s="149" t="s">
        <v>340</v>
      </c>
      <c r="N6" s="149" t="s">
        <v>447</v>
      </c>
      <c r="O6" s="149" t="s">
        <v>339</v>
      </c>
      <c r="P6" s="149" t="s">
        <v>1347</v>
      </c>
      <c r="Q6" s="149" t="s">
        <v>415</v>
      </c>
      <c r="R6" s="149" t="s">
        <v>407</v>
      </c>
      <c r="S6" s="149" t="s">
        <v>1209</v>
      </c>
      <c r="T6" s="150">
        <v>3.73</v>
      </c>
      <c r="U6" s="149" t="s">
        <v>1348</v>
      </c>
      <c r="V6" s="152">
        <v>0.04</v>
      </c>
      <c r="W6" s="152">
        <v>5.5100000000000003E-2</v>
      </c>
      <c r="X6" s="149" t="s">
        <v>412</v>
      </c>
      <c r="Y6" s="162"/>
      <c r="Z6" s="150">
        <v>1649722</v>
      </c>
      <c r="AA6" s="150">
        <v>1</v>
      </c>
      <c r="AB6" s="150">
        <v>97.14</v>
      </c>
      <c r="AC6" s="165"/>
      <c r="AD6" s="150">
        <v>1602.54</v>
      </c>
      <c r="AE6" s="165"/>
      <c r="AF6" s="154"/>
      <c r="AG6" s="162"/>
      <c r="AH6" s="152">
        <v>3.7699999999999999E-3</v>
      </c>
      <c r="AI6" s="152">
        <v>2.4230000000000002E-2</v>
      </c>
      <c r="AJ6" s="153">
        <v>2.48E-3</v>
      </c>
      <c r="AK6" s="210"/>
    </row>
    <row r="7" spans="1:37" x14ac:dyDescent="0.2">
      <c r="A7" s="148" t="s">
        <v>1205</v>
      </c>
      <c r="B7" s="149" t="s">
        <v>1205</v>
      </c>
      <c r="C7" s="149" t="s">
        <v>1338</v>
      </c>
      <c r="D7" s="149" t="s">
        <v>1339</v>
      </c>
      <c r="E7" s="149" t="s">
        <v>309</v>
      </c>
      <c r="F7" s="149" t="s">
        <v>1349</v>
      </c>
      <c r="G7" s="149" t="s">
        <v>1350</v>
      </c>
      <c r="H7" s="149" t="s">
        <v>321</v>
      </c>
      <c r="I7" s="149" t="s">
        <v>755</v>
      </c>
      <c r="J7" s="149" t="s">
        <v>204</v>
      </c>
      <c r="K7" s="149" t="s">
        <v>204</v>
      </c>
      <c r="L7" s="149" t="s">
        <v>325</v>
      </c>
      <c r="M7" s="149" t="s">
        <v>344</v>
      </c>
      <c r="N7" s="149" t="s">
        <v>536</v>
      </c>
      <c r="O7" s="149" t="s">
        <v>339</v>
      </c>
      <c r="P7" s="149" t="s">
        <v>1351</v>
      </c>
      <c r="Q7" s="149" t="s">
        <v>433</v>
      </c>
      <c r="R7" s="149" t="s">
        <v>407</v>
      </c>
      <c r="S7" s="149" t="s">
        <v>1210</v>
      </c>
      <c r="T7" s="150">
        <v>2.9940000000000002</v>
      </c>
      <c r="U7" s="149" t="s">
        <v>1352</v>
      </c>
      <c r="V7" s="152">
        <v>7.1290000000000006E-2</v>
      </c>
      <c r="W7" s="152">
        <v>7.1470000000000006E-2</v>
      </c>
      <c r="X7" s="149" t="s">
        <v>412</v>
      </c>
      <c r="Y7" s="162"/>
      <c r="Z7" s="150">
        <v>414000</v>
      </c>
      <c r="AA7" s="150">
        <v>3.6469999999999998</v>
      </c>
      <c r="AB7" s="150">
        <v>105.45399999999999</v>
      </c>
      <c r="AC7" s="165"/>
      <c r="AD7" s="150">
        <v>1592.203</v>
      </c>
      <c r="AE7" s="154"/>
      <c r="AF7" s="154"/>
      <c r="AG7" s="154"/>
      <c r="AH7" s="152">
        <v>8.3000000000000001E-4</v>
      </c>
      <c r="AI7" s="152">
        <v>2.4070000000000001E-2</v>
      </c>
      <c r="AJ7" s="153">
        <v>2.4599999999999999E-3</v>
      </c>
      <c r="AK7" s="210"/>
    </row>
    <row r="8" spans="1:37" x14ac:dyDescent="0.2">
      <c r="A8" s="148" t="s">
        <v>1205</v>
      </c>
      <c r="B8" s="149" t="s">
        <v>1205</v>
      </c>
      <c r="C8" s="149" t="s">
        <v>1353</v>
      </c>
      <c r="D8" s="149" t="s">
        <v>1354</v>
      </c>
      <c r="E8" s="149" t="s">
        <v>309</v>
      </c>
      <c r="F8" s="149" t="s">
        <v>1355</v>
      </c>
      <c r="G8" s="149" t="s">
        <v>1356</v>
      </c>
      <c r="H8" s="149" t="s">
        <v>321</v>
      </c>
      <c r="I8" s="149" t="s">
        <v>754</v>
      </c>
      <c r="J8" s="149" t="s">
        <v>204</v>
      </c>
      <c r="K8" s="149" t="s">
        <v>204</v>
      </c>
      <c r="L8" s="149" t="s">
        <v>325</v>
      </c>
      <c r="M8" s="149" t="s">
        <v>340</v>
      </c>
      <c r="N8" s="149" t="s">
        <v>448</v>
      </c>
      <c r="O8" s="149" t="s">
        <v>339</v>
      </c>
      <c r="P8" s="149" t="s">
        <v>1309</v>
      </c>
      <c r="Q8" s="149" t="s">
        <v>413</v>
      </c>
      <c r="R8" s="149" t="s">
        <v>407</v>
      </c>
      <c r="S8" s="149" t="s">
        <v>1209</v>
      </c>
      <c r="T8" s="150">
        <v>4.71</v>
      </c>
      <c r="U8" s="149" t="s">
        <v>1357</v>
      </c>
      <c r="V8" s="152">
        <v>1.9900000000000001E-2</v>
      </c>
      <c r="W8" s="152">
        <v>2.3980000000000001E-2</v>
      </c>
      <c r="X8" s="149" t="s">
        <v>412</v>
      </c>
      <c r="Y8" s="162"/>
      <c r="Z8" s="150">
        <v>1530000</v>
      </c>
      <c r="AA8" s="150">
        <v>1</v>
      </c>
      <c r="AB8" s="150">
        <v>101.53</v>
      </c>
      <c r="AC8" s="165"/>
      <c r="AD8" s="150">
        <v>1553.4090000000001</v>
      </c>
      <c r="AE8" s="154"/>
      <c r="AF8" s="154"/>
      <c r="AG8" s="154"/>
      <c r="AH8" s="152">
        <v>6.3000000000000003E-4</v>
      </c>
      <c r="AI8" s="152">
        <v>2.349E-2</v>
      </c>
      <c r="AJ8" s="153">
        <v>2.3999999999999998E-3</v>
      </c>
      <c r="AK8" s="210"/>
    </row>
    <row r="9" spans="1:37" x14ac:dyDescent="0.2">
      <c r="A9" s="148" t="s">
        <v>1205</v>
      </c>
      <c r="B9" s="149" t="s">
        <v>1205</v>
      </c>
      <c r="C9" s="149" t="s">
        <v>1332</v>
      </c>
      <c r="D9" s="149" t="s">
        <v>1333</v>
      </c>
      <c r="E9" s="149" t="s">
        <v>313</v>
      </c>
      <c r="F9" s="149" t="s">
        <v>1358</v>
      </c>
      <c r="G9" s="149" t="s">
        <v>1359</v>
      </c>
      <c r="H9" s="149" t="s">
        <v>321</v>
      </c>
      <c r="I9" s="149" t="s">
        <v>754</v>
      </c>
      <c r="J9" s="149" t="s">
        <v>204</v>
      </c>
      <c r="K9" s="149" t="s">
        <v>204</v>
      </c>
      <c r="L9" s="149" t="s">
        <v>325</v>
      </c>
      <c r="M9" s="149" t="s">
        <v>340</v>
      </c>
      <c r="N9" s="149" t="s">
        <v>440</v>
      </c>
      <c r="O9" s="149" t="s">
        <v>339</v>
      </c>
      <c r="P9" s="149" t="s">
        <v>1336</v>
      </c>
      <c r="Q9" s="149" t="s">
        <v>415</v>
      </c>
      <c r="R9" s="149" t="s">
        <v>407</v>
      </c>
      <c r="S9" s="149" t="s">
        <v>1209</v>
      </c>
      <c r="T9" s="150">
        <v>10.53</v>
      </c>
      <c r="U9" s="149" t="s">
        <v>1360</v>
      </c>
      <c r="V9" s="152">
        <v>1.2500000000000001E-2</v>
      </c>
      <c r="W9" s="152">
        <v>3.0120000000000001E-2</v>
      </c>
      <c r="X9" s="149" t="s">
        <v>412</v>
      </c>
      <c r="Y9" s="162"/>
      <c r="Z9" s="150">
        <v>1600000</v>
      </c>
      <c r="AA9" s="150">
        <v>1</v>
      </c>
      <c r="AB9" s="150">
        <v>95.26</v>
      </c>
      <c r="AC9" s="165"/>
      <c r="AD9" s="150">
        <v>1524.16</v>
      </c>
      <c r="AE9" s="165"/>
      <c r="AF9" s="154"/>
      <c r="AG9" s="162"/>
      <c r="AH9" s="152">
        <v>3.6999999999999999E-4</v>
      </c>
      <c r="AI9" s="152">
        <v>2.3040000000000001E-2</v>
      </c>
      <c r="AJ9" s="153">
        <v>2.3600000000000001E-3</v>
      </c>
      <c r="AK9" s="210"/>
    </row>
    <row r="10" spans="1:37" x14ac:dyDescent="0.2">
      <c r="A10" s="148" t="s">
        <v>1205</v>
      </c>
      <c r="B10" s="149" t="s">
        <v>1205</v>
      </c>
      <c r="C10" s="149" t="s">
        <v>1361</v>
      </c>
      <c r="D10" s="149" t="s">
        <v>1362</v>
      </c>
      <c r="E10" s="149" t="s">
        <v>309</v>
      </c>
      <c r="F10" s="149" t="s">
        <v>1363</v>
      </c>
      <c r="G10" s="149" t="s">
        <v>1364</v>
      </c>
      <c r="H10" s="149" t="s">
        <v>321</v>
      </c>
      <c r="I10" s="149" t="s">
        <v>755</v>
      </c>
      <c r="J10" s="149" t="s">
        <v>204</v>
      </c>
      <c r="K10" s="149" t="s">
        <v>204</v>
      </c>
      <c r="L10" s="149" t="s">
        <v>325</v>
      </c>
      <c r="M10" s="149" t="s">
        <v>344</v>
      </c>
      <c r="N10" s="149" t="s">
        <v>536</v>
      </c>
      <c r="O10" s="149" t="s">
        <v>339</v>
      </c>
      <c r="P10" s="149" t="s">
        <v>1351</v>
      </c>
      <c r="Q10" s="149" t="s">
        <v>433</v>
      </c>
      <c r="R10" s="149" t="s">
        <v>407</v>
      </c>
      <c r="S10" s="149" t="s">
        <v>1210</v>
      </c>
      <c r="T10" s="150">
        <v>1.899</v>
      </c>
      <c r="U10" s="149" t="s">
        <v>1365</v>
      </c>
      <c r="V10" s="152">
        <v>3.2550000000000003E-2</v>
      </c>
      <c r="W10" s="152">
        <v>6.4670000000000005E-2</v>
      </c>
      <c r="X10" s="149" t="s">
        <v>412</v>
      </c>
      <c r="Y10" s="162"/>
      <c r="Z10" s="150">
        <v>420000</v>
      </c>
      <c r="AA10" s="150">
        <v>3.6469999999999998</v>
      </c>
      <c r="AB10" s="150">
        <v>95.62</v>
      </c>
      <c r="AC10" s="165"/>
      <c r="AD10" s="150">
        <v>1464.6489999999999</v>
      </c>
      <c r="AE10" s="165"/>
      <c r="AF10" s="154"/>
      <c r="AG10" s="162"/>
      <c r="AH10" s="152">
        <v>4.2000000000000002E-4</v>
      </c>
      <c r="AI10" s="152">
        <v>2.214E-2</v>
      </c>
      <c r="AJ10" s="153">
        <v>2.2699999999999999E-3</v>
      </c>
      <c r="AK10" s="210"/>
    </row>
    <row r="11" spans="1:37" x14ac:dyDescent="0.2">
      <c r="A11" s="148" t="s">
        <v>1205</v>
      </c>
      <c r="B11" s="149" t="s">
        <v>1205</v>
      </c>
      <c r="C11" s="149" t="s">
        <v>1366</v>
      </c>
      <c r="D11" s="149" t="s">
        <v>1367</v>
      </c>
      <c r="E11" s="149" t="s">
        <v>309</v>
      </c>
      <c r="F11" s="149" t="s">
        <v>1368</v>
      </c>
      <c r="G11" s="149" t="s">
        <v>1369</v>
      </c>
      <c r="H11" s="149" t="s">
        <v>321</v>
      </c>
      <c r="I11" s="149" t="s">
        <v>754</v>
      </c>
      <c r="J11" s="149" t="s">
        <v>204</v>
      </c>
      <c r="K11" s="149" t="s">
        <v>204</v>
      </c>
      <c r="L11" s="149" t="s">
        <v>325</v>
      </c>
      <c r="M11" s="149" t="s">
        <v>340</v>
      </c>
      <c r="N11" s="149" t="s">
        <v>448</v>
      </c>
      <c r="O11" s="149" t="s">
        <v>339</v>
      </c>
      <c r="P11" s="149" t="s">
        <v>1309</v>
      </c>
      <c r="Q11" s="149" t="s">
        <v>413</v>
      </c>
      <c r="R11" s="149" t="s">
        <v>407</v>
      </c>
      <c r="S11" s="149" t="s">
        <v>1209</v>
      </c>
      <c r="T11" s="150">
        <v>4.82</v>
      </c>
      <c r="U11" s="149" t="s">
        <v>1370</v>
      </c>
      <c r="V11" s="152">
        <v>2.1100000000000001E-2</v>
      </c>
      <c r="W11" s="152">
        <v>2.4309999999999998E-2</v>
      </c>
      <c r="X11" s="149" t="s">
        <v>412</v>
      </c>
      <c r="Y11" s="162"/>
      <c r="Z11" s="150">
        <v>1400000</v>
      </c>
      <c r="AA11" s="150">
        <v>1</v>
      </c>
      <c r="AB11" s="150">
        <v>104.01</v>
      </c>
      <c r="AC11" s="165"/>
      <c r="AD11" s="150">
        <v>1456.14</v>
      </c>
      <c r="AE11" s="165"/>
      <c r="AF11" s="154"/>
      <c r="AG11" s="162"/>
      <c r="AH11" s="152">
        <v>4.8999999999999998E-4</v>
      </c>
      <c r="AI11" s="152">
        <v>2.2009999999999998E-2</v>
      </c>
      <c r="AJ11" s="153">
        <v>2.2499999999999998E-3</v>
      </c>
      <c r="AK11" s="210"/>
    </row>
    <row r="12" spans="1:37" x14ac:dyDescent="0.2">
      <c r="A12" s="148" t="s">
        <v>1205</v>
      </c>
      <c r="B12" s="149" t="s">
        <v>1205</v>
      </c>
      <c r="C12" s="149" t="s">
        <v>1371</v>
      </c>
      <c r="D12" s="149" t="s">
        <v>1372</v>
      </c>
      <c r="E12" s="149" t="s">
        <v>309</v>
      </c>
      <c r="F12" s="149" t="s">
        <v>1373</v>
      </c>
      <c r="G12" s="149" t="s">
        <v>1374</v>
      </c>
      <c r="H12" s="149" t="s">
        <v>321</v>
      </c>
      <c r="I12" s="149" t="s">
        <v>754</v>
      </c>
      <c r="J12" s="149" t="s">
        <v>204</v>
      </c>
      <c r="K12" s="149" t="s">
        <v>204</v>
      </c>
      <c r="L12" s="149" t="s">
        <v>325</v>
      </c>
      <c r="M12" s="149" t="s">
        <v>340</v>
      </c>
      <c r="N12" s="149" t="s">
        <v>443</v>
      </c>
      <c r="O12" s="149" t="s">
        <v>339</v>
      </c>
      <c r="P12" s="149" t="s">
        <v>1347</v>
      </c>
      <c r="Q12" s="149" t="s">
        <v>415</v>
      </c>
      <c r="R12" s="149" t="s">
        <v>407</v>
      </c>
      <c r="S12" s="149" t="s">
        <v>1209</v>
      </c>
      <c r="T12" s="150">
        <v>3.01</v>
      </c>
      <c r="U12" s="149" t="s">
        <v>1375</v>
      </c>
      <c r="V12" s="152">
        <v>0.01</v>
      </c>
      <c r="W12" s="152">
        <v>3.082E-2</v>
      </c>
      <c r="X12" s="149" t="s">
        <v>412</v>
      </c>
      <c r="Y12" s="162"/>
      <c r="Z12" s="150">
        <v>1362450</v>
      </c>
      <c r="AA12" s="150">
        <v>1</v>
      </c>
      <c r="AB12" s="150">
        <v>106.09</v>
      </c>
      <c r="AC12" s="165"/>
      <c r="AD12" s="150">
        <v>1445.423</v>
      </c>
      <c r="AE12" s="165"/>
      <c r="AF12" s="154"/>
      <c r="AG12" s="162"/>
      <c r="AH12" s="152">
        <v>6.9999999999999999E-4</v>
      </c>
      <c r="AI12" s="152">
        <v>2.1850000000000001E-2</v>
      </c>
      <c r="AJ12" s="153">
        <v>2.2399999999999998E-3</v>
      </c>
      <c r="AK12" s="210"/>
    </row>
    <row r="13" spans="1:37" x14ac:dyDescent="0.2">
      <c r="A13" s="148" t="s">
        <v>1205</v>
      </c>
      <c r="B13" s="149" t="s">
        <v>1205</v>
      </c>
      <c r="C13" s="149" t="s">
        <v>1376</v>
      </c>
      <c r="D13" s="149" t="s">
        <v>1377</v>
      </c>
      <c r="E13" s="149" t="s">
        <v>309</v>
      </c>
      <c r="F13" s="149" t="s">
        <v>1378</v>
      </c>
      <c r="G13" s="149" t="s">
        <v>1379</v>
      </c>
      <c r="H13" s="149" t="s">
        <v>321</v>
      </c>
      <c r="I13" s="149" t="s">
        <v>951</v>
      </c>
      <c r="J13" s="149" t="s">
        <v>204</v>
      </c>
      <c r="K13" s="149" t="s">
        <v>204</v>
      </c>
      <c r="L13" s="149" t="s">
        <v>325</v>
      </c>
      <c r="M13" s="149" t="s">
        <v>340</v>
      </c>
      <c r="N13" s="149" t="s">
        <v>440</v>
      </c>
      <c r="O13" s="149" t="s">
        <v>339</v>
      </c>
      <c r="P13" s="149" t="s">
        <v>1380</v>
      </c>
      <c r="Q13" s="149" t="s">
        <v>413</v>
      </c>
      <c r="R13" s="149" t="s">
        <v>407</v>
      </c>
      <c r="S13" s="149" t="s">
        <v>1209</v>
      </c>
      <c r="T13" s="150">
        <v>2.08</v>
      </c>
      <c r="U13" s="149" t="s">
        <v>1381</v>
      </c>
      <c r="V13" s="152">
        <v>2.7E-2</v>
      </c>
      <c r="W13" s="152">
        <v>5.314E-2</v>
      </c>
      <c r="X13" s="149" t="s">
        <v>412</v>
      </c>
      <c r="Y13" s="162"/>
      <c r="Z13" s="150">
        <v>1404653.26</v>
      </c>
      <c r="AA13" s="150">
        <v>1</v>
      </c>
      <c r="AB13" s="150">
        <v>95.52</v>
      </c>
      <c r="AC13" s="165"/>
      <c r="AD13" s="150">
        <v>1341.7249999999999</v>
      </c>
      <c r="AE13" s="165"/>
      <c r="AF13" s="154"/>
      <c r="AG13" s="162"/>
      <c r="AH13" s="152">
        <v>2.0600000000000002E-3</v>
      </c>
      <c r="AI13" s="152">
        <v>2.0279999999999999E-2</v>
      </c>
      <c r="AJ13" s="153">
        <v>2.0799999999999998E-3</v>
      </c>
      <c r="AK13" s="210"/>
    </row>
    <row r="14" spans="1:37" x14ac:dyDescent="0.2">
      <c r="A14" s="148" t="s">
        <v>1205</v>
      </c>
      <c r="B14" s="149" t="s">
        <v>1205</v>
      </c>
      <c r="C14" s="149" t="s">
        <v>1338</v>
      </c>
      <c r="D14" s="149" t="s">
        <v>1339</v>
      </c>
      <c r="E14" s="149" t="s">
        <v>309</v>
      </c>
      <c r="F14" s="149" t="s">
        <v>1382</v>
      </c>
      <c r="G14" s="149" t="s">
        <v>1383</v>
      </c>
      <c r="H14" s="149" t="s">
        <v>321</v>
      </c>
      <c r="I14" s="149" t="s">
        <v>754</v>
      </c>
      <c r="J14" s="149" t="s">
        <v>204</v>
      </c>
      <c r="K14" s="149" t="s">
        <v>204</v>
      </c>
      <c r="L14" s="149" t="s">
        <v>325</v>
      </c>
      <c r="M14" s="149" t="s">
        <v>340</v>
      </c>
      <c r="N14" s="149" t="s">
        <v>448</v>
      </c>
      <c r="O14" s="149" t="s">
        <v>339</v>
      </c>
      <c r="P14" s="149" t="s">
        <v>1384</v>
      </c>
      <c r="Q14" s="149" t="s">
        <v>413</v>
      </c>
      <c r="R14" s="149" t="s">
        <v>407</v>
      </c>
      <c r="S14" s="149" t="s">
        <v>1209</v>
      </c>
      <c r="T14" s="150">
        <v>3.15</v>
      </c>
      <c r="U14" s="149" t="s">
        <v>1385</v>
      </c>
      <c r="V14" s="152">
        <v>1.4999999999999999E-2</v>
      </c>
      <c r="W14" s="152">
        <v>2.8330000000000001E-2</v>
      </c>
      <c r="X14" s="149" t="s">
        <v>412</v>
      </c>
      <c r="Y14" s="162"/>
      <c r="Z14" s="150">
        <v>1200000</v>
      </c>
      <c r="AA14" s="150">
        <v>1</v>
      </c>
      <c r="AB14" s="150">
        <v>107.97</v>
      </c>
      <c r="AC14" s="165"/>
      <c r="AD14" s="150">
        <v>1295.6400000000001</v>
      </c>
      <c r="AE14" s="165"/>
      <c r="AF14" s="154"/>
      <c r="AG14" s="162"/>
      <c r="AH14" s="152">
        <v>8.4999999999999995E-4</v>
      </c>
      <c r="AI14" s="152">
        <v>1.959E-2</v>
      </c>
      <c r="AJ14" s="153">
        <v>2.0100000000000001E-3</v>
      </c>
      <c r="AK14" s="210"/>
    </row>
    <row r="15" spans="1:37" x14ac:dyDescent="0.2">
      <c r="A15" s="148" t="s">
        <v>1205</v>
      </c>
      <c r="B15" s="149" t="s">
        <v>1205</v>
      </c>
      <c r="C15" s="149" t="s">
        <v>1386</v>
      </c>
      <c r="D15" s="149" t="s">
        <v>1387</v>
      </c>
      <c r="E15" s="149" t="s">
        <v>309</v>
      </c>
      <c r="F15" s="149" t="s">
        <v>1388</v>
      </c>
      <c r="G15" s="149" t="s">
        <v>1389</v>
      </c>
      <c r="H15" s="149" t="s">
        <v>321</v>
      </c>
      <c r="I15" s="149" t="s">
        <v>754</v>
      </c>
      <c r="J15" s="149" t="s">
        <v>204</v>
      </c>
      <c r="K15" s="149" t="s">
        <v>204</v>
      </c>
      <c r="L15" s="149" t="s">
        <v>325</v>
      </c>
      <c r="M15" s="149" t="s">
        <v>340</v>
      </c>
      <c r="N15" s="149" t="s">
        <v>465</v>
      </c>
      <c r="O15" s="149" t="s">
        <v>339</v>
      </c>
      <c r="P15" s="149" t="s">
        <v>1390</v>
      </c>
      <c r="Q15" s="149" t="s">
        <v>415</v>
      </c>
      <c r="R15" s="149" t="s">
        <v>407</v>
      </c>
      <c r="S15" s="149" t="s">
        <v>1209</v>
      </c>
      <c r="T15" s="150">
        <v>1.64</v>
      </c>
      <c r="U15" s="149" t="s">
        <v>1391</v>
      </c>
      <c r="V15" s="152">
        <v>0.04</v>
      </c>
      <c r="W15" s="152">
        <v>3.8879999999999998E-2</v>
      </c>
      <c r="X15" s="149" t="s">
        <v>412</v>
      </c>
      <c r="Y15" s="162"/>
      <c r="Z15" s="150">
        <v>1122083.3400000001</v>
      </c>
      <c r="AA15" s="150">
        <v>1</v>
      </c>
      <c r="AB15" s="150">
        <v>115.3</v>
      </c>
      <c r="AC15" s="165"/>
      <c r="AD15" s="150">
        <v>1293.7619999999999</v>
      </c>
      <c r="AE15" s="165"/>
      <c r="AF15" s="154"/>
      <c r="AG15" s="162"/>
      <c r="AH15" s="152">
        <v>6.0999999999999997E-4</v>
      </c>
      <c r="AI15" s="152">
        <v>1.9560000000000001E-2</v>
      </c>
      <c r="AJ15" s="153">
        <v>2E-3</v>
      </c>
      <c r="AK15" s="210"/>
    </row>
    <row r="16" spans="1:37" x14ac:dyDescent="0.2">
      <c r="A16" s="148" t="s">
        <v>1205</v>
      </c>
      <c r="B16" s="149" t="s">
        <v>1205</v>
      </c>
      <c r="C16" s="149" t="s">
        <v>1392</v>
      </c>
      <c r="D16" s="149" t="s">
        <v>1393</v>
      </c>
      <c r="E16" s="149" t="s">
        <v>309</v>
      </c>
      <c r="F16" s="149" t="s">
        <v>1394</v>
      </c>
      <c r="G16" s="149" t="s">
        <v>1395</v>
      </c>
      <c r="H16" s="149" t="s">
        <v>321</v>
      </c>
      <c r="I16" s="149" t="s">
        <v>951</v>
      </c>
      <c r="J16" s="149" t="s">
        <v>204</v>
      </c>
      <c r="K16" s="149" t="s">
        <v>204</v>
      </c>
      <c r="L16" s="149" t="s">
        <v>325</v>
      </c>
      <c r="M16" s="149" t="s">
        <v>340</v>
      </c>
      <c r="N16" s="149" t="s">
        <v>440</v>
      </c>
      <c r="O16" s="149" t="s">
        <v>339</v>
      </c>
      <c r="P16" s="149" t="s">
        <v>1390</v>
      </c>
      <c r="Q16" s="149" t="s">
        <v>415</v>
      </c>
      <c r="R16" s="149" t="s">
        <v>407</v>
      </c>
      <c r="S16" s="149" t="s">
        <v>1209</v>
      </c>
      <c r="T16" s="150">
        <v>2.86</v>
      </c>
      <c r="U16" s="149" t="s">
        <v>1396</v>
      </c>
      <c r="V16" s="152">
        <v>7.2499999999999995E-2</v>
      </c>
      <c r="W16" s="152">
        <v>6.2899999999999998E-2</v>
      </c>
      <c r="X16" s="149" t="s">
        <v>412</v>
      </c>
      <c r="Y16" s="162"/>
      <c r="Z16" s="150">
        <v>1194757.2</v>
      </c>
      <c r="AA16" s="150">
        <v>1</v>
      </c>
      <c r="AB16" s="150">
        <v>106.14</v>
      </c>
      <c r="AC16" s="165"/>
      <c r="AD16" s="150">
        <v>1268.115</v>
      </c>
      <c r="AE16" s="165"/>
      <c r="AF16" s="154"/>
      <c r="AG16" s="162"/>
      <c r="AH16" s="152">
        <v>1.66E-3</v>
      </c>
      <c r="AI16" s="152">
        <v>1.917E-2</v>
      </c>
      <c r="AJ16" s="153">
        <v>1.9599999999999999E-3</v>
      </c>
      <c r="AK16" s="210"/>
    </row>
    <row r="17" spans="1:37" x14ac:dyDescent="0.2">
      <c r="A17" s="148" t="s">
        <v>1205</v>
      </c>
      <c r="B17" s="149" t="s">
        <v>1205</v>
      </c>
      <c r="C17" s="149" t="s">
        <v>1397</v>
      </c>
      <c r="D17" s="149" t="s">
        <v>1398</v>
      </c>
      <c r="E17" s="149" t="s">
        <v>309</v>
      </c>
      <c r="F17" s="149" t="s">
        <v>1399</v>
      </c>
      <c r="G17" s="149" t="s">
        <v>1400</v>
      </c>
      <c r="H17" s="149" t="s">
        <v>321</v>
      </c>
      <c r="I17" s="149" t="s">
        <v>754</v>
      </c>
      <c r="J17" s="149" t="s">
        <v>204</v>
      </c>
      <c r="K17" s="149" t="s">
        <v>204</v>
      </c>
      <c r="L17" s="149" t="s">
        <v>325</v>
      </c>
      <c r="M17" s="149" t="s">
        <v>340</v>
      </c>
      <c r="N17" s="149" t="s">
        <v>464</v>
      </c>
      <c r="O17" s="149" t="s">
        <v>339</v>
      </c>
      <c r="P17" s="149" t="s">
        <v>1401</v>
      </c>
      <c r="Q17" s="149" t="s">
        <v>413</v>
      </c>
      <c r="R17" s="149" t="s">
        <v>407</v>
      </c>
      <c r="S17" s="149" t="s">
        <v>1209</v>
      </c>
      <c r="T17" s="150">
        <v>3.74</v>
      </c>
      <c r="U17" s="149" t="s">
        <v>1402</v>
      </c>
      <c r="V17" s="152">
        <v>2.2499999999999999E-2</v>
      </c>
      <c r="W17" s="152">
        <v>2.843E-2</v>
      </c>
      <c r="X17" s="149" t="s">
        <v>412</v>
      </c>
      <c r="Y17" s="162"/>
      <c r="Z17" s="150">
        <v>1062921.7</v>
      </c>
      <c r="AA17" s="150">
        <v>1</v>
      </c>
      <c r="AB17" s="150">
        <v>114.28</v>
      </c>
      <c r="AC17" s="150">
        <v>32.969000000000001</v>
      </c>
      <c r="AD17" s="150">
        <v>1247.6759999999999</v>
      </c>
      <c r="AE17" s="165"/>
      <c r="AF17" s="154"/>
      <c r="AG17" s="162"/>
      <c r="AH17" s="152">
        <v>5.9999999999999995E-4</v>
      </c>
      <c r="AI17" s="152">
        <v>1.9359999999999999E-2</v>
      </c>
      <c r="AJ17" s="153">
        <v>1.98E-3</v>
      </c>
      <c r="AK17" s="210"/>
    </row>
    <row r="18" spans="1:37" x14ac:dyDescent="0.2">
      <c r="A18" s="148" t="s">
        <v>1205</v>
      </c>
      <c r="B18" s="149" t="s">
        <v>1205</v>
      </c>
      <c r="C18" s="149" t="s">
        <v>1403</v>
      </c>
      <c r="D18" s="149" t="s">
        <v>1404</v>
      </c>
      <c r="E18" s="149" t="s">
        <v>309</v>
      </c>
      <c r="F18" s="149" t="s">
        <v>1405</v>
      </c>
      <c r="G18" s="149" t="s">
        <v>1406</v>
      </c>
      <c r="H18" s="149" t="s">
        <v>321</v>
      </c>
      <c r="I18" s="149" t="s">
        <v>754</v>
      </c>
      <c r="J18" s="149" t="s">
        <v>204</v>
      </c>
      <c r="K18" s="149" t="s">
        <v>204</v>
      </c>
      <c r="L18" s="149" t="s">
        <v>325</v>
      </c>
      <c r="M18" s="149" t="s">
        <v>340</v>
      </c>
      <c r="N18" s="149" t="s">
        <v>440</v>
      </c>
      <c r="O18" s="149" t="s">
        <v>339</v>
      </c>
      <c r="P18" s="149" t="s">
        <v>1390</v>
      </c>
      <c r="Q18" s="149" t="s">
        <v>415</v>
      </c>
      <c r="R18" s="149" t="s">
        <v>407</v>
      </c>
      <c r="S18" s="149" t="s">
        <v>1209</v>
      </c>
      <c r="T18" s="150">
        <v>3.42</v>
      </c>
      <c r="U18" s="149" t="s">
        <v>1407</v>
      </c>
      <c r="V18" s="152">
        <v>1.7999999999999999E-2</v>
      </c>
      <c r="W18" s="152">
        <v>3.4459999999999998E-2</v>
      </c>
      <c r="X18" s="149" t="s">
        <v>412</v>
      </c>
      <c r="Y18" s="162"/>
      <c r="Z18" s="150">
        <v>1124999.99</v>
      </c>
      <c r="AA18" s="150">
        <v>1</v>
      </c>
      <c r="AB18" s="150">
        <v>109.54</v>
      </c>
      <c r="AC18" s="165"/>
      <c r="AD18" s="150">
        <v>1232.325</v>
      </c>
      <c r="AE18" s="165"/>
      <c r="AF18" s="154"/>
      <c r="AG18" s="162"/>
      <c r="AH18" s="152">
        <v>1.1900000000000001E-3</v>
      </c>
      <c r="AI18" s="152">
        <v>1.8630000000000001E-2</v>
      </c>
      <c r="AJ18" s="153">
        <v>1.91E-3</v>
      </c>
      <c r="AK18" s="210"/>
    </row>
    <row r="19" spans="1:37" x14ac:dyDescent="0.2">
      <c r="A19" s="148" t="s">
        <v>1205</v>
      </c>
      <c r="B19" s="149" t="s">
        <v>1205</v>
      </c>
      <c r="C19" s="149" t="s">
        <v>1408</v>
      </c>
      <c r="D19" s="149" t="s">
        <v>1409</v>
      </c>
      <c r="E19" s="149" t="s">
        <v>309</v>
      </c>
      <c r="F19" s="149" t="s">
        <v>1410</v>
      </c>
      <c r="G19" s="149" t="s">
        <v>1411</v>
      </c>
      <c r="H19" s="149" t="s">
        <v>321</v>
      </c>
      <c r="I19" s="149" t="s">
        <v>754</v>
      </c>
      <c r="J19" s="149" t="s">
        <v>204</v>
      </c>
      <c r="K19" s="149" t="s">
        <v>204</v>
      </c>
      <c r="L19" s="149" t="s">
        <v>325</v>
      </c>
      <c r="M19" s="149" t="s">
        <v>340</v>
      </c>
      <c r="N19" s="149" t="s">
        <v>464</v>
      </c>
      <c r="O19" s="149" t="s">
        <v>339</v>
      </c>
      <c r="P19" s="149" t="s">
        <v>1401</v>
      </c>
      <c r="Q19" s="149" t="s">
        <v>413</v>
      </c>
      <c r="R19" s="149" t="s">
        <v>407</v>
      </c>
      <c r="S19" s="149" t="s">
        <v>1209</v>
      </c>
      <c r="T19" s="150">
        <v>3.23</v>
      </c>
      <c r="U19" s="149" t="s">
        <v>1412</v>
      </c>
      <c r="V19" s="152">
        <v>3.5000000000000003E-2</v>
      </c>
      <c r="W19" s="152">
        <v>2.7359999999999999E-2</v>
      </c>
      <c r="X19" s="149" t="s">
        <v>412</v>
      </c>
      <c r="Y19" s="162"/>
      <c r="Z19" s="150">
        <v>981448.24</v>
      </c>
      <c r="AA19" s="150">
        <v>1</v>
      </c>
      <c r="AB19" s="150">
        <v>121.21</v>
      </c>
      <c r="AC19" s="165"/>
      <c r="AD19" s="150">
        <v>1189.6130000000001</v>
      </c>
      <c r="AE19" s="165"/>
      <c r="AF19" s="154"/>
      <c r="AG19" s="162"/>
      <c r="AH19" s="152">
        <v>1.14E-3</v>
      </c>
      <c r="AI19" s="152">
        <v>1.7989999999999999E-2</v>
      </c>
      <c r="AJ19" s="153">
        <v>1.8400000000000001E-3</v>
      </c>
      <c r="AK19" s="210"/>
    </row>
    <row r="20" spans="1:37" x14ac:dyDescent="0.2">
      <c r="A20" s="148" t="s">
        <v>1205</v>
      </c>
      <c r="B20" s="149" t="s">
        <v>1205</v>
      </c>
      <c r="C20" s="149" t="s">
        <v>1371</v>
      </c>
      <c r="D20" s="149" t="s">
        <v>1372</v>
      </c>
      <c r="E20" s="149" t="s">
        <v>309</v>
      </c>
      <c r="F20" s="149" t="s">
        <v>1413</v>
      </c>
      <c r="G20" s="149" t="s">
        <v>1414</v>
      </c>
      <c r="H20" s="149" t="s">
        <v>321</v>
      </c>
      <c r="I20" s="149" t="s">
        <v>754</v>
      </c>
      <c r="J20" s="149" t="s">
        <v>204</v>
      </c>
      <c r="K20" s="149" t="s">
        <v>204</v>
      </c>
      <c r="L20" s="149" t="s">
        <v>327</v>
      </c>
      <c r="M20" s="149" t="s">
        <v>340</v>
      </c>
      <c r="N20" s="149" t="s">
        <v>443</v>
      </c>
      <c r="O20" s="149" t="s">
        <v>339</v>
      </c>
      <c r="P20" s="149" t="s">
        <v>1347</v>
      </c>
      <c r="Q20" s="149" t="s">
        <v>415</v>
      </c>
      <c r="R20" s="149" t="s">
        <v>407</v>
      </c>
      <c r="S20" s="149" t="s">
        <v>1209</v>
      </c>
      <c r="T20" s="150">
        <v>2.13</v>
      </c>
      <c r="U20" s="149" t="s">
        <v>1306</v>
      </c>
      <c r="V20" s="152">
        <v>3.5400000000000001E-2</v>
      </c>
      <c r="W20" s="152">
        <v>3.3700000000000001E-2</v>
      </c>
      <c r="X20" s="149" t="s">
        <v>412</v>
      </c>
      <c r="Y20" s="162"/>
      <c r="Z20" s="150">
        <v>1079000</v>
      </c>
      <c r="AA20" s="150">
        <v>1</v>
      </c>
      <c r="AB20" s="150">
        <v>108.84</v>
      </c>
      <c r="AC20" s="165"/>
      <c r="AD20" s="150">
        <v>1174.384</v>
      </c>
      <c r="AE20" s="165"/>
      <c r="AF20" s="154"/>
      <c r="AG20" s="162"/>
      <c r="AH20" s="152">
        <v>9.7000000000000005E-4</v>
      </c>
      <c r="AI20" s="152">
        <v>1.7749999999999998E-2</v>
      </c>
      <c r="AJ20" s="153">
        <v>1.82E-3</v>
      </c>
      <c r="AK20" s="210"/>
    </row>
    <row r="21" spans="1:37" x14ac:dyDescent="0.2">
      <c r="A21" s="148" t="s">
        <v>1205</v>
      </c>
      <c r="B21" s="149" t="s">
        <v>1205</v>
      </c>
      <c r="C21" s="149" t="s">
        <v>1415</v>
      </c>
      <c r="D21" s="149" t="s">
        <v>1416</v>
      </c>
      <c r="E21" s="149" t="s">
        <v>309</v>
      </c>
      <c r="F21" s="149" t="s">
        <v>1417</v>
      </c>
      <c r="G21" s="149" t="s">
        <v>1418</v>
      </c>
      <c r="H21" s="149" t="s">
        <v>321</v>
      </c>
      <c r="I21" s="149" t="s">
        <v>754</v>
      </c>
      <c r="J21" s="149" t="s">
        <v>204</v>
      </c>
      <c r="K21" s="149" t="s">
        <v>204</v>
      </c>
      <c r="L21" s="149" t="s">
        <v>325</v>
      </c>
      <c r="M21" s="149" t="s">
        <v>340</v>
      </c>
      <c r="N21" s="149" t="s">
        <v>464</v>
      </c>
      <c r="O21" s="149" t="s">
        <v>339</v>
      </c>
      <c r="P21" s="149" t="s">
        <v>1419</v>
      </c>
      <c r="Q21" s="149" t="s">
        <v>413</v>
      </c>
      <c r="R21" s="149" t="s">
        <v>407</v>
      </c>
      <c r="S21" s="149" t="s">
        <v>1209</v>
      </c>
      <c r="T21" s="150">
        <v>6.72</v>
      </c>
      <c r="U21" s="149" t="s">
        <v>1420</v>
      </c>
      <c r="V21" s="152">
        <v>8.9999999999999993E-3</v>
      </c>
      <c r="W21" s="152">
        <v>2.9850000000000002E-2</v>
      </c>
      <c r="X21" s="149" t="s">
        <v>412</v>
      </c>
      <c r="Y21" s="162"/>
      <c r="Z21" s="150">
        <v>1176000</v>
      </c>
      <c r="AA21" s="150">
        <v>1</v>
      </c>
      <c r="AB21" s="150">
        <v>98.8</v>
      </c>
      <c r="AC21" s="150">
        <v>6.008</v>
      </c>
      <c r="AD21" s="150">
        <v>1167.896</v>
      </c>
      <c r="AE21" s="154"/>
      <c r="AF21" s="154"/>
      <c r="AG21" s="154"/>
      <c r="AH21" s="152">
        <v>4.2999999999999999E-4</v>
      </c>
      <c r="AI21" s="152">
        <v>1.7749999999999998E-2</v>
      </c>
      <c r="AJ21" s="153">
        <v>1.82E-3</v>
      </c>
      <c r="AK21" s="210"/>
    </row>
    <row r="22" spans="1:37" x14ac:dyDescent="0.2">
      <c r="A22" s="148" t="s">
        <v>1205</v>
      </c>
      <c r="B22" s="149" t="s">
        <v>1205</v>
      </c>
      <c r="C22" s="149" t="s">
        <v>1332</v>
      </c>
      <c r="D22" s="149" t="s">
        <v>1333</v>
      </c>
      <c r="E22" s="149" t="s">
        <v>313</v>
      </c>
      <c r="F22" s="149" t="s">
        <v>1421</v>
      </c>
      <c r="G22" s="149" t="s">
        <v>1422</v>
      </c>
      <c r="H22" s="149" t="s">
        <v>321</v>
      </c>
      <c r="I22" s="149" t="s">
        <v>755</v>
      </c>
      <c r="J22" s="149" t="s">
        <v>204</v>
      </c>
      <c r="K22" s="149" t="s">
        <v>204</v>
      </c>
      <c r="L22" s="149" t="s">
        <v>325</v>
      </c>
      <c r="M22" s="149" t="s">
        <v>344</v>
      </c>
      <c r="N22" s="149" t="s">
        <v>486</v>
      </c>
      <c r="O22" s="149" t="s">
        <v>339</v>
      </c>
      <c r="P22" s="149" t="s">
        <v>1423</v>
      </c>
      <c r="Q22" s="149" t="s">
        <v>431</v>
      </c>
      <c r="R22" s="149" t="s">
        <v>407</v>
      </c>
      <c r="S22" s="149" t="s">
        <v>1210</v>
      </c>
      <c r="T22" s="150">
        <v>2.6219999999999999</v>
      </c>
      <c r="U22" s="149" t="s">
        <v>1424</v>
      </c>
      <c r="V22" s="152">
        <v>7.7499999999999999E-2</v>
      </c>
      <c r="W22" s="152">
        <v>5.5669999999999997E-2</v>
      </c>
      <c r="X22" s="149" t="s">
        <v>412</v>
      </c>
      <c r="Y22" s="163"/>
      <c r="Z22" s="150">
        <v>300000</v>
      </c>
      <c r="AA22" s="150">
        <v>3.6469999999999998</v>
      </c>
      <c r="AB22" s="150">
        <v>106.187</v>
      </c>
      <c r="AC22" s="154"/>
      <c r="AD22" s="150">
        <v>1161.7909999999999</v>
      </c>
      <c r="AE22" s="154"/>
      <c r="AF22" s="154"/>
      <c r="AG22" s="154"/>
      <c r="AH22" s="152">
        <v>1E-3</v>
      </c>
      <c r="AI22" s="152">
        <v>1.7559999999999999E-2</v>
      </c>
      <c r="AJ22" s="153">
        <v>1.8E-3</v>
      </c>
      <c r="AK22" s="210"/>
    </row>
    <row r="23" spans="1:37" x14ac:dyDescent="0.2">
      <c r="A23" s="148" t="s">
        <v>1205</v>
      </c>
      <c r="B23" s="149" t="s">
        <v>1205</v>
      </c>
      <c r="C23" s="149" t="s">
        <v>1392</v>
      </c>
      <c r="D23" s="149" t="s">
        <v>1393</v>
      </c>
      <c r="E23" s="149" t="s">
        <v>309</v>
      </c>
      <c r="F23" s="149" t="s">
        <v>1425</v>
      </c>
      <c r="G23" s="149" t="s">
        <v>1426</v>
      </c>
      <c r="H23" s="149" t="s">
        <v>321</v>
      </c>
      <c r="I23" s="149" t="s">
        <v>951</v>
      </c>
      <c r="J23" s="149" t="s">
        <v>204</v>
      </c>
      <c r="K23" s="149" t="s">
        <v>204</v>
      </c>
      <c r="L23" s="149" t="s">
        <v>325</v>
      </c>
      <c r="M23" s="149" t="s">
        <v>340</v>
      </c>
      <c r="N23" s="149" t="s">
        <v>440</v>
      </c>
      <c r="O23" s="149" t="s">
        <v>339</v>
      </c>
      <c r="P23" s="149" t="s">
        <v>1384</v>
      </c>
      <c r="Q23" s="149" t="s">
        <v>413</v>
      </c>
      <c r="R23" s="149" t="s">
        <v>407</v>
      </c>
      <c r="S23" s="149" t="s">
        <v>1209</v>
      </c>
      <c r="T23" s="150">
        <v>3.61</v>
      </c>
      <c r="U23" s="149" t="s">
        <v>1241</v>
      </c>
      <c r="V23" s="152">
        <v>2.4299999999999999E-2</v>
      </c>
      <c r="W23" s="152">
        <v>4.947E-2</v>
      </c>
      <c r="X23" s="149" t="s">
        <v>412</v>
      </c>
      <c r="Y23" s="163"/>
      <c r="Z23" s="150">
        <v>1250000</v>
      </c>
      <c r="AA23" s="150">
        <v>1</v>
      </c>
      <c r="AB23" s="150">
        <v>91.75</v>
      </c>
      <c r="AC23" s="154"/>
      <c r="AD23" s="150">
        <v>1146.875</v>
      </c>
      <c r="AE23" s="154"/>
      <c r="AF23" s="154"/>
      <c r="AG23" s="154"/>
      <c r="AH23" s="152">
        <v>8.4999999999999995E-4</v>
      </c>
      <c r="AI23" s="152">
        <v>1.7340000000000001E-2</v>
      </c>
      <c r="AJ23" s="153">
        <v>1.7799999999999999E-3</v>
      </c>
      <c r="AK23" s="210"/>
    </row>
    <row r="24" spans="1:37" x14ac:dyDescent="0.2">
      <c r="A24" s="148" t="s">
        <v>1205</v>
      </c>
      <c r="B24" s="149" t="s">
        <v>1205</v>
      </c>
      <c r="C24" s="149" t="s">
        <v>1427</v>
      </c>
      <c r="D24" s="149" t="s">
        <v>1428</v>
      </c>
      <c r="E24" s="149" t="s">
        <v>309</v>
      </c>
      <c r="F24" s="149" t="s">
        <v>1429</v>
      </c>
      <c r="G24" s="149" t="s">
        <v>1430</v>
      </c>
      <c r="H24" s="149" t="s">
        <v>321</v>
      </c>
      <c r="I24" s="149" t="s">
        <v>754</v>
      </c>
      <c r="J24" s="149" t="s">
        <v>204</v>
      </c>
      <c r="K24" s="149" t="s">
        <v>204</v>
      </c>
      <c r="L24" s="149" t="s">
        <v>325</v>
      </c>
      <c r="M24" s="149" t="s">
        <v>340</v>
      </c>
      <c r="N24" s="149" t="s">
        <v>464</v>
      </c>
      <c r="O24" s="149" t="s">
        <v>339</v>
      </c>
      <c r="P24" s="149" t="s">
        <v>1401</v>
      </c>
      <c r="Q24" s="149" t="s">
        <v>413</v>
      </c>
      <c r="R24" s="149" t="s">
        <v>407</v>
      </c>
      <c r="S24" s="149" t="s">
        <v>1209</v>
      </c>
      <c r="T24" s="150">
        <v>1.64</v>
      </c>
      <c r="U24" s="149" t="s">
        <v>1431</v>
      </c>
      <c r="V24" s="152">
        <v>2.4E-2</v>
      </c>
      <c r="W24" s="152">
        <v>2.622E-2</v>
      </c>
      <c r="X24" s="149" t="s">
        <v>412</v>
      </c>
      <c r="Y24" s="163"/>
      <c r="Z24" s="150">
        <v>978618.34</v>
      </c>
      <c r="AA24" s="150">
        <v>1</v>
      </c>
      <c r="AB24" s="150">
        <v>116.23</v>
      </c>
      <c r="AC24" s="154"/>
      <c r="AD24" s="150">
        <v>1137.4480000000001</v>
      </c>
      <c r="AE24" s="154"/>
      <c r="AF24" s="154"/>
      <c r="AG24" s="154"/>
      <c r="AH24" s="152">
        <v>1.82E-3</v>
      </c>
      <c r="AI24" s="152">
        <v>1.72E-2</v>
      </c>
      <c r="AJ24" s="153">
        <v>1.7600000000000001E-3</v>
      </c>
      <c r="AK24" s="210"/>
    </row>
    <row r="25" spans="1:37" x14ac:dyDescent="0.2">
      <c r="A25" s="148" t="s">
        <v>1205</v>
      </c>
      <c r="B25" s="149" t="s">
        <v>1205</v>
      </c>
      <c r="C25" s="149" t="s">
        <v>1366</v>
      </c>
      <c r="D25" s="149" t="s">
        <v>1367</v>
      </c>
      <c r="E25" s="149" t="s">
        <v>309</v>
      </c>
      <c r="F25" s="149" t="s">
        <v>1432</v>
      </c>
      <c r="G25" s="149" t="s">
        <v>1433</v>
      </c>
      <c r="H25" s="149" t="s">
        <v>321</v>
      </c>
      <c r="I25" s="149" t="s">
        <v>754</v>
      </c>
      <c r="J25" s="149" t="s">
        <v>204</v>
      </c>
      <c r="K25" s="149" t="s">
        <v>204</v>
      </c>
      <c r="L25" s="149" t="s">
        <v>325</v>
      </c>
      <c r="M25" s="149" t="s">
        <v>340</v>
      </c>
      <c r="N25" s="149" t="s">
        <v>448</v>
      </c>
      <c r="O25" s="149" t="s">
        <v>339</v>
      </c>
      <c r="P25" s="149" t="s">
        <v>1384</v>
      </c>
      <c r="Q25" s="149" t="s">
        <v>413</v>
      </c>
      <c r="R25" s="149" t="s">
        <v>407</v>
      </c>
      <c r="S25" s="149" t="s">
        <v>1209</v>
      </c>
      <c r="T25" s="150">
        <v>3.74</v>
      </c>
      <c r="U25" s="149" t="s">
        <v>1434</v>
      </c>
      <c r="V25" s="152">
        <v>3.1699999999999999E-2</v>
      </c>
      <c r="W25" s="152">
        <v>2.9360000000000001E-2</v>
      </c>
      <c r="X25" s="149" t="s">
        <v>412</v>
      </c>
      <c r="Y25" s="163"/>
      <c r="Z25" s="150">
        <v>1050000</v>
      </c>
      <c r="AA25" s="150">
        <v>1</v>
      </c>
      <c r="AB25" s="150">
        <v>108.18</v>
      </c>
      <c r="AC25" s="154"/>
      <c r="AD25" s="150">
        <v>1135.8900000000001</v>
      </c>
      <c r="AE25" s="154"/>
      <c r="AF25" s="154"/>
      <c r="AG25" s="154"/>
      <c r="AH25" s="152">
        <v>1.24E-3</v>
      </c>
      <c r="AI25" s="152">
        <v>1.7170000000000001E-2</v>
      </c>
      <c r="AJ25" s="153">
        <v>1.7600000000000001E-3</v>
      </c>
      <c r="AK25" s="210"/>
    </row>
    <row r="26" spans="1:37" x14ac:dyDescent="0.2">
      <c r="A26" s="148" t="s">
        <v>1205</v>
      </c>
      <c r="B26" s="149" t="s">
        <v>1205</v>
      </c>
      <c r="C26" s="149" t="s">
        <v>1415</v>
      </c>
      <c r="D26" s="149" t="s">
        <v>1416</v>
      </c>
      <c r="E26" s="149" t="s">
        <v>309</v>
      </c>
      <c r="F26" s="149" t="s">
        <v>1435</v>
      </c>
      <c r="G26" s="149" t="s">
        <v>1436</v>
      </c>
      <c r="H26" s="149" t="s">
        <v>321</v>
      </c>
      <c r="I26" s="149" t="s">
        <v>754</v>
      </c>
      <c r="J26" s="149" t="s">
        <v>204</v>
      </c>
      <c r="K26" s="149" t="s">
        <v>204</v>
      </c>
      <c r="L26" s="149" t="s">
        <v>325</v>
      </c>
      <c r="M26" s="149" t="s">
        <v>340</v>
      </c>
      <c r="N26" s="149" t="s">
        <v>464</v>
      </c>
      <c r="O26" s="149" t="s">
        <v>339</v>
      </c>
      <c r="P26" s="149" t="s">
        <v>1336</v>
      </c>
      <c r="Q26" s="149" t="s">
        <v>415</v>
      </c>
      <c r="R26" s="149" t="s">
        <v>407</v>
      </c>
      <c r="S26" s="149" t="s">
        <v>1209</v>
      </c>
      <c r="T26" s="150">
        <v>2.91</v>
      </c>
      <c r="U26" s="149" t="s">
        <v>1437</v>
      </c>
      <c r="V26" s="152">
        <v>1.34E-2</v>
      </c>
      <c r="W26" s="152">
        <v>2.5760000000000002E-2</v>
      </c>
      <c r="X26" s="149" t="s">
        <v>412</v>
      </c>
      <c r="Y26" s="163"/>
      <c r="Z26" s="150">
        <v>893397.11</v>
      </c>
      <c r="AA26" s="150">
        <v>1</v>
      </c>
      <c r="AB26" s="150">
        <v>112.66</v>
      </c>
      <c r="AC26" s="150">
        <v>102.429</v>
      </c>
      <c r="AD26" s="150">
        <v>1108.93</v>
      </c>
      <c r="AE26" s="154"/>
      <c r="AF26" s="154"/>
      <c r="AG26" s="154"/>
      <c r="AH26" s="152">
        <v>3.6999999999999999E-4</v>
      </c>
      <c r="AI26" s="152">
        <v>1.831E-2</v>
      </c>
      <c r="AJ26" s="153">
        <v>1.8799999999999999E-3</v>
      </c>
      <c r="AK26" s="210"/>
    </row>
    <row r="27" spans="1:37" x14ac:dyDescent="0.2">
      <c r="A27" s="148" t="s">
        <v>1205</v>
      </c>
      <c r="B27" s="149" t="s">
        <v>1205</v>
      </c>
      <c r="C27" s="149" t="s">
        <v>1438</v>
      </c>
      <c r="D27" s="149" t="s">
        <v>1439</v>
      </c>
      <c r="E27" s="149" t="s">
        <v>309</v>
      </c>
      <c r="F27" s="149" t="s">
        <v>1440</v>
      </c>
      <c r="G27" s="149" t="s">
        <v>1441</v>
      </c>
      <c r="H27" s="149" t="s">
        <v>321</v>
      </c>
      <c r="I27" s="149" t="s">
        <v>755</v>
      </c>
      <c r="J27" s="149" t="s">
        <v>204</v>
      </c>
      <c r="K27" s="149" t="s">
        <v>204</v>
      </c>
      <c r="L27" s="149" t="s">
        <v>325</v>
      </c>
      <c r="M27" s="149" t="s">
        <v>340</v>
      </c>
      <c r="N27" s="149" t="s">
        <v>454</v>
      </c>
      <c r="O27" s="149" t="s">
        <v>339</v>
      </c>
      <c r="P27" s="149" t="s">
        <v>1347</v>
      </c>
      <c r="Q27" s="149" t="s">
        <v>415</v>
      </c>
      <c r="R27" s="149" t="s">
        <v>407</v>
      </c>
      <c r="S27" s="149" t="s">
        <v>1209</v>
      </c>
      <c r="T27" s="150">
        <v>2.72</v>
      </c>
      <c r="U27" s="149" t="s">
        <v>1442</v>
      </c>
      <c r="V27" s="152">
        <v>4.6899999999999997E-2</v>
      </c>
      <c r="W27" s="152">
        <v>7.4060000000000001E-2</v>
      </c>
      <c r="X27" s="149" t="s">
        <v>412</v>
      </c>
      <c r="Y27" s="163"/>
      <c r="Z27" s="150">
        <v>1127725.32</v>
      </c>
      <c r="AA27" s="150">
        <v>1</v>
      </c>
      <c r="AB27" s="150">
        <v>98.21</v>
      </c>
      <c r="AC27" s="155"/>
      <c r="AD27" s="150">
        <v>1107.539</v>
      </c>
      <c r="AE27" s="155"/>
      <c r="AF27" s="155"/>
      <c r="AG27" s="155"/>
      <c r="AH27" s="152">
        <v>8.3000000000000001E-4</v>
      </c>
      <c r="AI27" s="152">
        <v>1.6740000000000001E-2</v>
      </c>
      <c r="AJ27" s="153">
        <v>1.7099999999999999E-3</v>
      </c>
      <c r="AK27" s="210"/>
    </row>
    <row r="28" spans="1:37" x14ac:dyDescent="0.2">
      <c r="A28" s="148" t="s">
        <v>1205</v>
      </c>
      <c r="B28" s="149" t="s">
        <v>1205</v>
      </c>
      <c r="C28" s="149" t="s">
        <v>1443</v>
      </c>
      <c r="D28" s="149" t="s">
        <v>1444</v>
      </c>
      <c r="E28" s="149" t="s">
        <v>309</v>
      </c>
      <c r="F28" s="149" t="s">
        <v>1445</v>
      </c>
      <c r="G28" s="149" t="s">
        <v>1446</v>
      </c>
      <c r="H28" s="149" t="s">
        <v>321</v>
      </c>
      <c r="I28" s="149" t="s">
        <v>951</v>
      </c>
      <c r="J28" s="149" t="s">
        <v>204</v>
      </c>
      <c r="K28" s="149" t="s">
        <v>204</v>
      </c>
      <c r="L28" s="149" t="s">
        <v>325</v>
      </c>
      <c r="M28" s="149" t="s">
        <v>340</v>
      </c>
      <c r="N28" s="149" t="s">
        <v>440</v>
      </c>
      <c r="O28" s="149" t="s">
        <v>339</v>
      </c>
      <c r="P28" s="149" t="s">
        <v>1390</v>
      </c>
      <c r="Q28" s="149" t="s">
        <v>415</v>
      </c>
      <c r="R28" s="149" t="s">
        <v>407</v>
      </c>
      <c r="S28" s="149" t="s">
        <v>1209</v>
      </c>
      <c r="T28" s="150">
        <v>4.21</v>
      </c>
      <c r="U28" s="149" t="s">
        <v>1447</v>
      </c>
      <c r="V28" s="152">
        <v>6.7699999999999996E-2</v>
      </c>
      <c r="W28" s="152">
        <v>5.5649999999999998E-2</v>
      </c>
      <c r="X28" s="149" t="s">
        <v>412</v>
      </c>
      <c r="Y28" s="163"/>
      <c r="Z28" s="150">
        <v>1050000</v>
      </c>
      <c r="AA28" s="150">
        <v>1</v>
      </c>
      <c r="AB28" s="150">
        <v>105.34</v>
      </c>
      <c r="AC28" s="155"/>
      <c r="AD28" s="150">
        <v>1106.07</v>
      </c>
      <c r="AE28" s="155"/>
      <c r="AF28" s="155"/>
      <c r="AG28" s="155"/>
      <c r="AH28" s="152">
        <v>1.4E-3</v>
      </c>
      <c r="AI28" s="152">
        <v>1.6719999999999999E-2</v>
      </c>
      <c r="AJ28" s="153">
        <v>1.7099999999999999E-3</v>
      </c>
      <c r="AK28" s="210"/>
    </row>
    <row r="29" spans="1:37" x14ac:dyDescent="0.2">
      <c r="A29" s="148" t="s">
        <v>1205</v>
      </c>
      <c r="B29" s="149" t="s">
        <v>1205</v>
      </c>
      <c r="C29" s="149" t="s">
        <v>1448</v>
      </c>
      <c r="D29" s="149" t="s">
        <v>1449</v>
      </c>
      <c r="E29" s="149" t="s">
        <v>309</v>
      </c>
      <c r="F29" s="149" t="s">
        <v>1450</v>
      </c>
      <c r="G29" s="149" t="s">
        <v>1451</v>
      </c>
      <c r="H29" s="149" t="s">
        <v>321</v>
      </c>
      <c r="I29" s="149" t="s">
        <v>754</v>
      </c>
      <c r="J29" s="149" t="s">
        <v>204</v>
      </c>
      <c r="K29" s="149" t="s">
        <v>204</v>
      </c>
      <c r="L29" s="149" t="s">
        <v>325</v>
      </c>
      <c r="M29" s="149" t="s">
        <v>340</v>
      </c>
      <c r="N29" s="149" t="s">
        <v>464</v>
      </c>
      <c r="O29" s="149" t="s">
        <v>339</v>
      </c>
      <c r="P29" s="149" t="s">
        <v>1401</v>
      </c>
      <c r="Q29" s="149" t="s">
        <v>413</v>
      </c>
      <c r="R29" s="149" t="s">
        <v>407</v>
      </c>
      <c r="S29" s="149" t="s">
        <v>1209</v>
      </c>
      <c r="T29" s="150">
        <v>1.93</v>
      </c>
      <c r="U29" s="149" t="s">
        <v>1310</v>
      </c>
      <c r="V29" s="152">
        <v>2.3400000000000001E-2</v>
      </c>
      <c r="W29" s="152">
        <v>2.6749999999999999E-2</v>
      </c>
      <c r="X29" s="149" t="s">
        <v>412</v>
      </c>
      <c r="Y29" s="163"/>
      <c r="Z29" s="150">
        <v>930763.85</v>
      </c>
      <c r="AA29" s="150">
        <v>1</v>
      </c>
      <c r="AB29" s="150">
        <v>116.51</v>
      </c>
      <c r="AC29" s="155"/>
      <c r="AD29" s="150">
        <v>1084.433</v>
      </c>
      <c r="AE29" s="155"/>
      <c r="AF29" s="155"/>
      <c r="AG29" s="155"/>
      <c r="AH29" s="152">
        <v>4.4000000000000002E-4</v>
      </c>
      <c r="AI29" s="152">
        <v>1.6400000000000001E-2</v>
      </c>
      <c r="AJ29" s="153">
        <v>1.6800000000000001E-3</v>
      </c>
      <c r="AK29" s="210"/>
    </row>
    <row r="30" spans="1:37" x14ac:dyDescent="0.2">
      <c r="A30" s="148" t="s">
        <v>1205</v>
      </c>
      <c r="B30" s="149" t="s">
        <v>1205</v>
      </c>
      <c r="C30" s="149" t="s">
        <v>1452</v>
      </c>
      <c r="D30" s="149" t="s">
        <v>1453</v>
      </c>
      <c r="E30" s="149" t="s">
        <v>309</v>
      </c>
      <c r="F30" s="149" t="s">
        <v>1454</v>
      </c>
      <c r="G30" s="149" t="s">
        <v>1455</v>
      </c>
      <c r="H30" s="149" t="s">
        <v>321</v>
      </c>
      <c r="I30" s="149" t="s">
        <v>755</v>
      </c>
      <c r="J30" s="149" t="s">
        <v>204</v>
      </c>
      <c r="K30" s="149" t="s">
        <v>204</v>
      </c>
      <c r="L30" s="149" t="s">
        <v>325</v>
      </c>
      <c r="M30" s="149" t="s">
        <v>344</v>
      </c>
      <c r="N30" s="149" t="s">
        <v>536</v>
      </c>
      <c r="O30" s="149" t="s">
        <v>339</v>
      </c>
      <c r="P30" s="149" t="s">
        <v>1351</v>
      </c>
      <c r="Q30" s="149" t="s">
        <v>433</v>
      </c>
      <c r="R30" s="149" t="s">
        <v>407</v>
      </c>
      <c r="S30" s="149" t="s">
        <v>1210</v>
      </c>
      <c r="T30" s="150">
        <v>1.202</v>
      </c>
      <c r="U30" s="149" t="s">
        <v>1456</v>
      </c>
      <c r="V30" s="152">
        <v>3.0769999999999999E-2</v>
      </c>
      <c r="W30" s="152">
        <v>6.6930000000000003E-2</v>
      </c>
      <c r="X30" s="149" t="s">
        <v>412</v>
      </c>
      <c r="Y30" s="163"/>
      <c r="Z30" s="150">
        <v>300000</v>
      </c>
      <c r="AA30" s="150">
        <v>3.6469999999999998</v>
      </c>
      <c r="AB30" s="150">
        <v>96.152000000000001</v>
      </c>
      <c r="AC30" s="155"/>
      <c r="AD30" s="150">
        <v>1051.999</v>
      </c>
      <c r="AE30" s="155"/>
      <c r="AF30" s="155"/>
      <c r="AG30" s="155"/>
      <c r="AH30" s="152">
        <v>5.0000000000000001E-4</v>
      </c>
      <c r="AI30" s="152">
        <v>1.5900000000000001E-2</v>
      </c>
      <c r="AJ30" s="153">
        <v>1.6299999999999999E-3</v>
      </c>
      <c r="AK30" s="210"/>
    </row>
    <row r="31" spans="1:37" x14ac:dyDescent="0.2">
      <c r="A31" s="148" t="s">
        <v>1205</v>
      </c>
      <c r="B31" s="149" t="s">
        <v>1205</v>
      </c>
      <c r="C31" s="149" t="s">
        <v>1457</v>
      </c>
      <c r="D31" s="149" t="s">
        <v>1458</v>
      </c>
      <c r="E31" s="149" t="s">
        <v>309</v>
      </c>
      <c r="F31" s="149" t="s">
        <v>1459</v>
      </c>
      <c r="G31" s="149" t="s">
        <v>1460</v>
      </c>
      <c r="H31" s="149" t="s">
        <v>321</v>
      </c>
      <c r="I31" s="149" t="s">
        <v>754</v>
      </c>
      <c r="J31" s="149" t="s">
        <v>204</v>
      </c>
      <c r="K31" s="149" t="s">
        <v>204</v>
      </c>
      <c r="L31" s="149" t="s">
        <v>325</v>
      </c>
      <c r="M31" s="149" t="s">
        <v>340</v>
      </c>
      <c r="N31" s="149" t="s">
        <v>464</v>
      </c>
      <c r="O31" s="149" t="s">
        <v>339</v>
      </c>
      <c r="P31" s="149" t="s">
        <v>1401</v>
      </c>
      <c r="Q31" s="149" t="s">
        <v>413</v>
      </c>
      <c r="R31" s="149" t="s">
        <v>407</v>
      </c>
      <c r="S31" s="149" t="s">
        <v>1209</v>
      </c>
      <c r="T31" s="150">
        <v>3.08</v>
      </c>
      <c r="U31" s="149" t="s">
        <v>1461</v>
      </c>
      <c r="V31" s="152">
        <v>1.14E-2</v>
      </c>
      <c r="W31" s="152">
        <v>2.726E-2</v>
      </c>
      <c r="X31" s="149" t="s">
        <v>412</v>
      </c>
      <c r="Y31" s="163"/>
      <c r="Z31" s="150">
        <v>965000</v>
      </c>
      <c r="AA31" s="150">
        <v>1</v>
      </c>
      <c r="AB31" s="150">
        <v>108.5</v>
      </c>
      <c r="AC31" s="155"/>
      <c r="AD31" s="150">
        <v>1047.0250000000001</v>
      </c>
      <c r="AE31" s="155"/>
      <c r="AF31" s="155"/>
      <c r="AG31" s="155"/>
      <c r="AH31" s="152">
        <v>4.0999999999999999E-4</v>
      </c>
      <c r="AI31" s="152">
        <v>1.583E-2</v>
      </c>
      <c r="AJ31" s="153">
        <v>1.6199999999999999E-3</v>
      </c>
      <c r="AK31" s="210"/>
    </row>
    <row r="32" spans="1:37" x14ac:dyDescent="0.2">
      <c r="A32" s="148" t="s">
        <v>1205</v>
      </c>
      <c r="B32" s="149" t="s">
        <v>1205</v>
      </c>
      <c r="C32" s="149" t="s">
        <v>1408</v>
      </c>
      <c r="D32" s="149" t="s">
        <v>1409</v>
      </c>
      <c r="E32" s="149" t="s">
        <v>309</v>
      </c>
      <c r="F32" s="149" t="s">
        <v>1462</v>
      </c>
      <c r="G32" s="149" t="s">
        <v>1463</v>
      </c>
      <c r="H32" s="149" t="s">
        <v>321</v>
      </c>
      <c r="I32" s="149" t="s">
        <v>754</v>
      </c>
      <c r="J32" s="149" t="s">
        <v>204</v>
      </c>
      <c r="K32" s="149" t="s">
        <v>204</v>
      </c>
      <c r="L32" s="149" t="s">
        <v>325</v>
      </c>
      <c r="M32" s="149" t="s">
        <v>340</v>
      </c>
      <c r="N32" s="149" t="s">
        <v>464</v>
      </c>
      <c r="O32" s="149" t="s">
        <v>339</v>
      </c>
      <c r="P32" s="149" t="s">
        <v>1401</v>
      </c>
      <c r="Q32" s="149" t="s">
        <v>413</v>
      </c>
      <c r="R32" s="149" t="s">
        <v>407</v>
      </c>
      <c r="S32" s="149" t="s">
        <v>1209</v>
      </c>
      <c r="T32" s="150">
        <v>1.88</v>
      </c>
      <c r="U32" s="149" t="s">
        <v>1464</v>
      </c>
      <c r="V32" s="152">
        <v>0.04</v>
      </c>
      <c r="W32" s="152">
        <v>2.6880000000000001E-2</v>
      </c>
      <c r="X32" s="149" t="s">
        <v>412</v>
      </c>
      <c r="Y32" s="163"/>
      <c r="Z32" s="150">
        <v>867187.88</v>
      </c>
      <c r="AA32" s="150">
        <v>1</v>
      </c>
      <c r="AB32" s="150">
        <v>120.13</v>
      </c>
      <c r="AC32" s="155"/>
      <c r="AD32" s="150">
        <v>1041.7529999999999</v>
      </c>
      <c r="AE32" s="155"/>
      <c r="AF32" s="155"/>
      <c r="AG32" s="155"/>
      <c r="AH32" s="152">
        <v>8.9999999999999998E-4</v>
      </c>
      <c r="AI32" s="152">
        <v>1.575E-2</v>
      </c>
      <c r="AJ32" s="153">
        <v>1.6100000000000001E-3</v>
      </c>
      <c r="AK32" s="210"/>
    </row>
    <row r="33" spans="1:37" x14ac:dyDescent="0.2">
      <c r="A33" s="148" t="s">
        <v>1205</v>
      </c>
      <c r="B33" s="149" t="s">
        <v>1205</v>
      </c>
      <c r="C33" s="149" t="s">
        <v>1353</v>
      </c>
      <c r="D33" s="149" t="s">
        <v>1354</v>
      </c>
      <c r="E33" s="149" t="s">
        <v>309</v>
      </c>
      <c r="F33" s="149" t="s">
        <v>1465</v>
      </c>
      <c r="G33" s="149" t="s">
        <v>1466</v>
      </c>
      <c r="H33" s="149" t="s">
        <v>321</v>
      </c>
      <c r="I33" s="149" t="s">
        <v>754</v>
      </c>
      <c r="J33" s="149" t="s">
        <v>204</v>
      </c>
      <c r="K33" s="149" t="s">
        <v>204</v>
      </c>
      <c r="L33" s="149" t="s">
        <v>325</v>
      </c>
      <c r="M33" s="149" t="s">
        <v>340</v>
      </c>
      <c r="N33" s="149" t="s">
        <v>448</v>
      </c>
      <c r="O33" s="149" t="s">
        <v>339</v>
      </c>
      <c r="P33" s="149" t="s">
        <v>1309</v>
      </c>
      <c r="Q33" s="149" t="s">
        <v>413</v>
      </c>
      <c r="R33" s="149" t="s">
        <v>407</v>
      </c>
      <c r="S33" s="149" t="s">
        <v>1209</v>
      </c>
      <c r="T33" s="150">
        <v>3.78</v>
      </c>
      <c r="U33" s="149" t="s">
        <v>1467</v>
      </c>
      <c r="V33" s="152">
        <v>1.6400000000000001E-2</v>
      </c>
      <c r="W33" s="152">
        <v>2.4490000000000001E-2</v>
      </c>
      <c r="X33" s="149" t="s">
        <v>412</v>
      </c>
      <c r="Y33" s="163"/>
      <c r="Z33" s="150">
        <v>933360.04</v>
      </c>
      <c r="AA33" s="150">
        <v>1</v>
      </c>
      <c r="AB33" s="150">
        <v>103.92</v>
      </c>
      <c r="AC33" s="155"/>
      <c r="AD33" s="150">
        <v>969.94799999999998</v>
      </c>
      <c r="AE33" s="155"/>
      <c r="AF33" s="155"/>
      <c r="AG33" s="155"/>
      <c r="AH33" s="152">
        <v>9.8999999999999999E-4</v>
      </c>
      <c r="AI33" s="152">
        <v>1.4659999999999999E-2</v>
      </c>
      <c r="AJ33" s="153">
        <v>1.5E-3</v>
      </c>
      <c r="AK33" s="210"/>
    </row>
    <row r="34" spans="1:37" x14ac:dyDescent="0.2">
      <c r="A34" s="148" t="s">
        <v>1205</v>
      </c>
      <c r="B34" s="149" t="s">
        <v>1205</v>
      </c>
      <c r="C34" s="149" t="s">
        <v>1468</v>
      </c>
      <c r="D34" s="149" t="s">
        <v>1469</v>
      </c>
      <c r="E34" s="149" t="s">
        <v>309</v>
      </c>
      <c r="F34" s="149" t="s">
        <v>1470</v>
      </c>
      <c r="G34" s="149" t="s">
        <v>1471</v>
      </c>
      <c r="H34" s="149" t="s">
        <v>321</v>
      </c>
      <c r="I34" s="149" t="s">
        <v>951</v>
      </c>
      <c r="J34" s="149" t="s">
        <v>204</v>
      </c>
      <c r="K34" s="149" t="s">
        <v>204</v>
      </c>
      <c r="L34" s="149" t="s">
        <v>325</v>
      </c>
      <c r="M34" s="149" t="s">
        <v>340</v>
      </c>
      <c r="N34" s="149" t="s">
        <v>445</v>
      </c>
      <c r="O34" s="149" t="s">
        <v>339</v>
      </c>
      <c r="P34" s="149" t="s">
        <v>1472</v>
      </c>
      <c r="Q34" s="149" t="s">
        <v>415</v>
      </c>
      <c r="R34" s="149" t="s">
        <v>407</v>
      </c>
      <c r="S34" s="149" t="s">
        <v>1209</v>
      </c>
      <c r="T34" s="150">
        <v>5.0999999999999996</v>
      </c>
      <c r="U34" s="149" t="s">
        <v>1473</v>
      </c>
      <c r="V34" s="152">
        <v>1.95E-2</v>
      </c>
      <c r="W34" s="152">
        <v>4.8559999999999999E-2</v>
      </c>
      <c r="X34" s="149" t="s">
        <v>412</v>
      </c>
      <c r="Y34" s="163"/>
      <c r="Z34" s="150">
        <v>1121682.43</v>
      </c>
      <c r="AA34" s="150">
        <v>1</v>
      </c>
      <c r="AB34" s="150">
        <v>86.35</v>
      </c>
      <c r="AC34" s="155"/>
      <c r="AD34" s="150">
        <v>968.57299999999998</v>
      </c>
      <c r="AE34" s="155"/>
      <c r="AF34" s="155"/>
      <c r="AG34" s="155"/>
      <c r="AH34" s="152">
        <v>1.1199999999999999E-3</v>
      </c>
      <c r="AI34" s="152">
        <v>1.464E-2</v>
      </c>
      <c r="AJ34" s="153">
        <v>1.5E-3</v>
      </c>
      <c r="AK34" s="210"/>
    </row>
    <row r="35" spans="1:37" x14ac:dyDescent="0.2">
      <c r="A35" s="148" t="s">
        <v>1205</v>
      </c>
      <c r="B35" s="149" t="s">
        <v>1205</v>
      </c>
      <c r="C35" s="149" t="s">
        <v>1427</v>
      </c>
      <c r="D35" s="149" t="s">
        <v>1428</v>
      </c>
      <c r="E35" s="149" t="s">
        <v>309</v>
      </c>
      <c r="F35" s="149" t="s">
        <v>1474</v>
      </c>
      <c r="G35" s="149" t="s">
        <v>1475</v>
      </c>
      <c r="H35" s="149" t="s">
        <v>321</v>
      </c>
      <c r="I35" s="149" t="s">
        <v>754</v>
      </c>
      <c r="J35" s="149" t="s">
        <v>204</v>
      </c>
      <c r="K35" s="149" t="s">
        <v>204</v>
      </c>
      <c r="L35" s="149" t="s">
        <v>325</v>
      </c>
      <c r="M35" s="149" t="s">
        <v>340</v>
      </c>
      <c r="N35" s="149" t="s">
        <v>464</v>
      </c>
      <c r="O35" s="149" t="s">
        <v>339</v>
      </c>
      <c r="P35" s="149" t="s">
        <v>1472</v>
      </c>
      <c r="Q35" s="149" t="s">
        <v>415</v>
      </c>
      <c r="R35" s="149" t="s">
        <v>407</v>
      </c>
      <c r="S35" s="149" t="s">
        <v>1209</v>
      </c>
      <c r="T35" s="150">
        <v>1.93</v>
      </c>
      <c r="U35" s="149" t="s">
        <v>1476</v>
      </c>
      <c r="V35" s="152">
        <v>3.6999999999999998E-2</v>
      </c>
      <c r="W35" s="152">
        <v>2.6380000000000001E-2</v>
      </c>
      <c r="X35" s="149" t="s">
        <v>412</v>
      </c>
      <c r="Y35" s="163"/>
      <c r="Z35" s="150">
        <v>820256.62</v>
      </c>
      <c r="AA35" s="150">
        <v>1</v>
      </c>
      <c r="AB35" s="150">
        <v>117.74</v>
      </c>
      <c r="AC35" s="155"/>
      <c r="AD35" s="150">
        <v>965.77</v>
      </c>
      <c r="AE35" s="155"/>
      <c r="AF35" s="155"/>
      <c r="AG35" s="155"/>
      <c r="AH35" s="152">
        <v>2.7299999999999998E-3</v>
      </c>
      <c r="AI35" s="152">
        <v>1.46E-2</v>
      </c>
      <c r="AJ35" s="153">
        <v>1.5E-3</v>
      </c>
      <c r="AK35" s="210"/>
    </row>
    <row r="36" spans="1:37" x14ac:dyDescent="0.2">
      <c r="A36" s="148" t="s">
        <v>1205</v>
      </c>
      <c r="B36" s="149" t="s">
        <v>1205</v>
      </c>
      <c r="C36" s="149" t="s">
        <v>1477</v>
      </c>
      <c r="D36" s="149" t="s">
        <v>1478</v>
      </c>
      <c r="E36" s="149" t="s">
        <v>309</v>
      </c>
      <c r="F36" s="149" t="s">
        <v>1479</v>
      </c>
      <c r="G36" s="149" t="s">
        <v>1480</v>
      </c>
      <c r="H36" s="149" t="s">
        <v>321</v>
      </c>
      <c r="I36" s="149" t="s">
        <v>951</v>
      </c>
      <c r="J36" s="149" t="s">
        <v>204</v>
      </c>
      <c r="K36" s="149" t="s">
        <v>204</v>
      </c>
      <c r="L36" s="149" t="s">
        <v>325</v>
      </c>
      <c r="M36" s="149" t="s">
        <v>340</v>
      </c>
      <c r="N36" s="149" t="s">
        <v>451</v>
      </c>
      <c r="O36" s="149" t="s">
        <v>339</v>
      </c>
      <c r="P36" s="149" t="s">
        <v>1380</v>
      </c>
      <c r="Q36" s="149" t="s">
        <v>413</v>
      </c>
      <c r="R36" s="149" t="s">
        <v>407</v>
      </c>
      <c r="S36" s="149" t="s">
        <v>1209</v>
      </c>
      <c r="T36" s="150">
        <v>2.71</v>
      </c>
      <c r="U36" s="149" t="s">
        <v>1481</v>
      </c>
      <c r="V36" s="152">
        <v>0.04</v>
      </c>
      <c r="W36" s="152">
        <v>5.178E-2</v>
      </c>
      <c r="X36" s="149" t="s">
        <v>412</v>
      </c>
      <c r="Y36" s="163"/>
      <c r="Z36" s="150">
        <v>962500.11</v>
      </c>
      <c r="AA36" s="150">
        <v>1</v>
      </c>
      <c r="AB36" s="150">
        <v>98.91</v>
      </c>
      <c r="AC36" s="155"/>
      <c r="AD36" s="150">
        <v>952.00900000000001</v>
      </c>
      <c r="AE36" s="155"/>
      <c r="AF36" s="155"/>
      <c r="AG36" s="155"/>
      <c r="AH36" s="152">
        <v>1.42E-3</v>
      </c>
      <c r="AI36" s="152">
        <v>1.439E-2</v>
      </c>
      <c r="AJ36" s="153">
        <v>1.47E-3</v>
      </c>
      <c r="AK36" s="210"/>
    </row>
    <row r="37" spans="1:37" x14ac:dyDescent="0.2">
      <c r="A37" s="148" t="s">
        <v>1205</v>
      </c>
      <c r="B37" s="149" t="s">
        <v>1205</v>
      </c>
      <c r="C37" s="149" t="s">
        <v>1332</v>
      </c>
      <c r="D37" s="149" t="s">
        <v>1333</v>
      </c>
      <c r="E37" s="149" t="s">
        <v>313</v>
      </c>
      <c r="F37" s="149" t="s">
        <v>1482</v>
      </c>
      <c r="G37" s="149" t="s">
        <v>1483</v>
      </c>
      <c r="H37" s="149" t="s">
        <v>321</v>
      </c>
      <c r="I37" s="149" t="s">
        <v>755</v>
      </c>
      <c r="J37" s="149" t="s">
        <v>204</v>
      </c>
      <c r="K37" s="149" t="s">
        <v>204</v>
      </c>
      <c r="L37" s="149" t="s">
        <v>325</v>
      </c>
      <c r="M37" s="149" t="s">
        <v>344</v>
      </c>
      <c r="N37" s="149" t="s">
        <v>486</v>
      </c>
      <c r="O37" s="149" t="s">
        <v>339</v>
      </c>
      <c r="P37" s="149" t="s">
        <v>1423</v>
      </c>
      <c r="Q37" s="149" t="s">
        <v>431</v>
      </c>
      <c r="R37" s="149" t="s">
        <v>407</v>
      </c>
      <c r="S37" s="149" t="s">
        <v>1210</v>
      </c>
      <c r="T37" s="150">
        <v>1.7929999999999999</v>
      </c>
      <c r="U37" s="149" t="s">
        <v>1484</v>
      </c>
      <c r="V37" s="152">
        <v>7.8750000000000001E-2</v>
      </c>
      <c r="W37" s="152">
        <v>5.7340000000000002E-2</v>
      </c>
      <c r="X37" s="149" t="s">
        <v>412</v>
      </c>
      <c r="Y37" s="163"/>
      <c r="Z37" s="150">
        <v>250000</v>
      </c>
      <c r="AA37" s="150">
        <v>3.6469999999999998</v>
      </c>
      <c r="AB37" s="150">
        <v>104.265</v>
      </c>
      <c r="AC37" s="155"/>
      <c r="AD37" s="150">
        <v>950.63400000000001</v>
      </c>
      <c r="AE37" s="155"/>
      <c r="AF37" s="155"/>
      <c r="AG37" s="155"/>
      <c r="AH37" s="152">
        <v>2E-3</v>
      </c>
      <c r="AI37" s="152">
        <v>1.4370000000000001E-2</v>
      </c>
      <c r="AJ37" s="153">
        <v>1.47E-3</v>
      </c>
      <c r="AK37" s="210"/>
    </row>
    <row r="38" spans="1:37" x14ac:dyDescent="0.2">
      <c r="A38" s="148" t="s">
        <v>1205</v>
      </c>
      <c r="B38" s="149" t="s">
        <v>1205</v>
      </c>
      <c r="C38" s="149" t="s">
        <v>1485</v>
      </c>
      <c r="D38" s="149" t="s">
        <v>1486</v>
      </c>
      <c r="E38" s="149" t="s">
        <v>309</v>
      </c>
      <c r="F38" s="149" t="s">
        <v>1487</v>
      </c>
      <c r="G38" s="149" t="s">
        <v>1488</v>
      </c>
      <c r="H38" s="149" t="s">
        <v>321</v>
      </c>
      <c r="I38" s="149" t="s">
        <v>754</v>
      </c>
      <c r="J38" s="149" t="s">
        <v>204</v>
      </c>
      <c r="K38" s="149" t="s">
        <v>204</v>
      </c>
      <c r="L38" s="149" t="s">
        <v>325</v>
      </c>
      <c r="M38" s="149" t="s">
        <v>340</v>
      </c>
      <c r="N38" s="149" t="s">
        <v>464</v>
      </c>
      <c r="O38" s="149" t="s">
        <v>339</v>
      </c>
      <c r="P38" s="149" t="s">
        <v>1330</v>
      </c>
      <c r="Q38" s="149" t="s">
        <v>415</v>
      </c>
      <c r="R38" s="149" t="s">
        <v>407</v>
      </c>
      <c r="S38" s="149" t="s">
        <v>1209</v>
      </c>
      <c r="T38" s="150">
        <v>5.13</v>
      </c>
      <c r="U38" s="149" t="s">
        <v>1489</v>
      </c>
      <c r="V38" s="152">
        <v>1.8700000000000001E-2</v>
      </c>
      <c r="W38" s="152">
        <v>3.0720000000000001E-2</v>
      </c>
      <c r="X38" s="149" t="s">
        <v>412</v>
      </c>
      <c r="Y38" s="163"/>
      <c r="Z38" s="150">
        <v>897143</v>
      </c>
      <c r="AA38" s="150">
        <v>1</v>
      </c>
      <c r="AB38" s="150">
        <v>104.45</v>
      </c>
      <c r="AC38" s="155"/>
      <c r="AD38" s="150">
        <v>937.06600000000003</v>
      </c>
      <c r="AE38" s="155"/>
      <c r="AF38" s="155"/>
      <c r="AG38" s="155"/>
      <c r="AH38" s="152">
        <v>8.8000000000000003E-4</v>
      </c>
      <c r="AI38" s="152">
        <v>1.417E-2</v>
      </c>
      <c r="AJ38" s="153">
        <v>1.4499999999999999E-3</v>
      </c>
      <c r="AK38" s="210"/>
    </row>
    <row r="39" spans="1:37" x14ac:dyDescent="0.2">
      <c r="A39" s="148" t="s">
        <v>1205</v>
      </c>
      <c r="B39" s="149" t="s">
        <v>1205</v>
      </c>
      <c r="C39" s="149" t="s">
        <v>1353</v>
      </c>
      <c r="D39" s="149" t="s">
        <v>1354</v>
      </c>
      <c r="E39" s="149" t="s">
        <v>309</v>
      </c>
      <c r="F39" s="149" t="s">
        <v>1490</v>
      </c>
      <c r="G39" s="149" t="s">
        <v>1491</v>
      </c>
      <c r="H39" s="149" t="s">
        <v>321</v>
      </c>
      <c r="I39" s="149" t="s">
        <v>754</v>
      </c>
      <c r="J39" s="149" t="s">
        <v>204</v>
      </c>
      <c r="K39" s="149" t="s">
        <v>204</v>
      </c>
      <c r="L39" s="149" t="s">
        <v>325</v>
      </c>
      <c r="M39" s="149" t="s">
        <v>340</v>
      </c>
      <c r="N39" s="149" t="s">
        <v>448</v>
      </c>
      <c r="O39" s="149" t="s">
        <v>339</v>
      </c>
      <c r="P39" s="149" t="s">
        <v>1309</v>
      </c>
      <c r="Q39" s="149" t="s">
        <v>413</v>
      </c>
      <c r="R39" s="149" t="s">
        <v>407</v>
      </c>
      <c r="S39" s="149" t="s">
        <v>1209</v>
      </c>
      <c r="T39" s="150">
        <v>3.8</v>
      </c>
      <c r="U39" s="149" t="s">
        <v>1492</v>
      </c>
      <c r="V39" s="152">
        <v>1E-3</v>
      </c>
      <c r="W39" s="152">
        <v>2.393E-2</v>
      </c>
      <c r="X39" s="149" t="s">
        <v>412</v>
      </c>
      <c r="Y39" s="163"/>
      <c r="Z39" s="150">
        <v>899000</v>
      </c>
      <c r="AA39" s="150">
        <v>1</v>
      </c>
      <c r="AB39" s="150">
        <v>103.26</v>
      </c>
      <c r="AC39" s="155"/>
      <c r="AD39" s="150">
        <v>928.30700000000002</v>
      </c>
      <c r="AE39" s="155"/>
      <c r="AF39" s="155"/>
      <c r="AG39" s="155"/>
      <c r="AH39" s="152">
        <v>2.7E-4</v>
      </c>
      <c r="AI39" s="152">
        <v>1.4030000000000001E-2</v>
      </c>
      <c r="AJ39" s="153">
        <v>1.4400000000000001E-3</v>
      </c>
      <c r="AK39" s="210"/>
    </row>
    <row r="40" spans="1:37" x14ac:dyDescent="0.2">
      <c r="A40" s="148" t="s">
        <v>1205</v>
      </c>
      <c r="B40" s="149" t="s">
        <v>1205</v>
      </c>
      <c r="C40" s="149" t="s">
        <v>1353</v>
      </c>
      <c r="D40" s="149" t="s">
        <v>1354</v>
      </c>
      <c r="E40" s="149" t="s">
        <v>309</v>
      </c>
      <c r="F40" s="149" t="s">
        <v>1493</v>
      </c>
      <c r="G40" s="149" t="s">
        <v>1494</v>
      </c>
      <c r="H40" s="149" t="s">
        <v>321</v>
      </c>
      <c r="I40" s="149" t="s">
        <v>754</v>
      </c>
      <c r="J40" s="149" t="s">
        <v>204</v>
      </c>
      <c r="K40" s="149" t="s">
        <v>204</v>
      </c>
      <c r="L40" s="149" t="s">
        <v>325</v>
      </c>
      <c r="M40" s="149" t="s">
        <v>340</v>
      </c>
      <c r="N40" s="149" t="s">
        <v>448</v>
      </c>
      <c r="O40" s="149" t="s">
        <v>339</v>
      </c>
      <c r="P40" s="149" t="s">
        <v>1309</v>
      </c>
      <c r="Q40" s="149" t="s">
        <v>413</v>
      </c>
      <c r="R40" s="149" t="s">
        <v>407</v>
      </c>
      <c r="S40" s="149" t="s">
        <v>1209</v>
      </c>
      <c r="T40" s="150">
        <v>2.7</v>
      </c>
      <c r="U40" s="149" t="s">
        <v>1495</v>
      </c>
      <c r="V40" s="152">
        <v>1.2200000000000001E-2</v>
      </c>
      <c r="W40" s="152">
        <v>2.3820000000000001E-2</v>
      </c>
      <c r="X40" s="149" t="s">
        <v>412</v>
      </c>
      <c r="Y40" s="163"/>
      <c r="Z40" s="150">
        <v>800000</v>
      </c>
      <c r="AA40" s="150">
        <v>1</v>
      </c>
      <c r="AB40" s="150">
        <v>113.2</v>
      </c>
      <c r="AC40" s="155"/>
      <c r="AD40" s="150">
        <v>905.6</v>
      </c>
      <c r="AE40" s="155"/>
      <c r="AF40" s="155"/>
      <c r="AG40" s="155"/>
      <c r="AH40" s="152">
        <v>2.7E-4</v>
      </c>
      <c r="AI40" s="152">
        <v>1.3690000000000001E-2</v>
      </c>
      <c r="AJ40" s="153">
        <v>1.4E-3</v>
      </c>
      <c r="AK40" s="210"/>
    </row>
    <row r="41" spans="1:37" x14ac:dyDescent="0.2">
      <c r="A41" s="148" t="s">
        <v>1205</v>
      </c>
      <c r="B41" s="149" t="s">
        <v>1205</v>
      </c>
      <c r="C41" s="149" t="s">
        <v>1397</v>
      </c>
      <c r="D41" s="149" t="s">
        <v>1398</v>
      </c>
      <c r="E41" s="149" t="s">
        <v>309</v>
      </c>
      <c r="F41" s="149" t="s">
        <v>1496</v>
      </c>
      <c r="G41" s="149" t="s">
        <v>1497</v>
      </c>
      <c r="H41" s="149" t="s">
        <v>321</v>
      </c>
      <c r="I41" s="149" t="s">
        <v>754</v>
      </c>
      <c r="J41" s="149" t="s">
        <v>204</v>
      </c>
      <c r="K41" s="149" t="s">
        <v>204</v>
      </c>
      <c r="L41" s="149" t="s">
        <v>325</v>
      </c>
      <c r="M41" s="149" t="s">
        <v>340</v>
      </c>
      <c r="N41" s="149" t="s">
        <v>464</v>
      </c>
      <c r="O41" s="149" t="s">
        <v>339</v>
      </c>
      <c r="P41" s="149" t="s">
        <v>1401</v>
      </c>
      <c r="Q41" s="149" t="s">
        <v>413</v>
      </c>
      <c r="R41" s="149" t="s">
        <v>407</v>
      </c>
      <c r="S41" s="149" t="s">
        <v>1209</v>
      </c>
      <c r="T41" s="150">
        <v>1.28</v>
      </c>
      <c r="U41" s="149" t="s">
        <v>1498</v>
      </c>
      <c r="V41" s="152">
        <v>2.1499999999999998E-2</v>
      </c>
      <c r="W41" s="152">
        <v>2.7E-2</v>
      </c>
      <c r="X41" s="149" t="s">
        <v>412</v>
      </c>
      <c r="Y41" s="163"/>
      <c r="Z41" s="150">
        <v>729670.39</v>
      </c>
      <c r="AA41" s="150">
        <v>1</v>
      </c>
      <c r="AB41" s="150">
        <v>116.99</v>
      </c>
      <c r="AC41" s="155"/>
      <c r="AD41" s="150">
        <v>853.64099999999996</v>
      </c>
      <c r="AE41" s="155"/>
      <c r="AF41" s="155"/>
      <c r="AG41" s="155"/>
      <c r="AH41" s="152">
        <v>6.2E-4</v>
      </c>
      <c r="AI41" s="152">
        <v>1.291E-2</v>
      </c>
      <c r="AJ41" s="153">
        <v>1.32E-3</v>
      </c>
      <c r="AK41" s="210"/>
    </row>
    <row r="42" spans="1:37" x14ac:dyDescent="0.2">
      <c r="A42" s="148" t="s">
        <v>1205</v>
      </c>
      <c r="B42" s="149" t="s">
        <v>1205</v>
      </c>
      <c r="C42" s="149" t="s">
        <v>1397</v>
      </c>
      <c r="D42" s="149" t="s">
        <v>1398</v>
      </c>
      <c r="E42" s="149" t="s">
        <v>309</v>
      </c>
      <c r="F42" s="149" t="s">
        <v>1499</v>
      </c>
      <c r="G42" s="149" t="s">
        <v>1500</v>
      </c>
      <c r="H42" s="149" t="s">
        <v>321</v>
      </c>
      <c r="I42" s="149" t="s">
        <v>754</v>
      </c>
      <c r="J42" s="149" t="s">
        <v>204</v>
      </c>
      <c r="K42" s="149" t="s">
        <v>204</v>
      </c>
      <c r="L42" s="149" t="s">
        <v>325</v>
      </c>
      <c r="M42" s="149" t="s">
        <v>340</v>
      </c>
      <c r="N42" s="149" t="s">
        <v>464</v>
      </c>
      <c r="O42" s="149" t="s">
        <v>339</v>
      </c>
      <c r="P42" s="149" t="s">
        <v>1401</v>
      </c>
      <c r="Q42" s="149" t="s">
        <v>413</v>
      </c>
      <c r="R42" s="149" t="s">
        <v>407</v>
      </c>
      <c r="S42" s="149" t="s">
        <v>1209</v>
      </c>
      <c r="T42" s="150">
        <v>3.35</v>
      </c>
      <c r="U42" s="149" t="s">
        <v>1501</v>
      </c>
      <c r="V42" s="152">
        <v>6.4999999999999997E-3</v>
      </c>
      <c r="W42" s="152">
        <v>2.5749999999999999E-2</v>
      </c>
      <c r="X42" s="149" t="s">
        <v>412</v>
      </c>
      <c r="Y42" s="163"/>
      <c r="Z42" s="150">
        <v>765957.41</v>
      </c>
      <c r="AA42" s="150">
        <v>1</v>
      </c>
      <c r="AB42" s="150">
        <v>107.93</v>
      </c>
      <c r="AC42" s="150">
        <v>12.682</v>
      </c>
      <c r="AD42" s="150">
        <v>839.37900000000002</v>
      </c>
      <c r="AE42" s="155"/>
      <c r="AF42" s="155"/>
      <c r="AG42" s="155"/>
      <c r="AH42" s="152">
        <v>1.42E-3</v>
      </c>
      <c r="AI42" s="152">
        <v>1.2880000000000001E-2</v>
      </c>
      <c r="AJ42" s="153">
        <v>1.32E-3</v>
      </c>
      <c r="AK42" s="210"/>
    </row>
    <row r="43" spans="1:37" x14ac:dyDescent="0.2">
      <c r="A43" s="148" t="s">
        <v>1205</v>
      </c>
      <c r="B43" s="149" t="s">
        <v>1205</v>
      </c>
      <c r="C43" s="149" t="s">
        <v>1502</v>
      </c>
      <c r="D43" s="149" t="s">
        <v>1503</v>
      </c>
      <c r="E43" s="149" t="s">
        <v>309</v>
      </c>
      <c r="F43" s="149" t="s">
        <v>1504</v>
      </c>
      <c r="G43" s="149" t="s">
        <v>1505</v>
      </c>
      <c r="H43" s="149" t="s">
        <v>321</v>
      </c>
      <c r="I43" s="149" t="s">
        <v>754</v>
      </c>
      <c r="J43" s="149" t="s">
        <v>204</v>
      </c>
      <c r="K43" s="149" t="s">
        <v>204</v>
      </c>
      <c r="L43" s="149" t="s">
        <v>325</v>
      </c>
      <c r="M43" s="149" t="s">
        <v>340</v>
      </c>
      <c r="N43" s="149" t="s">
        <v>464</v>
      </c>
      <c r="O43" s="149" t="s">
        <v>339</v>
      </c>
      <c r="P43" s="149" t="s">
        <v>1330</v>
      </c>
      <c r="Q43" s="149" t="s">
        <v>415</v>
      </c>
      <c r="R43" s="149" t="s">
        <v>407</v>
      </c>
      <c r="S43" s="149" t="s">
        <v>1209</v>
      </c>
      <c r="T43" s="150">
        <v>2.69</v>
      </c>
      <c r="U43" s="149" t="s">
        <v>1506</v>
      </c>
      <c r="V43" s="152">
        <v>1.9599999999999999E-2</v>
      </c>
      <c r="W43" s="152">
        <v>2.69E-2</v>
      </c>
      <c r="X43" s="149" t="s">
        <v>412</v>
      </c>
      <c r="Y43" s="163"/>
      <c r="Z43" s="150">
        <v>733000</v>
      </c>
      <c r="AA43" s="150">
        <v>1</v>
      </c>
      <c r="AB43" s="150">
        <v>114.22</v>
      </c>
      <c r="AC43" s="155"/>
      <c r="AD43" s="150">
        <v>837.23299999999995</v>
      </c>
      <c r="AE43" s="155"/>
      <c r="AF43" s="155"/>
      <c r="AG43" s="155"/>
      <c r="AH43" s="152">
        <v>6.4000000000000005E-4</v>
      </c>
      <c r="AI43" s="152">
        <v>1.2659999999999999E-2</v>
      </c>
      <c r="AJ43" s="153">
        <v>1.2999999999999999E-3</v>
      </c>
      <c r="AK43" s="210"/>
    </row>
    <row r="44" spans="1:37" x14ac:dyDescent="0.2">
      <c r="A44" s="148" t="s">
        <v>1205</v>
      </c>
      <c r="B44" s="149" t="s">
        <v>1205</v>
      </c>
      <c r="C44" s="149" t="s">
        <v>1507</v>
      </c>
      <c r="D44" s="149" t="s">
        <v>1508</v>
      </c>
      <c r="E44" s="149" t="s">
        <v>309</v>
      </c>
      <c r="F44" s="149" t="s">
        <v>1509</v>
      </c>
      <c r="G44" s="149" t="s">
        <v>1510</v>
      </c>
      <c r="H44" s="149" t="s">
        <v>321</v>
      </c>
      <c r="I44" s="149" t="s">
        <v>754</v>
      </c>
      <c r="J44" s="149" t="s">
        <v>204</v>
      </c>
      <c r="K44" s="149" t="s">
        <v>204</v>
      </c>
      <c r="L44" s="149" t="s">
        <v>325</v>
      </c>
      <c r="M44" s="149" t="s">
        <v>340</v>
      </c>
      <c r="N44" s="149" t="s">
        <v>464</v>
      </c>
      <c r="O44" s="149" t="s">
        <v>339</v>
      </c>
      <c r="P44" s="149" t="s">
        <v>1511</v>
      </c>
      <c r="Q44" s="149" t="s">
        <v>415</v>
      </c>
      <c r="R44" s="149" t="s">
        <v>407</v>
      </c>
      <c r="S44" s="149" t="s">
        <v>1209</v>
      </c>
      <c r="T44" s="150">
        <v>1.46</v>
      </c>
      <c r="U44" s="149" t="s">
        <v>1391</v>
      </c>
      <c r="V44" s="152">
        <v>2.8500000000000001E-2</v>
      </c>
      <c r="W44" s="152">
        <v>2.811E-2</v>
      </c>
      <c r="X44" s="149" t="s">
        <v>412</v>
      </c>
      <c r="Y44" s="163"/>
      <c r="Z44" s="150">
        <v>660000</v>
      </c>
      <c r="AA44" s="150">
        <v>1</v>
      </c>
      <c r="AB44" s="150">
        <v>115.35</v>
      </c>
      <c r="AC44" s="155"/>
      <c r="AD44" s="150">
        <v>761.31</v>
      </c>
      <c r="AE44" s="155"/>
      <c r="AF44" s="155"/>
      <c r="AG44" s="155"/>
      <c r="AH44" s="152">
        <v>4.5999999999999999E-3</v>
      </c>
      <c r="AI44" s="152">
        <v>1.1509999999999999E-2</v>
      </c>
      <c r="AJ44" s="153">
        <v>1.1800000000000001E-3</v>
      </c>
      <c r="AK44" s="210"/>
    </row>
    <row r="45" spans="1:37" x14ac:dyDescent="0.2">
      <c r="A45" s="148" t="s">
        <v>1205</v>
      </c>
      <c r="B45" s="149" t="s">
        <v>1205</v>
      </c>
      <c r="C45" s="149" t="s">
        <v>1512</v>
      </c>
      <c r="D45" s="149" t="s">
        <v>1513</v>
      </c>
      <c r="E45" s="149" t="s">
        <v>309</v>
      </c>
      <c r="F45" s="149" t="s">
        <v>1514</v>
      </c>
      <c r="G45" s="149" t="s">
        <v>1515</v>
      </c>
      <c r="H45" s="149" t="s">
        <v>321</v>
      </c>
      <c r="I45" s="149" t="s">
        <v>951</v>
      </c>
      <c r="J45" s="149" t="s">
        <v>204</v>
      </c>
      <c r="K45" s="149" t="s">
        <v>204</v>
      </c>
      <c r="L45" s="149" t="s">
        <v>325</v>
      </c>
      <c r="M45" s="149" t="s">
        <v>340</v>
      </c>
      <c r="N45" s="149" t="s">
        <v>445</v>
      </c>
      <c r="O45" s="149" t="s">
        <v>339</v>
      </c>
      <c r="P45" s="149" t="s">
        <v>1384</v>
      </c>
      <c r="Q45" s="149" t="s">
        <v>413</v>
      </c>
      <c r="R45" s="149" t="s">
        <v>407</v>
      </c>
      <c r="S45" s="149" t="s">
        <v>1209</v>
      </c>
      <c r="T45" s="150">
        <v>4.54</v>
      </c>
      <c r="U45" s="149" t="s">
        <v>1516</v>
      </c>
      <c r="V45" s="152">
        <v>4.3799999999999999E-2</v>
      </c>
      <c r="W45" s="152">
        <v>4.8849999999999998E-2</v>
      </c>
      <c r="X45" s="149" t="s">
        <v>412</v>
      </c>
      <c r="Y45" s="163"/>
      <c r="Z45" s="150">
        <v>764000</v>
      </c>
      <c r="AA45" s="150">
        <v>1</v>
      </c>
      <c r="AB45" s="150">
        <v>98.04</v>
      </c>
      <c r="AC45" s="155"/>
      <c r="AD45" s="150">
        <v>749.02599999999995</v>
      </c>
      <c r="AE45" s="155"/>
      <c r="AF45" s="155"/>
      <c r="AG45" s="155"/>
      <c r="AH45" s="152">
        <v>1.5299999999999999E-3</v>
      </c>
      <c r="AI45" s="152">
        <v>1.132E-2</v>
      </c>
      <c r="AJ45" s="153">
        <v>1.16E-3</v>
      </c>
      <c r="AK45" s="210"/>
    </row>
    <row r="46" spans="1:37" x14ac:dyDescent="0.2">
      <c r="A46" s="148" t="s">
        <v>1205</v>
      </c>
      <c r="B46" s="149" t="s">
        <v>1205</v>
      </c>
      <c r="C46" s="149" t="s">
        <v>1517</v>
      </c>
      <c r="D46" s="149" t="s">
        <v>1518</v>
      </c>
      <c r="E46" s="149" t="s">
        <v>309</v>
      </c>
      <c r="F46" s="149" t="s">
        <v>1519</v>
      </c>
      <c r="G46" s="149" t="s">
        <v>1520</v>
      </c>
      <c r="H46" s="149" t="s">
        <v>321</v>
      </c>
      <c r="I46" s="149" t="s">
        <v>754</v>
      </c>
      <c r="J46" s="149" t="s">
        <v>204</v>
      </c>
      <c r="K46" s="149" t="s">
        <v>204</v>
      </c>
      <c r="L46" s="149" t="s">
        <v>325</v>
      </c>
      <c r="M46" s="149" t="s">
        <v>340</v>
      </c>
      <c r="N46" s="149" t="s">
        <v>464</v>
      </c>
      <c r="O46" s="149" t="s">
        <v>339</v>
      </c>
      <c r="P46" s="149" t="s">
        <v>1401</v>
      </c>
      <c r="Q46" s="149" t="s">
        <v>413</v>
      </c>
      <c r="R46" s="149" t="s">
        <v>407</v>
      </c>
      <c r="S46" s="149" t="s">
        <v>1209</v>
      </c>
      <c r="T46" s="150">
        <v>3.75</v>
      </c>
      <c r="U46" s="149" t="s">
        <v>1521</v>
      </c>
      <c r="V46" s="152">
        <v>5.0000000000000001E-3</v>
      </c>
      <c r="W46" s="152">
        <v>2.8590000000000001E-2</v>
      </c>
      <c r="X46" s="149" t="s">
        <v>412</v>
      </c>
      <c r="Y46" s="163"/>
      <c r="Z46" s="150">
        <v>629375.04</v>
      </c>
      <c r="AA46" s="150">
        <v>1</v>
      </c>
      <c r="AB46" s="150">
        <v>105.22</v>
      </c>
      <c r="AC46" s="155"/>
      <c r="AD46" s="150">
        <v>662.22799999999995</v>
      </c>
      <c r="AE46" s="155"/>
      <c r="AF46" s="155"/>
      <c r="AG46" s="155"/>
      <c r="AH46" s="152">
        <v>3.8999999999999999E-4</v>
      </c>
      <c r="AI46" s="152">
        <v>1.001E-2</v>
      </c>
      <c r="AJ46" s="153">
        <v>1.0300000000000001E-3</v>
      </c>
      <c r="AK46" s="210"/>
    </row>
    <row r="47" spans="1:37" x14ac:dyDescent="0.2">
      <c r="A47" s="148" t="s">
        <v>1205</v>
      </c>
      <c r="B47" s="149" t="s">
        <v>1205</v>
      </c>
      <c r="C47" s="149" t="s">
        <v>1397</v>
      </c>
      <c r="D47" s="149" t="s">
        <v>1398</v>
      </c>
      <c r="E47" s="149" t="s">
        <v>309</v>
      </c>
      <c r="F47" s="149" t="s">
        <v>1522</v>
      </c>
      <c r="G47" s="149" t="s">
        <v>1523</v>
      </c>
      <c r="H47" s="149" t="s">
        <v>321</v>
      </c>
      <c r="I47" s="149" t="s">
        <v>754</v>
      </c>
      <c r="J47" s="149" t="s">
        <v>204</v>
      </c>
      <c r="K47" s="149" t="s">
        <v>204</v>
      </c>
      <c r="L47" s="149" t="s">
        <v>325</v>
      </c>
      <c r="M47" s="149" t="s">
        <v>340</v>
      </c>
      <c r="N47" s="149" t="s">
        <v>464</v>
      </c>
      <c r="O47" s="149" t="s">
        <v>339</v>
      </c>
      <c r="P47" s="149" t="s">
        <v>1401</v>
      </c>
      <c r="Q47" s="149" t="s">
        <v>413</v>
      </c>
      <c r="R47" s="149" t="s">
        <v>407</v>
      </c>
      <c r="S47" s="149" t="s">
        <v>1209</v>
      </c>
      <c r="T47" s="150">
        <v>5.12</v>
      </c>
      <c r="U47" s="149" t="s">
        <v>1524</v>
      </c>
      <c r="V47" s="152">
        <v>2.5000000000000001E-3</v>
      </c>
      <c r="W47" s="152">
        <v>2.6169999999999999E-2</v>
      </c>
      <c r="X47" s="149" t="s">
        <v>412</v>
      </c>
      <c r="Y47" s="163"/>
      <c r="Z47" s="150">
        <v>650760.12</v>
      </c>
      <c r="AA47" s="150">
        <v>1</v>
      </c>
      <c r="AB47" s="150">
        <v>100.3</v>
      </c>
      <c r="AC47" s="150">
        <v>9.3889999999999993</v>
      </c>
      <c r="AD47" s="150">
        <v>662.101</v>
      </c>
      <c r="AE47" s="155"/>
      <c r="AF47" s="155"/>
      <c r="AG47" s="155"/>
      <c r="AH47" s="152">
        <v>4.8000000000000001E-4</v>
      </c>
      <c r="AI47" s="152">
        <v>1.0149999999999999E-2</v>
      </c>
      <c r="AJ47" s="153">
        <v>1.0399999999999999E-3</v>
      </c>
      <c r="AK47" s="210"/>
    </row>
    <row r="48" spans="1:37" x14ac:dyDescent="0.2">
      <c r="A48" s="148" t="s">
        <v>1205</v>
      </c>
      <c r="B48" s="149" t="s">
        <v>1205</v>
      </c>
      <c r="C48" s="149" t="s">
        <v>1457</v>
      </c>
      <c r="D48" s="149" t="s">
        <v>1458</v>
      </c>
      <c r="E48" s="149" t="s">
        <v>309</v>
      </c>
      <c r="F48" s="149" t="s">
        <v>1525</v>
      </c>
      <c r="G48" s="149" t="s">
        <v>1526</v>
      </c>
      <c r="H48" s="149" t="s">
        <v>321</v>
      </c>
      <c r="I48" s="149" t="s">
        <v>754</v>
      </c>
      <c r="J48" s="149" t="s">
        <v>204</v>
      </c>
      <c r="K48" s="149" t="s">
        <v>204</v>
      </c>
      <c r="L48" s="149" t="s">
        <v>325</v>
      </c>
      <c r="M48" s="149" t="s">
        <v>340</v>
      </c>
      <c r="N48" s="149" t="s">
        <v>464</v>
      </c>
      <c r="O48" s="149" t="s">
        <v>339</v>
      </c>
      <c r="P48" s="149" t="s">
        <v>1401</v>
      </c>
      <c r="Q48" s="149" t="s">
        <v>413</v>
      </c>
      <c r="R48" s="149" t="s">
        <v>407</v>
      </c>
      <c r="S48" s="149" t="s">
        <v>1209</v>
      </c>
      <c r="T48" s="150">
        <v>1.93</v>
      </c>
      <c r="U48" s="149" t="s">
        <v>1527</v>
      </c>
      <c r="V48" s="152">
        <v>3.2000000000000001E-2</v>
      </c>
      <c r="W48" s="152">
        <v>2.4379999999999999E-2</v>
      </c>
      <c r="X48" s="149" t="s">
        <v>412</v>
      </c>
      <c r="Y48" s="163"/>
      <c r="Z48" s="150">
        <v>552000</v>
      </c>
      <c r="AA48" s="150">
        <v>1</v>
      </c>
      <c r="AB48" s="150">
        <v>118.5</v>
      </c>
      <c r="AC48" s="155"/>
      <c r="AD48" s="150">
        <v>654.12</v>
      </c>
      <c r="AE48" s="155"/>
      <c r="AF48" s="155"/>
      <c r="AG48" s="155"/>
      <c r="AH48" s="152">
        <v>1E-3</v>
      </c>
      <c r="AI48" s="152">
        <v>9.8899999999999995E-3</v>
      </c>
      <c r="AJ48" s="153">
        <v>1.01E-3</v>
      </c>
      <c r="AK48" s="210"/>
    </row>
    <row r="49" spans="1:37" x14ac:dyDescent="0.2">
      <c r="A49" s="148" t="s">
        <v>1205</v>
      </c>
      <c r="B49" s="149" t="s">
        <v>1205</v>
      </c>
      <c r="C49" s="149" t="s">
        <v>1386</v>
      </c>
      <c r="D49" s="149" t="s">
        <v>1387</v>
      </c>
      <c r="E49" s="149" t="s">
        <v>309</v>
      </c>
      <c r="F49" s="149" t="s">
        <v>1528</v>
      </c>
      <c r="G49" s="149" t="s">
        <v>1529</v>
      </c>
      <c r="H49" s="149" t="s">
        <v>321</v>
      </c>
      <c r="I49" s="149" t="s">
        <v>754</v>
      </c>
      <c r="J49" s="149" t="s">
        <v>204</v>
      </c>
      <c r="K49" s="149" t="s">
        <v>204</v>
      </c>
      <c r="L49" s="149" t="s">
        <v>325</v>
      </c>
      <c r="M49" s="149" t="s">
        <v>340</v>
      </c>
      <c r="N49" s="149" t="s">
        <v>465</v>
      </c>
      <c r="O49" s="149" t="s">
        <v>339</v>
      </c>
      <c r="P49" s="149" t="s">
        <v>1390</v>
      </c>
      <c r="Q49" s="149" t="s">
        <v>415</v>
      </c>
      <c r="R49" s="149" t="s">
        <v>407</v>
      </c>
      <c r="S49" s="149" t="s">
        <v>1209</v>
      </c>
      <c r="T49" s="150">
        <v>2.02</v>
      </c>
      <c r="U49" s="149" t="s">
        <v>1476</v>
      </c>
      <c r="V49" s="152">
        <v>3.2800000000000003E-2</v>
      </c>
      <c r="W49" s="152">
        <v>4.0349999999999997E-2</v>
      </c>
      <c r="X49" s="149" t="s">
        <v>412</v>
      </c>
      <c r="Y49" s="163"/>
      <c r="Z49" s="150">
        <v>560000.06000000006</v>
      </c>
      <c r="AA49" s="150">
        <v>1</v>
      </c>
      <c r="AB49" s="150">
        <v>115.1</v>
      </c>
      <c r="AC49" s="155"/>
      <c r="AD49" s="150">
        <v>644.55999999999995</v>
      </c>
      <c r="AE49" s="155"/>
      <c r="AF49" s="155"/>
      <c r="AG49" s="155"/>
      <c r="AH49" s="152">
        <v>3.3E-4</v>
      </c>
      <c r="AI49" s="152">
        <v>9.7400000000000004E-3</v>
      </c>
      <c r="AJ49" s="153">
        <v>1E-3</v>
      </c>
      <c r="AK49" s="210"/>
    </row>
    <row r="50" spans="1:37" x14ac:dyDescent="0.2">
      <c r="A50" s="148" t="s">
        <v>1205</v>
      </c>
      <c r="B50" s="149" t="s">
        <v>1205</v>
      </c>
      <c r="C50" s="149" t="s">
        <v>1530</v>
      </c>
      <c r="D50" s="149" t="s">
        <v>1531</v>
      </c>
      <c r="E50" s="149" t="s">
        <v>309</v>
      </c>
      <c r="F50" s="149" t="s">
        <v>1532</v>
      </c>
      <c r="G50" s="149" t="s">
        <v>1533</v>
      </c>
      <c r="H50" s="149" t="s">
        <v>321</v>
      </c>
      <c r="I50" s="149" t="s">
        <v>754</v>
      </c>
      <c r="J50" s="149" t="s">
        <v>204</v>
      </c>
      <c r="K50" s="149" t="s">
        <v>204</v>
      </c>
      <c r="L50" s="149" t="s">
        <v>325</v>
      </c>
      <c r="M50" s="149" t="s">
        <v>340</v>
      </c>
      <c r="N50" s="149" t="s">
        <v>464</v>
      </c>
      <c r="O50" s="149" t="s">
        <v>339</v>
      </c>
      <c r="P50" s="149" t="s">
        <v>1384</v>
      </c>
      <c r="Q50" s="149" t="s">
        <v>413</v>
      </c>
      <c r="R50" s="149" t="s">
        <v>407</v>
      </c>
      <c r="S50" s="149" t="s">
        <v>1209</v>
      </c>
      <c r="T50" s="150">
        <v>1.39</v>
      </c>
      <c r="U50" s="149" t="s">
        <v>1534</v>
      </c>
      <c r="V50" s="152">
        <v>2.1499999999999998E-2</v>
      </c>
      <c r="W50" s="152">
        <v>2.581E-2</v>
      </c>
      <c r="X50" s="149" t="s">
        <v>412</v>
      </c>
      <c r="Y50" s="163"/>
      <c r="Z50" s="150">
        <v>547071.49</v>
      </c>
      <c r="AA50" s="150">
        <v>1</v>
      </c>
      <c r="AB50" s="150">
        <v>116.4</v>
      </c>
      <c r="AC50" s="155"/>
      <c r="AD50" s="150">
        <v>636.79100000000005</v>
      </c>
      <c r="AE50" s="155"/>
      <c r="AF50" s="155"/>
      <c r="AG50" s="155"/>
      <c r="AH50" s="152">
        <v>3.8999999999999999E-4</v>
      </c>
      <c r="AI50" s="152">
        <v>9.6299999999999997E-3</v>
      </c>
      <c r="AJ50" s="153">
        <v>9.8999999999999999E-4</v>
      </c>
      <c r="AK50" s="210"/>
    </row>
    <row r="51" spans="1:37" x14ac:dyDescent="0.2">
      <c r="A51" s="148" t="s">
        <v>1205</v>
      </c>
      <c r="B51" s="149" t="s">
        <v>1205</v>
      </c>
      <c r="C51" s="149" t="s">
        <v>1326</v>
      </c>
      <c r="D51" s="149" t="s">
        <v>1327</v>
      </c>
      <c r="E51" s="149" t="s">
        <v>309</v>
      </c>
      <c r="F51" s="149" t="s">
        <v>1535</v>
      </c>
      <c r="G51" s="149" t="s">
        <v>1536</v>
      </c>
      <c r="H51" s="149" t="s">
        <v>321</v>
      </c>
      <c r="I51" s="149" t="s">
        <v>754</v>
      </c>
      <c r="J51" s="149" t="s">
        <v>204</v>
      </c>
      <c r="K51" s="149" t="s">
        <v>204</v>
      </c>
      <c r="L51" s="149" t="s">
        <v>325</v>
      </c>
      <c r="M51" s="149" t="s">
        <v>340</v>
      </c>
      <c r="N51" s="149" t="s">
        <v>464</v>
      </c>
      <c r="O51" s="149" t="s">
        <v>339</v>
      </c>
      <c r="P51" s="149" t="s">
        <v>1384</v>
      </c>
      <c r="Q51" s="149" t="s">
        <v>413</v>
      </c>
      <c r="R51" s="149" t="s">
        <v>407</v>
      </c>
      <c r="S51" s="149" t="s">
        <v>1209</v>
      </c>
      <c r="T51" s="150">
        <v>6.74</v>
      </c>
      <c r="U51" s="149" t="s">
        <v>1537</v>
      </c>
      <c r="V51" s="152">
        <v>2.5600000000000001E-2</v>
      </c>
      <c r="W51" s="152">
        <v>3.4349999999999999E-2</v>
      </c>
      <c r="X51" s="149" t="s">
        <v>412</v>
      </c>
      <c r="Y51" s="163"/>
      <c r="Z51" s="150">
        <v>600000</v>
      </c>
      <c r="AA51" s="150">
        <v>1</v>
      </c>
      <c r="AB51" s="150">
        <v>103.64</v>
      </c>
      <c r="AC51" s="155"/>
      <c r="AD51" s="150">
        <v>621.84</v>
      </c>
      <c r="AE51" s="155"/>
      <c r="AF51" s="155"/>
      <c r="AG51" s="155"/>
      <c r="AH51" s="152">
        <v>5.6999999999999998E-4</v>
      </c>
      <c r="AI51" s="152">
        <v>9.4000000000000004E-3</v>
      </c>
      <c r="AJ51" s="153">
        <v>9.6000000000000002E-4</v>
      </c>
      <c r="AK51" s="210"/>
    </row>
    <row r="52" spans="1:37" x14ac:dyDescent="0.2">
      <c r="A52" s="148" t="s">
        <v>1205</v>
      </c>
      <c r="B52" s="149" t="s">
        <v>1205</v>
      </c>
      <c r="C52" s="149" t="s">
        <v>1415</v>
      </c>
      <c r="D52" s="149" t="s">
        <v>1416</v>
      </c>
      <c r="E52" s="149" t="s">
        <v>309</v>
      </c>
      <c r="F52" s="149" t="s">
        <v>1538</v>
      </c>
      <c r="G52" s="149" t="s">
        <v>1539</v>
      </c>
      <c r="H52" s="149" t="s">
        <v>321</v>
      </c>
      <c r="I52" s="149" t="s">
        <v>754</v>
      </c>
      <c r="J52" s="149" t="s">
        <v>204</v>
      </c>
      <c r="K52" s="149" t="s">
        <v>204</v>
      </c>
      <c r="L52" s="149" t="s">
        <v>325</v>
      </c>
      <c r="M52" s="149" t="s">
        <v>340</v>
      </c>
      <c r="N52" s="149" t="s">
        <v>464</v>
      </c>
      <c r="O52" s="149" t="s">
        <v>339</v>
      </c>
      <c r="P52" s="149" t="s">
        <v>1336</v>
      </c>
      <c r="Q52" s="149" t="s">
        <v>415</v>
      </c>
      <c r="R52" s="149" t="s">
        <v>407</v>
      </c>
      <c r="S52" s="149" t="s">
        <v>1209</v>
      </c>
      <c r="T52" s="150">
        <v>2.3199999999999998</v>
      </c>
      <c r="U52" s="149" t="s">
        <v>1476</v>
      </c>
      <c r="V52" s="152">
        <v>1.77E-2</v>
      </c>
      <c r="W52" s="152">
        <v>2.605E-2</v>
      </c>
      <c r="X52" s="149" t="s">
        <v>412</v>
      </c>
      <c r="Y52" s="163"/>
      <c r="Z52" s="150">
        <v>544000.01</v>
      </c>
      <c r="AA52" s="150">
        <v>1</v>
      </c>
      <c r="AB52" s="150">
        <v>113.1</v>
      </c>
      <c r="AC52" s="155"/>
      <c r="AD52" s="150">
        <v>615.26400000000001</v>
      </c>
      <c r="AE52" s="155"/>
      <c r="AF52" s="155"/>
      <c r="AG52" s="155"/>
      <c r="AH52" s="152">
        <v>2.1000000000000001E-4</v>
      </c>
      <c r="AI52" s="152">
        <v>9.2999999999999992E-3</v>
      </c>
      <c r="AJ52" s="153">
        <v>9.5E-4</v>
      </c>
      <c r="AK52" s="210"/>
    </row>
    <row r="53" spans="1:37" x14ac:dyDescent="0.2">
      <c r="A53" s="148" t="s">
        <v>1205</v>
      </c>
      <c r="B53" s="149" t="s">
        <v>1205</v>
      </c>
      <c r="C53" s="149" t="s">
        <v>1332</v>
      </c>
      <c r="D53" s="149" t="s">
        <v>1333</v>
      </c>
      <c r="E53" s="149" t="s">
        <v>313</v>
      </c>
      <c r="F53" s="149" t="s">
        <v>1540</v>
      </c>
      <c r="G53" s="149" t="s">
        <v>1541</v>
      </c>
      <c r="H53" s="149" t="s">
        <v>321</v>
      </c>
      <c r="I53" s="149" t="s">
        <v>755</v>
      </c>
      <c r="J53" s="149" t="s">
        <v>204</v>
      </c>
      <c r="K53" s="149" t="s">
        <v>204</v>
      </c>
      <c r="L53" s="149" t="s">
        <v>325</v>
      </c>
      <c r="M53" s="149" t="s">
        <v>344</v>
      </c>
      <c r="N53" s="149" t="s">
        <v>440</v>
      </c>
      <c r="O53" s="149" t="s">
        <v>339</v>
      </c>
      <c r="P53" s="149" t="s">
        <v>1423</v>
      </c>
      <c r="Q53" s="149" t="s">
        <v>431</v>
      </c>
      <c r="R53" s="149" t="s">
        <v>407</v>
      </c>
      <c r="S53" s="149" t="s">
        <v>1210</v>
      </c>
      <c r="T53" s="150">
        <v>13.933</v>
      </c>
      <c r="U53" s="149" t="s">
        <v>1542</v>
      </c>
      <c r="V53" s="152">
        <v>8.1000000000000003E-2</v>
      </c>
      <c r="W53" s="152">
        <v>7.1800000000000003E-2</v>
      </c>
      <c r="X53" s="149" t="s">
        <v>412</v>
      </c>
      <c r="Y53" s="163"/>
      <c r="Z53" s="150">
        <v>140000</v>
      </c>
      <c r="AA53" s="150">
        <v>3.6469999999999998</v>
      </c>
      <c r="AB53" s="150">
        <v>114.616</v>
      </c>
      <c r="AC53" s="155"/>
      <c r="AD53" s="150">
        <v>585.20699999999999</v>
      </c>
      <c r="AE53" s="155"/>
      <c r="AF53" s="155"/>
      <c r="AG53" s="155"/>
      <c r="AH53" s="152">
        <v>1.1199999999999999E-3</v>
      </c>
      <c r="AI53" s="152">
        <v>8.8500000000000002E-3</v>
      </c>
      <c r="AJ53" s="153">
        <v>9.1E-4</v>
      </c>
      <c r="AK53" s="210"/>
    </row>
    <row r="54" spans="1:37" x14ac:dyDescent="0.2">
      <c r="A54" s="148" t="s">
        <v>1205</v>
      </c>
      <c r="B54" s="149" t="s">
        <v>1205</v>
      </c>
      <c r="C54" s="149" t="s">
        <v>1361</v>
      </c>
      <c r="D54" s="149" t="s">
        <v>1362</v>
      </c>
      <c r="E54" s="149" t="s">
        <v>309</v>
      </c>
      <c r="F54" s="149" t="s">
        <v>1543</v>
      </c>
      <c r="G54" s="149" t="s">
        <v>1544</v>
      </c>
      <c r="H54" s="149" t="s">
        <v>321</v>
      </c>
      <c r="I54" s="149" t="s">
        <v>754</v>
      </c>
      <c r="J54" s="149" t="s">
        <v>204</v>
      </c>
      <c r="K54" s="149" t="s">
        <v>204</v>
      </c>
      <c r="L54" s="149" t="s">
        <v>325</v>
      </c>
      <c r="M54" s="149" t="s">
        <v>340</v>
      </c>
      <c r="N54" s="149" t="s">
        <v>448</v>
      </c>
      <c r="O54" s="149" t="s">
        <v>339</v>
      </c>
      <c r="P54" s="149" t="s">
        <v>1309</v>
      </c>
      <c r="Q54" s="149" t="s">
        <v>413</v>
      </c>
      <c r="R54" s="149" t="s">
        <v>407</v>
      </c>
      <c r="S54" s="149" t="s">
        <v>1209</v>
      </c>
      <c r="T54" s="150">
        <v>4.22</v>
      </c>
      <c r="U54" s="149" t="s">
        <v>1545</v>
      </c>
      <c r="V54" s="152">
        <v>1.3899999999999999E-2</v>
      </c>
      <c r="W54" s="152">
        <v>2.299E-2</v>
      </c>
      <c r="X54" s="149" t="s">
        <v>412</v>
      </c>
      <c r="Y54" s="163"/>
      <c r="Z54" s="150">
        <v>560000.01</v>
      </c>
      <c r="AA54" s="150">
        <v>1</v>
      </c>
      <c r="AB54" s="150">
        <v>103.13</v>
      </c>
      <c r="AC54" s="155"/>
      <c r="AD54" s="150">
        <v>577.52800000000002</v>
      </c>
      <c r="AE54" s="155"/>
      <c r="AF54" s="155"/>
      <c r="AG54" s="155"/>
      <c r="AH54" s="152">
        <v>3.5E-4</v>
      </c>
      <c r="AI54" s="152">
        <v>8.7299999999999999E-3</v>
      </c>
      <c r="AJ54" s="153">
        <v>8.8999999999999995E-4</v>
      </c>
      <c r="AK54" s="210"/>
    </row>
    <row r="55" spans="1:37" x14ac:dyDescent="0.2">
      <c r="A55" s="148" t="s">
        <v>1205</v>
      </c>
      <c r="B55" s="149" t="s">
        <v>1205</v>
      </c>
      <c r="C55" s="149" t="s">
        <v>1546</v>
      </c>
      <c r="D55" s="149" t="s">
        <v>1547</v>
      </c>
      <c r="E55" s="149" t="s">
        <v>309</v>
      </c>
      <c r="F55" s="149" t="s">
        <v>1548</v>
      </c>
      <c r="G55" s="149" t="s">
        <v>1549</v>
      </c>
      <c r="H55" s="149" t="s">
        <v>321</v>
      </c>
      <c r="I55" s="149" t="s">
        <v>951</v>
      </c>
      <c r="J55" s="149" t="s">
        <v>204</v>
      </c>
      <c r="K55" s="149" t="s">
        <v>204</v>
      </c>
      <c r="L55" s="149" t="s">
        <v>325</v>
      </c>
      <c r="M55" s="149" t="s">
        <v>340</v>
      </c>
      <c r="N55" s="149" t="s">
        <v>464</v>
      </c>
      <c r="O55" s="149" t="s">
        <v>339</v>
      </c>
      <c r="P55" s="149" t="s">
        <v>1550</v>
      </c>
      <c r="Q55" s="149" t="s">
        <v>413</v>
      </c>
      <c r="R55" s="149" t="s">
        <v>407</v>
      </c>
      <c r="S55" s="149" t="s">
        <v>1209</v>
      </c>
      <c r="T55" s="150">
        <v>2.72</v>
      </c>
      <c r="U55" s="149" t="s">
        <v>1551</v>
      </c>
      <c r="V55" s="152">
        <v>3.95E-2</v>
      </c>
      <c r="W55" s="152">
        <v>5.8860000000000003E-2</v>
      </c>
      <c r="X55" s="149" t="s">
        <v>412</v>
      </c>
      <c r="Y55" s="163"/>
      <c r="Z55" s="150">
        <v>580000.18999999994</v>
      </c>
      <c r="AA55" s="150">
        <v>1</v>
      </c>
      <c r="AB55" s="150">
        <v>95.19</v>
      </c>
      <c r="AC55" s="155"/>
      <c r="AD55" s="150">
        <v>552.10199999999998</v>
      </c>
      <c r="AE55" s="155"/>
      <c r="AF55" s="155"/>
      <c r="AG55" s="155"/>
      <c r="AH55" s="152">
        <v>4.6999999999999999E-4</v>
      </c>
      <c r="AI55" s="152">
        <v>8.3499999999999998E-3</v>
      </c>
      <c r="AJ55" s="153">
        <v>8.4999999999999995E-4</v>
      </c>
      <c r="AK55" s="210"/>
    </row>
    <row r="56" spans="1:37" x14ac:dyDescent="0.2">
      <c r="A56" s="148" t="s">
        <v>1205</v>
      </c>
      <c r="B56" s="149" t="s">
        <v>1205</v>
      </c>
      <c r="C56" s="149" t="s">
        <v>1397</v>
      </c>
      <c r="D56" s="149" t="s">
        <v>1398</v>
      </c>
      <c r="E56" s="149" t="s">
        <v>309</v>
      </c>
      <c r="F56" s="149" t="s">
        <v>1552</v>
      </c>
      <c r="G56" s="149" t="s">
        <v>1553</v>
      </c>
      <c r="H56" s="149" t="s">
        <v>321</v>
      </c>
      <c r="I56" s="149" t="s">
        <v>754</v>
      </c>
      <c r="J56" s="149" t="s">
        <v>204</v>
      </c>
      <c r="K56" s="149" t="s">
        <v>204</v>
      </c>
      <c r="L56" s="149" t="s">
        <v>325</v>
      </c>
      <c r="M56" s="149" t="s">
        <v>340</v>
      </c>
      <c r="N56" s="149" t="s">
        <v>464</v>
      </c>
      <c r="O56" s="149" t="s">
        <v>339</v>
      </c>
      <c r="P56" s="149" t="s">
        <v>1401</v>
      </c>
      <c r="Q56" s="149" t="s">
        <v>413</v>
      </c>
      <c r="R56" s="149" t="s">
        <v>407</v>
      </c>
      <c r="S56" s="149" t="s">
        <v>1209</v>
      </c>
      <c r="T56" s="150">
        <v>5.97</v>
      </c>
      <c r="U56" s="149" t="s">
        <v>1554</v>
      </c>
      <c r="V56" s="152">
        <v>3.61E-2</v>
      </c>
      <c r="W56" s="152">
        <v>3.091E-2</v>
      </c>
      <c r="X56" s="149" t="s">
        <v>412</v>
      </c>
      <c r="Y56" s="163"/>
      <c r="Z56" s="150">
        <v>495592.52</v>
      </c>
      <c r="AA56" s="150">
        <v>1</v>
      </c>
      <c r="AB56" s="150">
        <v>109.14</v>
      </c>
      <c r="AC56" s="150">
        <v>10.823</v>
      </c>
      <c r="AD56" s="150">
        <v>551.71299999999997</v>
      </c>
      <c r="AE56" s="155"/>
      <c r="AF56" s="155"/>
      <c r="AG56" s="155"/>
      <c r="AH56" s="152">
        <v>3.2000000000000003E-4</v>
      </c>
      <c r="AI56" s="152">
        <v>8.5000000000000006E-3</v>
      </c>
      <c r="AJ56" s="153">
        <v>8.7000000000000001E-4</v>
      </c>
      <c r="AK56" s="210"/>
    </row>
    <row r="57" spans="1:37" x14ac:dyDescent="0.2">
      <c r="A57" s="148" t="s">
        <v>1205</v>
      </c>
      <c r="B57" s="149" t="s">
        <v>1205</v>
      </c>
      <c r="C57" s="149" t="s">
        <v>1332</v>
      </c>
      <c r="D57" s="149" t="s">
        <v>1333</v>
      </c>
      <c r="E57" s="149" t="s">
        <v>313</v>
      </c>
      <c r="F57" s="149" t="s">
        <v>1555</v>
      </c>
      <c r="G57" s="149" t="s">
        <v>1556</v>
      </c>
      <c r="H57" s="149" t="s">
        <v>321</v>
      </c>
      <c r="I57" s="149" t="s">
        <v>754</v>
      </c>
      <c r="J57" s="149" t="s">
        <v>204</v>
      </c>
      <c r="K57" s="149" t="s">
        <v>204</v>
      </c>
      <c r="L57" s="149" t="s">
        <v>325</v>
      </c>
      <c r="M57" s="149" t="s">
        <v>340</v>
      </c>
      <c r="N57" s="149" t="s">
        <v>440</v>
      </c>
      <c r="O57" s="149" t="s">
        <v>339</v>
      </c>
      <c r="P57" s="149" t="s">
        <v>1336</v>
      </c>
      <c r="Q57" s="149" t="s">
        <v>415</v>
      </c>
      <c r="R57" s="149" t="s">
        <v>407</v>
      </c>
      <c r="S57" s="149" t="s">
        <v>1209</v>
      </c>
      <c r="T57" s="150">
        <v>5.55</v>
      </c>
      <c r="U57" s="149" t="s">
        <v>1412</v>
      </c>
      <c r="V57" s="152">
        <v>2.3900000000000001E-2</v>
      </c>
      <c r="W57" s="152">
        <v>2.5940000000000001E-2</v>
      </c>
      <c r="X57" s="149" t="s">
        <v>412</v>
      </c>
      <c r="Y57" s="163"/>
      <c r="Z57" s="150">
        <v>470000</v>
      </c>
      <c r="AA57" s="150">
        <v>1</v>
      </c>
      <c r="AB57" s="150">
        <v>114.47</v>
      </c>
      <c r="AC57" s="155"/>
      <c r="AD57" s="150">
        <v>538.00900000000001</v>
      </c>
      <c r="AE57" s="155"/>
      <c r="AF57" s="155"/>
      <c r="AG57" s="155"/>
      <c r="AH57" s="152">
        <v>1.2E-4</v>
      </c>
      <c r="AI57" s="152">
        <v>8.1300000000000001E-3</v>
      </c>
      <c r="AJ57" s="153">
        <v>8.3000000000000001E-4</v>
      </c>
      <c r="AK57" s="210"/>
    </row>
    <row r="58" spans="1:37" x14ac:dyDescent="0.2">
      <c r="A58" s="148" t="s">
        <v>1205</v>
      </c>
      <c r="B58" s="149" t="s">
        <v>1205</v>
      </c>
      <c r="C58" s="149" t="s">
        <v>1557</v>
      </c>
      <c r="D58" s="149" t="s">
        <v>1558</v>
      </c>
      <c r="E58" s="149" t="s">
        <v>309</v>
      </c>
      <c r="F58" s="149" t="s">
        <v>1559</v>
      </c>
      <c r="G58" s="149" t="s">
        <v>1560</v>
      </c>
      <c r="H58" s="149" t="s">
        <v>321</v>
      </c>
      <c r="I58" s="149" t="s">
        <v>754</v>
      </c>
      <c r="J58" s="149" t="s">
        <v>204</v>
      </c>
      <c r="K58" s="149" t="s">
        <v>204</v>
      </c>
      <c r="L58" s="149" t="s">
        <v>325</v>
      </c>
      <c r="M58" s="149" t="s">
        <v>340</v>
      </c>
      <c r="N58" s="149" t="s">
        <v>464</v>
      </c>
      <c r="O58" s="149" t="s">
        <v>339</v>
      </c>
      <c r="P58" s="149" t="s">
        <v>1380</v>
      </c>
      <c r="Q58" s="149" t="s">
        <v>413</v>
      </c>
      <c r="R58" s="149" t="s">
        <v>407</v>
      </c>
      <c r="S58" s="149" t="s">
        <v>1209</v>
      </c>
      <c r="T58" s="150">
        <v>1.62</v>
      </c>
      <c r="U58" s="149" t="s">
        <v>1561</v>
      </c>
      <c r="V58" s="152">
        <v>2.0500000000000001E-2</v>
      </c>
      <c r="W58" s="152">
        <v>2.8729999999999999E-2</v>
      </c>
      <c r="X58" s="149" t="s">
        <v>412</v>
      </c>
      <c r="Y58" s="163"/>
      <c r="Z58" s="150">
        <v>433714.31</v>
      </c>
      <c r="AA58" s="150">
        <v>1</v>
      </c>
      <c r="AB58" s="150">
        <v>116.04</v>
      </c>
      <c r="AC58" s="155"/>
      <c r="AD58" s="150">
        <v>503.28199999999998</v>
      </c>
      <c r="AE58" s="155"/>
      <c r="AF58" s="155"/>
      <c r="AG58" s="155"/>
      <c r="AH58" s="152">
        <v>5.6999999999999998E-4</v>
      </c>
      <c r="AI58" s="152">
        <v>7.6099999999999996E-3</v>
      </c>
      <c r="AJ58" s="153">
        <v>7.7999999999999999E-4</v>
      </c>
      <c r="AK58" s="210"/>
    </row>
    <row r="59" spans="1:37" x14ac:dyDescent="0.2">
      <c r="A59" s="148" t="s">
        <v>1205</v>
      </c>
      <c r="B59" s="149" t="s">
        <v>1205</v>
      </c>
      <c r="C59" s="149" t="s">
        <v>1562</v>
      </c>
      <c r="D59" s="149" t="s">
        <v>1563</v>
      </c>
      <c r="E59" s="149" t="s">
        <v>309</v>
      </c>
      <c r="F59" s="149" t="s">
        <v>1564</v>
      </c>
      <c r="G59" s="149" t="s">
        <v>1565</v>
      </c>
      <c r="H59" s="149" t="s">
        <v>321</v>
      </c>
      <c r="I59" s="149" t="s">
        <v>755</v>
      </c>
      <c r="J59" s="149" t="s">
        <v>204</v>
      </c>
      <c r="K59" s="149" t="s">
        <v>204</v>
      </c>
      <c r="L59" s="149" t="s">
        <v>325</v>
      </c>
      <c r="M59" s="149" t="s">
        <v>340</v>
      </c>
      <c r="N59" s="149" t="s">
        <v>454</v>
      </c>
      <c r="O59" s="149" t="s">
        <v>339</v>
      </c>
      <c r="P59" s="149" t="s">
        <v>1401</v>
      </c>
      <c r="Q59" s="149" t="s">
        <v>413</v>
      </c>
      <c r="R59" s="149" t="s">
        <v>407</v>
      </c>
      <c r="S59" s="149" t="s">
        <v>1209</v>
      </c>
      <c r="T59" s="150">
        <v>3.13</v>
      </c>
      <c r="U59" s="149" t="s">
        <v>1566</v>
      </c>
      <c r="V59" s="152">
        <v>3.7699999999999997E-2</v>
      </c>
      <c r="W59" s="152">
        <v>6.1080000000000002E-2</v>
      </c>
      <c r="X59" s="149" t="s">
        <v>412</v>
      </c>
      <c r="Y59" s="163"/>
      <c r="Z59" s="150">
        <v>459927.3</v>
      </c>
      <c r="AA59" s="150">
        <v>1</v>
      </c>
      <c r="AB59" s="150">
        <v>100.65</v>
      </c>
      <c r="AC59" s="155"/>
      <c r="AD59" s="150">
        <v>462.91699999999997</v>
      </c>
      <c r="AE59" s="155"/>
      <c r="AF59" s="155"/>
      <c r="AG59" s="155"/>
      <c r="AH59" s="152">
        <v>2.7599999999999999E-3</v>
      </c>
      <c r="AI59" s="152">
        <v>7.0000000000000001E-3</v>
      </c>
      <c r="AJ59" s="153">
        <v>7.2000000000000005E-4</v>
      </c>
      <c r="AK59" s="210"/>
    </row>
    <row r="60" spans="1:37" x14ac:dyDescent="0.2">
      <c r="A60" s="148" t="s">
        <v>1205</v>
      </c>
      <c r="B60" s="149" t="s">
        <v>1205</v>
      </c>
      <c r="C60" s="149" t="s">
        <v>1567</v>
      </c>
      <c r="D60" s="149" t="s">
        <v>1568</v>
      </c>
      <c r="E60" s="149" t="s">
        <v>309</v>
      </c>
      <c r="F60" s="149" t="s">
        <v>1569</v>
      </c>
      <c r="G60" s="149" t="s">
        <v>1570</v>
      </c>
      <c r="H60" s="149" t="s">
        <v>321</v>
      </c>
      <c r="I60" s="149" t="s">
        <v>951</v>
      </c>
      <c r="J60" s="149" t="s">
        <v>204</v>
      </c>
      <c r="K60" s="149" t="s">
        <v>204</v>
      </c>
      <c r="L60" s="149" t="s">
        <v>325</v>
      </c>
      <c r="M60" s="149" t="s">
        <v>340</v>
      </c>
      <c r="N60" s="149" t="s">
        <v>445</v>
      </c>
      <c r="O60" s="149" t="s">
        <v>339</v>
      </c>
      <c r="P60" s="149" t="s">
        <v>1472</v>
      </c>
      <c r="Q60" s="149" t="s">
        <v>415</v>
      </c>
      <c r="R60" s="149" t="s">
        <v>407</v>
      </c>
      <c r="S60" s="149" t="s">
        <v>1209</v>
      </c>
      <c r="T60" s="150">
        <v>4.09</v>
      </c>
      <c r="U60" s="149" t="s">
        <v>1396</v>
      </c>
      <c r="V60" s="152">
        <v>2.6200000000000001E-2</v>
      </c>
      <c r="W60" s="152">
        <v>4.8649999999999999E-2</v>
      </c>
      <c r="X60" s="149" t="s">
        <v>412</v>
      </c>
      <c r="Y60" s="163"/>
      <c r="Z60" s="150">
        <v>500000</v>
      </c>
      <c r="AA60" s="150">
        <v>1</v>
      </c>
      <c r="AB60" s="150">
        <v>91.99</v>
      </c>
      <c r="AC60" s="155"/>
      <c r="AD60" s="150">
        <v>459.95</v>
      </c>
      <c r="AE60" s="155"/>
      <c r="AF60" s="155"/>
      <c r="AG60" s="155"/>
      <c r="AH60" s="152">
        <v>3.8999999999999999E-4</v>
      </c>
      <c r="AI60" s="152">
        <v>6.9499999999999996E-3</v>
      </c>
      <c r="AJ60" s="153">
        <v>7.1000000000000002E-4</v>
      </c>
      <c r="AK60" s="210"/>
    </row>
    <row r="61" spans="1:37" x14ac:dyDescent="0.2">
      <c r="A61" s="148" t="s">
        <v>1205</v>
      </c>
      <c r="B61" s="149" t="s">
        <v>1205</v>
      </c>
      <c r="C61" s="149" t="s">
        <v>1571</v>
      </c>
      <c r="D61" s="149" t="s">
        <v>1572</v>
      </c>
      <c r="E61" s="149" t="s">
        <v>309</v>
      </c>
      <c r="F61" s="149" t="s">
        <v>1573</v>
      </c>
      <c r="G61" s="149" t="s">
        <v>1574</v>
      </c>
      <c r="H61" s="149" t="s">
        <v>321</v>
      </c>
      <c r="I61" s="149" t="s">
        <v>754</v>
      </c>
      <c r="J61" s="149" t="s">
        <v>204</v>
      </c>
      <c r="K61" s="149" t="s">
        <v>204</v>
      </c>
      <c r="L61" s="149" t="s">
        <v>325</v>
      </c>
      <c r="M61" s="149" t="s">
        <v>340</v>
      </c>
      <c r="N61" s="149" t="s">
        <v>445</v>
      </c>
      <c r="O61" s="149" t="s">
        <v>339</v>
      </c>
      <c r="P61" s="149" t="s">
        <v>1384</v>
      </c>
      <c r="Q61" s="149" t="s">
        <v>413</v>
      </c>
      <c r="R61" s="149" t="s">
        <v>407</v>
      </c>
      <c r="S61" s="149" t="s">
        <v>1209</v>
      </c>
      <c r="T61" s="150">
        <v>6.56</v>
      </c>
      <c r="U61" s="149" t="s">
        <v>1575</v>
      </c>
      <c r="V61" s="152">
        <v>2.5000000000000001E-2</v>
      </c>
      <c r="W61" s="152">
        <v>5.2679999999999998E-2</v>
      </c>
      <c r="X61" s="149" t="s">
        <v>412</v>
      </c>
      <c r="Y61" s="163"/>
      <c r="Z61" s="150">
        <v>532000</v>
      </c>
      <c r="AA61" s="150">
        <v>1</v>
      </c>
      <c r="AB61" s="150">
        <v>84.49</v>
      </c>
      <c r="AC61" s="155"/>
      <c r="AD61" s="150">
        <v>449.48700000000002</v>
      </c>
      <c r="AE61" s="155"/>
      <c r="AF61" s="155"/>
      <c r="AG61" s="155"/>
      <c r="AH61" s="152">
        <v>4.0000000000000002E-4</v>
      </c>
      <c r="AI61" s="152">
        <v>6.7999999999999996E-3</v>
      </c>
      <c r="AJ61" s="153">
        <v>6.9999999999999999E-4</v>
      </c>
      <c r="AK61" s="210"/>
    </row>
    <row r="62" spans="1:37" x14ac:dyDescent="0.2">
      <c r="A62" s="148" t="s">
        <v>1205</v>
      </c>
      <c r="B62" s="149" t="s">
        <v>1205</v>
      </c>
      <c r="C62" s="149" t="s">
        <v>1353</v>
      </c>
      <c r="D62" s="149" t="s">
        <v>1354</v>
      </c>
      <c r="E62" s="149" t="s">
        <v>309</v>
      </c>
      <c r="F62" s="149" t="s">
        <v>1576</v>
      </c>
      <c r="G62" s="149" t="s">
        <v>1577</v>
      </c>
      <c r="H62" s="149" t="s">
        <v>321</v>
      </c>
      <c r="I62" s="149" t="s">
        <v>754</v>
      </c>
      <c r="J62" s="149" t="s">
        <v>204</v>
      </c>
      <c r="K62" s="149" t="s">
        <v>204</v>
      </c>
      <c r="L62" s="149" t="s">
        <v>325</v>
      </c>
      <c r="M62" s="149" t="s">
        <v>340</v>
      </c>
      <c r="N62" s="149" t="s">
        <v>448</v>
      </c>
      <c r="O62" s="149" t="s">
        <v>339</v>
      </c>
      <c r="P62" s="149" t="s">
        <v>1384</v>
      </c>
      <c r="Q62" s="149" t="s">
        <v>413</v>
      </c>
      <c r="R62" s="149" t="s">
        <v>407</v>
      </c>
      <c r="S62" s="149" t="s">
        <v>1209</v>
      </c>
      <c r="T62" s="150">
        <v>3.25</v>
      </c>
      <c r="U62" s="149" t="s">
        <v>1578</v>
      </c>
      <c r="V62" s="152">
        <v>3.3099999999999997E-2</v>
      </c>
      <c r="W62" s="152">
        <v>2.9329999999999998E-2</v>
      </c>
      <c r="X62" s="149" t="s">
        <v>412</v>
      </c>
      <c r="Y62" s="163"/>
      <c r="Z62" s="150">
        <v>400000</v>
      </c>
      <c r="AA62" s="150">
        <v>1</v>
      </c>
      <c r="AB62" s="150">
        <v>110.27</v>
      </c>
      <c r="AC62" s="155"/>
      <c r="AD62" s="150">
        <v>441.08</v>
      </c>
      <c r="AE62" s="155"/>
      <c r="AF62" s="155"/>
      <c r="AG62" s="155"/>
      <c r="AH62" s="152">
        <v>5.6999999999999998E-4</v>
      </c>
      <c r="AI62" s="152">
        <v>6.6699999999999997E-3</v>
      </c>
      <c r="AJ62" s="153">
        <v>6.8000000000000005E-4</v>
      </c>
      <c r="AK62" s="210"/>
    </row>
    <row r="63" spans="1:37" x14ac:dyDescent="0.2">
      <c r="A63" s="148" t="s">
        <v>1205</v>
      </c>
      <c r="B63" s="149" t="s">
        <v>1205</v>
      </c>
      <c r="C63" s="149" t="s">
        <v>1579</v>
      </c>
      <c r="D63" s="149" t="s">
        <v>1580</v>
      </c>
      <c r="E63" s="149" t="s">
        <v>309</v>
      </c>
      <c r="F63" s="149" t="s">
        <v>1581</v>
      </c>
      <c r="G63" s="149" t="s">
        <v>1582</v>
      </c>
      <c r="H63" s="149" t="s">
        <v>321</v>
      </c>
      <c r="I63" s="149" t="s">
        <v>754</v>
      </c>
      <c r="J63" s="149" t="s">
        <v>204</v>
      </c>
      <c r="K63" s="149" t="s">
        <v>204</v>
      </c>
      <c r="L63" s="149" t="s">
        <v>325</v>
      </c>
      <c r="M63" s="149" t="s">
        <v>340</v>
      </c>
      <c r="N63" s="149" t="s">
        <v>478</v>
      </c>
      <c r="O63" s="149" t="s">
        <v>339</v>
      </c>
      <c r="P63" s="149" t="s">
        <v>1347</v>
      </c>
      <c r="Q63" s="149" t="s">
        <v>415</v>
      </c>
      <c r="R63" s="149" t="s">
        <v>407</v>
      </c>
      <c r="S63" s="149" t="s">
        <v>1209</v>
      </c>
      <c r="T63" s="150">
        <v>0.93</v>
      </c>
      <c r="U63" s="149" t="s">
        <v>1583</v>
      </c>
      <c r="V63" s="152">
        <v>3.95E-2</v>
      </c>
      <c r="W63" s="152">
        <v>2.6499999999999999E-2</v>
      </c>
      <c r="X63" s="149" t="s">
        <v>412</v>
      </c>
      <c r="Y63" s="163"/>
      <c r="Z63" s="150">
        <v>331665.36</v>
      </c>
      <c r="AA63" s="150">
        <v>1</v>
      </c>
      <c r="AB63" s="150">
        <v>123.8</v>
      </c>
      <c r="AC63" s="155"/>
      <c r="AD63" s="150">
        <v>410.60199999999998</v>
      </c>
      <c r="AE63" s="155"/>
      <c r="AF63" s="155"/>
      <c r="AG63" s="155"/>
      <c r="AH63" s="152">
        <v>4.0699999999999998E-3</v>
      </c>
      <c r="AI63" s="152">
        <v>6.2100000000000002E-3</v>
      </c>
      <c r="AJ63" s="153">
        <v>6.4000000000000005E-4</v>
      </c>
      <c r="AK63" s="210"/>
    </row>
    <row r="64" spans="1:37" x14ac:dyDescent="0.2">
      <c r="A64" s="148" t="s">
        <v>1205</v>
      </c>
      <c r="B64" s="149" t="s">
        <v>1205</v>
      </c>
      <c r="C64" s="149" t="s">
        <v>1584</v>
      </c>
      <c r="D64" s="149" t="s">
        <v>1585</v>
      </c>
      <c r="E64" s="149" t="s">
        <v>309</v>
      </c>
      <c r="F64" s="149" t="s">
        <v>1586</v>
      </c>
      <c r="G64" s="149" t="s">
        <v>1587</v>
      </c>
      <c r="H64" s="149" t="s">
        <v>321</v>
      </c>
      <c r="I64" s="149" t="s">
        <v>754</v>
      </c>
      <c r="J64" s="149" t="s">
        <v>204</v>
      </c>
      <c r="K64" s="149" t="s">
        <v>204</v>
      </c>
      <c r="L64" s="149" t="s">
        <v>325</v>
      </c>
      <c r="M64" s="149" t="s">
        <v>340</v>
      </c>
      <c r="N64" s="149" t="s">
        <v>464</v>
      </c>
      <c r="O64" s="149" t="s">
        <v>339</v>
      </c>
      <c r="P64" s="149" t="s">
        <v>1550</v>
      </c>
      <c r="Q64" s="149" t="s">
        <v>413</v>
      </c>
      <c r="R64" s="149" t="s">
        <v>407</v>
      </c>
      <c r="S64" s="149" t="s">
        <v>1209</v>
      </c>
      <c r="T64" s="150">
        <v>1.71</v>
      </c>
      <c r="U64" s="149" t="s">
        <v>1588</v>
      </c>
      <c r="V64" s="152">
        <v>3.3399999999999999E-2</v>
      </c>
      <c r="W64" s="152">
        <v>2.9049999999999999E-2</v>
      </c>
      <c r="X64" s="149" t="s">
        <v>412</v>
      </c>
      <c r="Y64" s="163"/>
      <c r="Z64" s="150">
        <v>240123.76</v>
      </c>
      <c r="AA64" s="150">
        <v>1</v>
      </c>
      <c r="AB64" s="150">
        <v>117.39</v>
      </c>
      <c r="AC64" s="150">
        <v>123.16200000000001</v>
      </c>
      <c r="AD64" s="150">
        <v>405.04399999999998</v>
      </c>
      <c r="AE64" s="155"/>
      <c r="AF64" s="155"/>
      <c r="AG64" s="155"/>
      <c r="AH64" s="152">
        <v>9.7000000000000005E-4</v>
      </c>
      <c r="AI64" s="152">
        <v>7.9900000000000006E-3</v>
      </c>
      <c r="AJ64" s="153">
        <v>8.1999999999999998E-4</v>
      </c>
      <c r="AK64" s="210"/>
    </row>
    <row r="65" spans="1:37" x14ac:dyDescent="0.2">
      <c r="A65" s="148" t="s">
        <v>1205</v>
      </c>
      <c r="B65" s="149" t="s">
        <v>1205</v>
      </c>
      <c r="C65" s="149" t="s">
        <v>1589</v>
      </c>
      <c r="D65" s="149" t="s">
        <v>1590</v>
      </c>
      <c r="E65" s="149" t="s">
        <v>309</v>
      </c>
      <c r="F65" s="149" t="s">
        <v>1591</v>
      </c>
      <c r="G65" s="149" t="s">
        <v>1592</v>
      </c>
      <c r="H65" s="149" t="s">
        <v>321</v>
      </c>
      <c r="I65" s="149" t="s">
        <v>754</v>
      </c>
      <c r="J65" s="149" t="s">
        <v>204</v>
      </c>
      <c r="K65" s="149" t="s">
        <v>204</v>
      </c>
      <c r="L65" s="149" t="s">
        <v>325</v>
      </c>
      <c r="M65" s="149" t="s">
        <v>340</v>
      </c>
      <c r="N65" s="149" t="s">
        <v>445</v>
      </c>
      <c r="O65" s="149" t="s">
        <v>339</v>
      </c>
      <c r="P65" s="149" t="s">
        <v>1347</v>
      </c>
      <c r="Q65" s="149" t="s">
        <v>415</v>
      </c>
      <c r="R65" s="149" t="s">
        <v>407</v>
      </c>
      <c r="S65" s="149" t="s">
        <v>1209</v>
      </c>
      <c r="T65" s="150">
        <v>4.3899999999999997</v>
      </c>
      <c r="U65" s="149" t="s">
        <v>1593</v>
      </c>
      <c r="V65" s="152">
        <v>5.1700000000000003E-2</v>
      </c>
      <c r="W65" s="152">
        <v>5.0650000000000001E-2</v>
      </c>
      <c r="X65" s="149" t="s">
        <v>412</v>
      </c>
      <c r="Y65" s="163"/>
      <c r="Z65" s="150">
        <v>400000</v>
      </c>
      <c r="AA65" s="150">
        <v>1</v>
      </c>
      <c r="AB65" s="150">
        <v>101.16</v>
      </c>
      <c r="AC65" s="155"/>
      <c r="AD65" s="150">
        <v>404.64</v>
      </c>
      <c r="AE65" s="155"/>
      <c r="AF65" s="155"/>
      <c r="AG65" s="155"/>
      <c r="AH65" s="152">
        <v>6.6E-4</v>
      </c>
      <c r="AI65" s="152">
        <v>6.1199999999999996E-3</v>
      </c>
      <c r="AJ65" s="153">
        <v>6.3000000000000003E-4</v>
      </c>
      <c r="AK65" s="210"/>
    </row>
    <row r="66" spans="1:37" x14ac:dyDescent="0.2">
      <c r="A66" s="148" t="s">
        <v>1205</v>
      </c>
      <c r="B66" s="149" t="s">
        <v>1205</v>
      </c>
      <c r="C66" s="149" t="s">
        <v>1594</v>
      </c>
      <c r="D66" s="149" t="s">
        <v>1595</v>
      </c>
      <c r="E66" s="149" t="s">
        <v>309</v>
      </c>
      <c r="F66" s="149" t="s">
        <v>1596</v>
      </c>
      <c r="G66" s="149" t="s">
        <v>1597</v>
      </c>
      <c r="H66" s="149" t="s">
        <v>321</v>
      </c>
      <c r="I66" s="149" t="s">
        <v>951</v>
      </c>
      <c r="J66" s="149" t="s">
        <v>204</v>
      </c>
      <c r="K66" s="149" t="s">
        <v>204</v>
      </c>
      <c r="L66" s="149" t="s">
        <v>325</v>
      </c>
      <c r="M66" s="149" t="s">
        <v>340</v>
      </c>
      <c r="N66" s="149" t="s">
        <v>441</v>
      </c>
      <c r="O66" s="149" t="s">
        <v>339</v>
      </c>
      <c r="P66" s="149" t="s">
        <v>1550</v>
      </c>
      <c r="Q66" s="149" t="s">
        <v>413</v>
      </c>
      <c r="R66" s="149" t="s">
        <v>407</v>
      </c>
      <c r="S66" s="149" t="s">
        <v>1209</v>
      </c>
      <c r="T66" s="150">
        <v>2.63</v>
      </c>
      <c r="U66" s="149" t="s">
        <v>1598</v>
      </c>
      <c r="V66" s="152">
        <v>2.0500000000000001E-2</v>
      </c>
      <c r="W66" s="152">
        <v>5.1400000000000001E-2</v>
      </c>
      <c r="X66" s="149" t="s">
        <v>412</v>
      </c>
      <c r="Y66" s="163"/>
      <c r="Z66" s="150">
        <v>433333.61</v>
      </c>
      <c r="AA66" s="150">
        <v>1</v>
      </c>
      <c r="AB66" s="150">
        <v>93.15</v>
      </c>
      <c r="AC66" s="155"/>
      <c r="AD66" s="150">
        <v>403.65</v>
      </c>
      <c r="AE66" s="155"/>
      <c r="AF66" s="155"/>
      <c r="AG66" s="155"/>
      <c r="AH66" s="152">
        <v>9.7000000000000005E-4</v>
      </c>
      <c r="AI66" s="152">
        <v>6.1000000000000004E-3</v>
      </c>
      <c r="AJ66" s="153">
        <v>6.2E-4</v>
      </c>
      <c r="AK66" s="210"/>
    </row>
    <row r="67" spans="1:37" x14ac:dyDescent="0.2">
      <c r="A67" s="148" t="s">
        <v>1205</v>
      </c>
      <c r="B67" s="149" t="s">
        <v>1205</v>
      </c>
      <c r="C67" s="149" t="s">
        <v>1599</v>
      </c>
      <c r="D67" s="149" t="s">
        <v>1600</v>
      </c>
      <c r="E67" s="149" t="s">
        <v>309</v>
      </c>
      <c r="F67" s="149" t="s">
        <v>1601</v>
      </c>
      <c r="G67" s="149" t="s">
        <v>1602</v>
      </c>
      <c r="H67" s="149" t="s">
        <v>321</v>
      </c>
      <c r="I67" s="149" t="s">
        <v>754</v>
      </c>
      <c r="J67" s="149" t="s">
        <v>204</v>
      </c>
      <c r="K67" s="149" t="s">
        <v>204</v>
      </c>
      <c r="L67" s="149" t="s">
        <v>325</v>
      </c>
      <c r="M67" s="149" t="s">
        <v>340</v>
      </c>
      <c r="N67" s="149" t="s">
        <v>440</v>
      </c>
      <c r="O67" s="149" t="s">
        <v>339</v>
      </c>
      <c r="P67" s="149" t="s">
        <v>1384</v>
      </c>
      <c r="Q67" s="149" t="s">
        <v>413</v>
      </c>
      <c r="R67" s="149" t="s">
        <v>407</v>
      </c>
      <c r="S67" s="149" t="s">
        <v>1209</v>
      </c>
      <c r="T67" s="150">
        <v>3.34</v>
      </c>
      <c r="U67" s="149" t="s">
        <v>1603</v>
      </c>
      <c r="V67" s="152">
        <v>1.23E-2</v>
      </c>
      <c r="W67" s="152">
        <v>2.5899999999999999E-2</v>
      </c>
      <c r="X67" s="149" t="s">
        <v>412</v>
      </c>
      <c r="Y67" s="163"/>
      <c r="Z67" s="150">
        <v>357500.03</v>
      </c>
      <c r="AA67" s="150">
        <v>1</v>
      </c>
      <c r="AB67" s="150">
        <v>110.97</v>
      </c>
      <c r="AC67" s="155"/>
      <c r="AD67" s="150">
        <v>396.71800000000002</v>
      </c>
      <c r="AE67" s="155"/>
      <c r="AF67" s="155"/>
      <c r="AG67" s="155"/>
      <c r="AH67" s="152">
        <v>3.6999999999999999E-4</v>
      </c>
      <c r="AI67" s="152">
        <v>6.0000000000000001E-3</v>
      </c>
      <c r="AJ67" s="153">
        <v>6.0999999999999997E-4</v>
      </c>
      <c r="AK67" s="210"/>
    </row>
    <row r="68" spans="1:37" x14ac:dyDescent="0.2">
      <c r="A68" s="148" t="s">
        <v>1205</v>
      </c>
      <c r="B68" s="149" t="s">
        <v>1205</v>
      </c>
      <c r="C68" s="149" t="s">
        <v>1397</v>
      </c>
      <c r="D68" s="149" t="s">
        <v>1398</v>
      </c>
      <c r="E68" s="149" t="s">
        <v>309</v>
      </c>
      <c r="F68" s="149" t="s">
        <v>1604</v>
      </c>
      <c r="G68" s="149" t="s">
        <v>1605</v>
      </c>
      <c r="H68" s="149" t="s">
        <v>321</v>
      </c>
      <c r="I68" s="149" t="s">
        <v>754</v>
      </c>
      <c r="J68" s="149" t="s">
        <v>204</v>
      </c>
      <c r="K68" s="149" t="s">
        <v>204</v>
      </c>
      <c r="L68" s="149" t="s">
        <v>325</v>
      </c>
      <c r="M68" s="149" t="s">
        <v>340</v>
      </c>
      <c r="N68" s="149" t="s">
        <v>464</v>
      </c>
      <c r="O68" s="149" t="s">
        <v>339</v>
      </c>
      <c r="P68" s="149" t="s">
        <v>1401</v>
      </c>
      <c r="Q68" s="149" t="s">
        <v>413</v>
      </c>
      <c r="R68" s="149" t="s">
        <v>407</v>
      </c>
      <c r="S68" s="149" t="s">
        <v>1209</v>
      </c>
      <c r="T68" s="150">
        <v>0.52</v>
      </c>
      <c r="U68" s="149" t="s">
        <v>1606</v>
      </c>
      <c r="V68" s="152">
        <v>2.3E-2</v>
      </c>
      <c r="W68" s="152">
        <v>2.8209999999999999E-2</v>
      </c>
      <c r="X68" s="149" t="s">
        <v>412</v>
      </c>
      <c r="Y68" s="163"/>
      <c r="Z68" s="150">
        <v>319755.75</v>
      </c>
      <c r="AA68" s="150">
        <v>1</v>
      </c>
      <c r="AB68" s="150">
        <v>116.73</v>
      </c>
      <c r="AC68" s="150">
        <v>8.9809999999999999</v>
      </c>
      <c r="AD68" s="150">
        <v>382.23200000000003</v>
      </c>
      <c r="AE68" s="155"/>
      <c r="AF68" s="155"/>
      <c r="AG68" s="155"/>
      <c r="AH68" s="152">
        <v>4.0000000000000002E-4</v>
      </c>
      <c r="AI68" s="152">
        <v>5.9100000000000003E-3</v>
      </c>
      <c r="AJ68" s="153">
        <v>6.0999999999999997E-4</v>
      </c>
      <c r="AK68" s="210"/>
    </row>
    <row r="69" spans="1:37" x14ac:dyDescent="0.2">
      <c r="A69" s="148" t="s">
        <v>1205</v>
      </c>
      <c r="B69" s="149" t="s">
        <v>1205</v>
      </c>
      <c r="C69" s="149" t="s">
        <v>1607</v>
      </c>
      <c r="D69" s="149" t="s">
        <v>1608</v>
      </c>
      <c r="E69" s="149" t="s">
        <v>309</v>
      </c>
      <c r="F69" s="149" t="s">
        <v>1609</v>
      </c>
      <c r="G69" s="149" t="s">
        <v>1610</v>
      </c>
      <c r="H69" s="149" t="s">
        <v>321</v>
      </c>
      <c r="I69" s="149" t="s">
        <v>951</v>
      </c>
      <c r="J69" s="149" t="s">
        <v>204</v>
      </c>
      <c r="K69" s="149" t="s">
        <v>204</v>
      </c>
      <c r="L69" s="149" t="s">
        <v>325</v>
      </c>
      <c r="M69" s="149" t="s">
        <v>340</v>
      </c>
      <c r="N69" s="149" t="s">
        <v>451</v>
      </c>
      <c r="O69" s="149" t="s">
        <v>339</v>
      </c>
      <c r="P69" s="149" t="s">
        <v>1380</v>
      </c>
      <c r="Q69" s="149" t="s">
        <v>413</v>
      </c>
      <c r="R69" s="149" t="s">
        <v>407</v>
      </c>
      <c r="S69" s="149" t="s">
        <v>1209</v>
      </c>
      <c r="T69" s="150">
        <v>1.21</v>
      </c>
      <c r="U69" s="149" t="s">
        <v>1431</v>
      </c>
      <c r="V69" s="152">
        <v>3.9E-2</v>
      </c>
      <c r="W69" s="152">
        <v>5.2040000000000003E-2</v>
      </c>
      <c r="X69" s="149" t="s">
        <v>412</v>
      </c>
      <c r="Y69" s="163"/>
      <c r="Z69" s="150">
        <v>378000</v>
      </c>
      <c r="AA69" s="150">
        <v>1</v>
      </c>
      <c r="AB69" s="150">
        <v>99.52</v>
      </c>
      <c r="AC69" s="155"/>
      <c r="AD69" s="150">
        <v>376.18599999999998</v>
      </c>
      <c r="AE69" s="155"/>
      <c r="AF69" s="155"/>
      <c r="AG69" s="155"/>
      <c r="AH69" s="152">
        <v>6.6E-4</v>
      </c>
      <c r="AI69" s="152">
        <v>5.6899999999999997E-3</v>
      </c>
      <c r="AJ69" s="153">
        <v>5.8E-4</v>
      </c>
      <c r="AK69" s="210"/>
    </row>
    <row r="70" spans="1:37" x14ac:dyDescent="0.2">
      <c r="A70" s="148" t="s">
        <v>1205</v>
      </c>
      <c r="B70" s="149" t="s">
        <v>1205</v>
      </c>
      <c r="C70" s="149" t="s">
        <v>1485</v>
      </c>
      <c r="D70" s="149" t="s">
        <v>1486</v>
      </c>
      <c r="E70" s="149" t="s">
        <v>309</v>
      </c>
      <c r="F70" s="149" t="s">
        <v>1611</v>
      </c>
      <c r="G70" s="149" t="s">
        <v>1612</v>
      </c>
      <c r="H70" s="149" t="s">
        <v>321</v>
      </c>
      <c r="I70" s="149" t="s">
        <v>754</v>
      </c>
      <c r="J70" s="149" t="s">
        <v>204</v>
      </c>
      <c r="K70" s="149" t="s">
        <v>204</v>
      </c>
      <c r="L70" s="149" t="s">
        <v>325</v>
      </c>
      <c r="M70" s="149" t="s">
        <v>340</v>
      </c>
      <c r="N70" s="149" t="s">
        <v>464</v>
      </c>
      <c r="O70" s="149" t="s">
        <v>339</v>
      </c>
      <c r="P70" s="149" t="s">
        <v>1384</v>
      </c>
      <c r="Q70" s="149" t="s">
        <v>413</v>
      </c>
      <c r="R70" s="149" t="s">
        <v>407</v>
      </c>
      <c r="S70" s="149" t="s">
        <v>1209</v>
      </c>
      <c r="T70" s="150">
        <v>0.36</v>
      </c>
      <c r="U70" s="149" t="s">
        <v>1613</v>
      </c>
      <c r="V70" s="152">
        <v>2.5000000000000001E-2</v>
      </c>
      <c r="W70" s="152">
        <v>3.1620000000000002E-2</v>
      </c>
      <c r="X70" s="149" t="s">
        <v>412</v>
      </c>
      <c r="Y70" s="163"/>
      <c r="Z70" s="150">
        <v>320081.07</v>
      </c>
      <c r="AA70" s="150">
        <v>1</v>
      </c>
      <c r="AB70" s="150">
        <v>115.6</v>
      </c>
      <c r="AC70" s="155"/>
      <c r="AD70" s="150">
        <v>370.01400000000001</v>
      </c>
      <c r="AE70" s="155"/>
      <c r="AF70" s="155"/>
      <c r="AG70" s="155"/>
      <c r="AH70" s="152">
        <v>1.3600000000000001E-3</v>
      </c>
      <c r="AI70" s="152">
        <v>5.5900000000000004E-3</v>
      </c>
      <c r="AJ70" s="153">
        <v>5.6999999999999998E-4</v>
      </c>
      <c r="AK70" s="210"/>
    </row>
    <row r="71" spans="1:37" x14ac:dyDescent="0.2">
      <c r="A71" s="148" t="s">
        <v>1205</v>
      </c>
      <c r="B71" s="149" t="s">
        <v>1205</v>
      </c>
      <c r="C71" s="149" t="s">
        <v>1614</v>
      </c>
      <c r="D71" s="149" t="s">
        <v>1615</v>
      </c>
      <c r="E71" s="149" t="s">
        <v>309</v>
      </c>
      <c r="F71" s="149" t="s">
        <v>1616</v>
      </c>
      <c r="G71" s="149" t="s">
        <v>1617</v>
      </c>
      <c r="H71" s="149" t="s">
        <v>321</v>
      </c>
      <c r="I71" s="149" t="s">
        <v>951</v>
      </c>
      <c r="J71" s="149" t="s">
        <v>204</v>
      </c>
      <c r="K71" s="149" t="s">
        <v>204</v>
      </c>
      <c r="L71" s="149" t="s">
        <v>325</v>
      </c>
      <c r="M71" s="149" t="s">
        <v>340</v>
      </c>
      <c r="N71" s="149" t="s">
        <v>447</v>
      </c>
      <c r="O71" s="149" t="s">
        <v>339</v>
      </c>
      <c r="P71" s="149" t="s">
        <v>1550</v>
      </c>
      <c r="Q71" s="149" t="s">
        <v>413</v>
      </c>
      <c r="R71" s="149" t="s">
        <v>407</v>
      </c>
      <c r="S71" s="149" t="s">
        <v>1209</v>
      </c>
      <c r="T71" s="150">
        <v>1.89</v>
      </c>
      <c r="U71" s="149" t="s">
        <v>1618</v>
      </c>
      <c r="V71" s="152">
        <v>4.2999999999999997E-2</v>
      </c>
      <c r="W71" s="152">
        <v>5.3089999999999998E-2</v>
      </c>
      <c r="X71" s="149" t="s">
        <v>412</v>
      </c>
      <c r="Y71" s="163"/>
      <c r="Z71" s="150">
        <v>292500.09000000003</v>
      </c>
      <c r="AA71" s="150">
        <v>1</v>
      </c>
      <c r="AB71" s="150">
        <v>100.23</v>
      </c>
      <c r="AC71" s="155"/>
      <c r="AD71" s="150">
        <v>293.173</v>
      </c>
      <c r="AE71" s="155"/>
      <c r="AF71" s="155"/>
      <c r="AG71" s="155"/>
      <c r="AH71" s="152">
        <v>3.2000000000000003E-4</v>
      </c>
      <c r="AI71" s="152">
        <v>4.4299999999999999E-3</v>
      </c>
      <c r="AJ71" s="153">
        <v>4.4999999999999999E-4</v>
      </c>
      <c r="AK71" s="210"/>
    </row>
    <row r="72" spans="1:37" x14ac:dyDescent="0.2">
      <c r="A72" s="148" t="s">
        <v>1205</v>
      </c>
      <c r="B72" s="149" t="s">
        <v>1205</v>
      </c>
      <c r="C72" s="149" t="s">
        <v>1619</v>
      </c>
      <c r="D72" s="149" t="s">
        <v>1620</v>
      </c>
      <c r="E72" s="149" t="s">
        <v>309</v>
      </c>
      <c r="F72" s="149" t="s">
        <v>1621</v>
      </c>
      <c r="G72" s="149" t="s">
        <v>1622</v>
      </c>
      <c r="H72" s="149" t="s">
        <v>321</v>
      </c>
      <c r="I72" s="149" t="s">
        <v>951</v>
      </c>
      <c r="J72" s="149" t="s">
        <v>204</v>
      </c>
      <c r="K72" s="149" t="s">
        <v>204</v>
      </c>
      <c r="L72" s="149" t="s">
        <v>325</v>
      </c>
      <c r="M72" s="149" t="s">
        <v>340</v>
      </c>
      <c r="N72" s="149" t="s">
        <v>447</v>
      </c>
      <c r="O72" s="149" t="s">
        <v>339</v>
      </c>
      <c r="P72" s="149" t="s">
        <v>1347</v>
      </c>
      <c r="Q72" s="149" t="s">
        <v>415</v>
      </c>
      <c r="R72" s="149" t="s">
        <v>407</v>
      </c>
      <c r="S72" s="149" t="s">
        <v>1209</v>
      </c>
      <c r="T72" s="150">
        <v>0.24</v>
      </c>
      <c r="U72" s="149" t="s">
        <v>1623</v>
      </c>
      <c r="V72" s="152">
        <v>2.75E-2</v>
      </c>
      <c r="W72" s="152">
        <v>5.0689999999999999E-2</v>
      </c>
      <c r="X72" s="149" t="s">
        <v>412</v>
      </c>
      <c r="Y72" s="163"/>
      <c r="Z72" s="150">
        <v>198157.93</v>
      </c>
      <c r="AA72" s="150">
        <v>1</v>
      </c>
      <c r="AB72" s="150">
        <v>100.16</v>
      </c>
      <c r="AC72" s="155"/>
      <c r="AD72" s="150">
        <v>198.47499999999999</v>
      </c>
      <c r="AE72" s="155"/>
      <c r="AF72" s="155"/>
      <c r="AG72" s="155"/>
      <c r="AH72" s="152">
        <v>2.2200000000000002E-3</v>
      </c>
      <c r="AI72" s="152">
        <v>3.0000000000000001E-3</v>
      </c>
      <c r="AJ72" s="153">
        <v>3.1E-4</v>
      </c>
      <c r="AK72" s="210"/>
    </row>
    <row r="73" spans="1:37" x14ac:dyDescent="0.2">
      <c r="A73" s="148" t="s">
        <v>1205</v>
      </c>
      <c r="B73" s="149" t="s">
        <v>1205</v>
      </c>
      <c r="C73" s="149" t="s">
        <v>1624</v>
      </c>
      <c r="D73" s="149" t="s">
        <v>1625</v>
      </c>
      <c r="E73" s="149" t="s">
        <v>309</v>
      </c>
      <c r="F73" s="149" t="s">
        <v>1626</v>
      </c>
      <c r="G73" s="149" t="s">
        <v>1627</v>
      </c>
      <c r="H73" s="149" t="s">
        <v>321</v>
      </c>
      <c r="I73" s="149" t="s">
        <v>754</v>
      </c>
      <c r="J73" s="149" t="s">
        <v>204</v>
      </c>
      <c r="K73" s="149" t="s">
        <v>204</v>
      </c>
      <c r="L73" s="149" t="s">
        <v>325</v>
      </c>
      <c r="M73" s="149" t="s">
        <v>340</v>
      </c>
      <c r="N73" s="149" t="s">
        <v>477</v>
      </c>
      <c r="O73" s="149" t="s">
        <v>339</v>
      </c>
      <c r="P73" s="149" t="s">
        <v>1380</v>
      </c>
      <c r="Q73" s="149" t="s">
        <v>413</v>
      </c>
      <c r="R73" s="149" t="s">
        <v>407</v>
      </c>
      <c r="S73" s="149" t="s">
        <v>1209</v>
      </c>
      <c r="T73" s="150">
        <v>1.68</v>
      </c>
      <c r="U73" s="149" t="s">
        <v>1628</v>
      </c>
      <c r="V73" s="152">
        <v>3.2000000000000001E-2</v>
      </c>
      <c r="W73" s="152">
        <v>3.1669999999999997E-2</v>
      </c>
      <c r="X73" s="149" t="s">
        <v>412</v>
      </c>
      <c r="Y73" s="163"/>
      <c r="Z73" s="150">
        <v>171500</v>
      </c>
      <c r="AA73" s="150">
        <v>1</v>
      </c>
      <c r="AB73" s="150">
        <v>107.55</v>
      </c>
      <c r="AC73" s="155"/>
      <c r="AD73" s="150">
        <v>184.44800000000001</v>
      </c>
      <c r="AE73" s="155"/>
      <c r="AF73" s="155"/>
      <c r="AG73" s="155"/>
      <c r="AH73" s="152">
        <v>2.2000000000000001E-4</v>
      </c>
      <c r="AI73" s="152">
        <v>2.7899999999999999E-3</v>
      </c>
      <c r="AJ73" s="153">
        <v>2.9E-4</v>
      </c>
      <c r="AK73" s="210"/>
    </row>
    <row r="74" spans="1:37" x14ac:dyDescent="0.2">
      <c r="A74" s="148" t="s">
        <v>1205</v>
      </c>
      <c r="B74" s="149" t="s">
        <v>1205</v>
      </c>
      <c r="C74" s="149" t="s">
        <v>1376</v>
      </c>
      <c r="D74" s="149" t="s">
        <v>1377</v>
      </c>
      <c r="E74" s="149" t="s">
        <v>309</v>
      </c>
      <c r="F74" s="149" t="s">
        <v>1629</v>
      </c>
      <c r="G74" s="149" t="s">
        <v>1630</v>
      </c>
      <c r="H74" s="149" t="s">
        <v>321</v>
      </c>
      <c r="I74" s="149" t="s">
        <v>755</v>
      </c>
      <c r="J74" s="149" t="s">
        <v>204</v>
      </c>
      <c r="K74" s="149" t="s">
        <v>204</v>
      </c>
      <c r="L74" s="149" t="s">
        <v>325</v>
      </c>
      <c r="M74" s="149" t="s">
        <v>340</v>
      </c>
      <c r="N74" s="149" t="s">
        <v>440</v>
      </c>
      <c r="O74" s="149" t="s">
        <v>339</v>
      </c>
      <c r="P74" s="149" t="s">
        <v>1380</v>
      </c>
      <c r="Q74" s="149" t="s">
        <v>413</v>
      </c>
      <c r="R74" s="149" t="s">
        <v>407</v>
      </c>
      <c r="S74" s="149" t="s">
        <v>1209</v>
      </c>
      <c r="T74" s="150">
        <v>0.49</v>
      </c>
      <c r="U74" s="149" t="s">
        <v>1631</v>
      </c>
      <c r="V74" s="152">
        <v>4.7E-2</v>
      </c>
      <c r="W74" s="152">
        <v>5.9209999999999999E-2</v>
      </c>
      <c r="X74" s="149" t="s">
        <v>412</v>
      </c>
      <c r="Y74" s="163"/>
      <c r="Z74" s="150">
        <v>176470.66</v>
      </c>
      <c r="AA74" s="150">
        <v>1</v>
      </c>
      <c r="AB74" s="150">
        <v>100.61</v>
      </c>
      <c r="AC74" s="155"/>
      <c r="AD74" s="150">
        <v>177.547</v>
      </c>
      <c r="AE74" s="155"/>
      <c r="AF74" s="155"/>
      <c r="AG74" s="155"/>
      <c r="AH74" s="152">
        <v>7.2000000000000005E-4</v>
      </c>
      <c r="AI74" s="152">
        <v>2.6800000000000001E-3</v>
      </c>
      <c r="AJ74" s="153">
        <v>2.7E-4</v>
      </c>
      <c r="AK74" s="210"/>
    </row>
    <row r="75" spans="1:37" x14ac:dyDescent="0.2">
      <c r="A75" s="148" t="s">
        <v>1205</v>
      </c>
      <c r="B75" s="149" t="s">
        <v>1205</v>
      </c>
      <c r="C75" s="149" t="s">
        <v>1632</v>
      </c>
      <c r="D75" s="149" t="s">
        <v>1633</v>
      </c>
      <c r="E75" s="149" t="s">
        <v>309</v>
      </c>
      <c r="F75" s="149" t="s">
        <v>1634</v>
      </c>
      <c r="G75" s="149" t="s">
        <v>1635</v>
      </c>
      <c r="H75" s="149" t="s">
        <v>321</v>
      </c>
      <c r="I75" s="149" t="s">
        <v>755</v>
      </c>
      <c r="J75" s="149" t="s">
        <v>204</v>
      </c>
      <c r="K75" s="149" t="s">
        <v>204</v>
      </c>
      <c r="L75" s="149" t="s">
        <v>325</v>
      </c>
      <c r="M75" s="149" t="s">
        <v>340</v>
      </c>
      <c r="N75" s="149" t="s">
        <v>454</v>
      </c>
      <c r="O75" s="149" t="s">
        <v>339</v>
      </c>
      <c r="P75" s="149" t="s">
        <v>1330</v>
      </c>
      <c r="Q75" s="149" t="s">
        <v>415</v>
      </c>
      <c r="R75" s="149" t="s">
        <v>407</v>
      </c>
      <c r="S75" s="149" t="s">
        <v>1209</v>
      </c>
      <c r="T75" s="150">
        <v>2.4900000000000002</v>
      </c>
      <c r="U75" s="149" t="s">
        <v>1442</v>
      </c>
      <c r="V75" s="152">
        <v>5.4800000000000001E-2</v>
      </c>
      <c r="W75" s="152">
        <v>6.8269999999999997E-2</v>
      </c>
      <c r="X75" s="149" t="s">
        <v>412</v>
      </c>
      <c r="Y75" s="163"/>
      <c r="Z75" s="150">
        <v>134340.06</v>
      </c>
      <c r="AA75" s="150">
        <v>1</v>
      </c>
      <c r="AB75" s="150">
        <v>101.16</v>
      </c>
      <c r="AC75" s="155"/>
      <c r="AD75" s="150">
        <v>135.898</v>
      </c>
      <c r="AE75" s="155"/>
      <c r="AF75" s="155"/>
      <c r="AG75" s="155"/>
      <c r="AH75" s="152">
        <v>5.0000000000000001E-4</v>
      </c>
      <c r="AI75" s="152">
        <v>2.0500000000000002E-3</v>
      </c>
      <c r="AJ75" s="153">
        <v>2.1000000000000001E-4</v>
      </c>
      <c r="AK75" s="210"/>
    </row>
    <row r="76" spans="1:37" x14ac:dyDescent="0.2">
      <c r="A76" s="148" t="s">
        <v>1205</v>
      </c>
      <c r="B76" s="149" t="s">
        <v>1205</v>
      </c>
      <c r="C76" s="149" t="s">
        <v>1636</v>
      </c>
      <c r="D76" s="149" t="s">
        <v>1637</v>
      </c>
      <c r="E76" s="149" t="s">
        <v>309</v>
      </c>
      <c r="F76" s="149" t="s">
        <v>1638</v>
      </c>
      <c r="G76" s="149" t="s">
        <v>1639</v>
      </c>
      <c r="H76" s="149" t="s">
        <v>321</v>
      </c>
      <c r="I76" s="149" t="s">
        <v>951</v>
      </c>
      <c r="J76" s="149" t="s">
        <v>204</v>
      </c>
      <c r="K76" s="149" t="s">
        <v>204</v>
      </c>
      <c r="L76" s="149" t="s">
        <v>325</v>
      </c>
      <c r="M76" s="149" t="s">
        <v>340</v>
      </c>
      <c r="N76" s="149" t="s">
        <v>440</v>
      </c>
      <c r="O76" s="149" t="s">
        <v>339</v>
      </c>
      <c r="P76" s="149" t="s">
        <v>1511</v>
      </c>
      <c r="Q76" s="149" t="s">
        <v>415</v>
      </c>
      <c r="R76" s="149" t="s">
        <v>407</v>
      </c>
      <c r="S76" s="149" t="s">
        <v>1209</v>
      </c>
      <c r="T76" s="150">
        <v>0.41</v>
      </c>
      <c r="U76" s="149" t="s">
        <v>1640</v>
      </c>
      <c r="V76" s="152">
        <v>2.9499999999999998E-2</v>
      </c>
      <c r="W76" s="152">
        <v>5.5809999999999998E-2</v>
      </c>
      <c r="X76" s="149" t="s">
        <v>412</v>
      </c>
      <c r="Y76" s="163"/>
      <c r="Z76" s="150">
        <v>90000.17</v>
      </c>
      <c r="AA76" s="150">
        <v>1</v>
      </c>
      <c r="AB76" s="150">
        <v>99.22</v>
      </c>
      <c r="AC76" s="155"/>
      <c r="AD76" s="150">
        <v>89.298000000000002</v>
      </c>
      <c r="AE76" s="155"/>
      <c r="AF76" s="155"/>
      <c r="AG76" s="155"/>
      <c r="AH76" s="152">
        <v>1.5E-3</v>
      </c>
      <c r="AI76" s="152">
        <v>1.3500000000000001E-3</v>
      </c>
      <c r="AJ76" s="153">
        <v>1.3999999999999999E-4</v>
      </c>
      <c r="AK76" s="210"/>
    </row>
    <row r="77" spans="1:37" x14ac:dyDescent="0.2">
      <c r="A77" s="148" t="s">
        <v>1205</v>
      </c>
      <c r="B77" s="149" t="s">
        <v>1205</v>
      </c>
      <c r="C77" s="149" t="s">
        <v>1641</v>
      </c>
      <c r="D77" s="149" t="s">
        <v>1642</v>
      </c>
      <c r="E77" s="149" t="s">
        <v>309</v>
      </c>
      <c r="F77" s="149" t="s">
        <v>1643</v>
      </c>
      <c r="G77" s="149" t="s">
        <v>1644</v>
      </c>
      <c r="H77" s="149" t="s">
        <v>321</v>
      </c>
      <c r="I77" s="149" t="s">
        <v>951</v>
      </c>
      <c r="J77" s="149" t="s">
        <v>204</v>
      </c>
      <c r="K77" s="149" t="s">
        <v>204</v>
      </c>
      <c r="L77" s="149" t="s">
        <v>325</v>
      </c>
      <c r="M77" s="149" t="s">
        <v>340</v>
      </c>
      <c r="N77" s="149" t="s">
        <v>477</v>
      </c>
      <c r="O77" s="149" t="s">
        <v>339</v>
      </c>
      <c r="P77" s="149" t="s">
        <v>1401</v>
      </c>
      <c r="Q77" s="149" t="s">
        <v>413</v>
      </c>
      <c r="R77" s="149" t="s">
        <v>407</v>
      </c>
      <c r="S77" s="149" t="s">
        <v>1209</v>
      </c>
      <c r="T77" s="150">
        <v>0.83</v>
      </c>
      <c r="U77" s="149" t="s">
        <v>1645</v>
      </c>
      <c r="V77" s="152">
        <v>2.7E-2</v>
      </c>
      <c r="W77" s="152">
        <v>5.2609999999999997E-2</v>
      </c>
      <c r="X77" s="149" t="s">
        <v>412</v>
      </c>
      <c r="Y77" s="163"/>
      <c r="Z77" s="150">
        <v>84966.1</v>
      </c>
      <c r="AA77" s="150">
        <v>1</v>
      </c>
      <c r="AB77" s="150">
        <v>98.09</v>
      </c>
      <c r="AC77" s="155"/>
      <c r="AD77" s="150">
        <v>83.343000000000004</v>
      </c>
      <c r="AE77" s="155"/>
      <c r="AF77" s="155"/>
      <c r="AG77" s="155"/>
      <c r="AH77" s="152">
        <v>9.1E-4</v>
      </c>
      <c r="AI77" s="152">
        <v>1.2600000000000001E-3</v>
      </c>
      <c r="AJ77" s="153">
        <v>1.2999999999999999E-4</v>
      </c>
      <c r="AK77" s="210"/>
    </row>
    <row r="78" spans="1:37" x14ac:dyDescent="0.2">
      <c r="A78" s="148" t="s">
        <v>1205</v>
      </c>
      <c r="B78" s="149" t="s">
        <v>1205</v>
      </c>
      <c r="C78" s="149" t="s">
        <v>1646</v>
      </c>
      <c r="D78" s="149" t="s">
        <v>1647</v>
      </c>
      <c r="E78" s="149" t="s">
        <v>309</v>
      </c>
      <c r="F78" s="149" t="s">
        <v>1648</v>
      </c>
      <c r="G78" s="149" t="s">
        <v>1649</v>
      </c>
      <c r="H78" s="149" t="s">
        <v>321</v>
      </c>
      <c r="I78" s="149" t="s">
        <v>951</v>
      </c>
      <c r="J78" s="149" t="s">
        <v>204</v>
      </c>
      <c r="K78" s="149" t="s">
        <v>204</v>
      </c>
      <c r="L78" s="149" t="s">
        <v>325</v>
      </c>
      <c r="M78" s="149" t="s">
        <v>340</v>
      </c>
      <c r="N78" s="149" t="s">
        <v>451</v>
      </c>
      <c r="O78" s="149" t="s">
        <v>339</v>
      </c>
      <c r="P78" s="149" t="s">
        <v>1380</v>
      </c>
      <c r="Q78" s="149" t="s">
        <v>413</v>
      </c>
      <c r="R78" s="149" t="s">
        <v>407</v>
      </c>
      <c r="S78" s="149" t="s">
        <v>1209</v>
      </c>
      <c r="T78" s="150">
        <v>2.11</v>
      </c>
      <c r="U78" s="149" t="s">
        <v>1476</v>
      </c>
      <c r="V78" s="152">
        <v>2.1999999999999999E-2</v>
      </c>
      <c r="W78" s="152">
        <v>4.913E-2</v>
      </c>
      <c r="X78" s="149" t="s">
        <v>412</v>
      </c>
      <c r="Y78" s="163"/>
      <c r="Z78" s="150">
        <v>58333.33</v>
      </c>
      <c r="AA78" s="150">
        <v>1</v>
      </c>
      <c r="AB78" s="150">
        <v>94.62</v>
      </c>
      <c r="AC78" s="155"/>
      <c r="AD78" s="150">
        <v>55.195</v>
      </c>
      <c r="AE78" s="155"/>
      <c r="AF78" s="155"/>
      <c r="AG78" s="155"/>
      <c r="AH78" s="152">
        <v>5.0000000000000002E-5</v>
      </c>
      <c r="AI78" s="152">
        <v>8.3000000000000001E-4</v>
      </c>
      <c r="AJ78" s="153">
        <v>9.0000000000000006E-5</v>
      </c>
      <c r="AK78" s="210"/>
    </row>
    <row r="79" spans="1:37" x14ac:dyDescent="0.2">
      <c r="A79" s="148" t="s">
        <v>1205</v>
      </c>
      <c r="B79" s="149" t="s">
        <v>1205</v>
      </c>
      <c r="C79" s="149" t="s">
        <v>1427</v>
      </c>
      <c r="D79" s="149" t="s">
        <v>1428</v>
      </c>
      <c r="E79" s="149" t="s">
        <v>309</v>
      </c>
      <c r="F79" s="149" t="s">
        <v>1650</v>
      </c>
      <c r="G79" s="149" t="s">
        <v>1651</v>
      </c>
      <c r="H79" s="149" t="s">
        <v>321</v>
      </c>
      <c r="I79" s="149" t="s">
        <v>951</v>
      </c>
      <c r="J79" s="149" t="s">
        <v>204</v>
      </c>
      <c r="K79" s="149" t="s">
        <v>204</v>
      </c>
      <c r="L79" s="149" t="s">
        <v>325</v>
      </c>
      <c r="M79" s="149" t="s">
        <v>340</v>
      </c>
      <c r="N79" s="149" t="s">
        <v>464</v>
      </c>
      <c r="O79" s="149" t="s">
        <v>339</v>
      </c>
      <c r="P79" s="149" t="s">
        <v>1472</v>
      </c>
      <c r="Q79" s="149" t="s">
        <v>415</v>
      </c>
      <c r="R79" s="149" t="s">
        <v>407</v>
      </c>
      <c r="S79" s="149" t="s">
        <v>1209</v>
      </c>
      <c r="T79" s="150">
        <v>1.89</v>
      </c>
      <c r="U79" s="149" t="s">
        <v>1476</v>
      </c>
      <c r="V79" s="152">
        <v>5.6500000000000002E-2</v>
      </c>
      <c r="W79" s="152">
        <v>4.7919999999999997E-2</v>
      </c>
      <c r="X79" s="149" t="s">
        <v>412</v>
      </c>
      <c r="Y79" s="163"/>
      <c r="Z79" s="150">
        <v>30898</v>
      </c>
      <c r="AA79" s="150">
        <v>1</v>
      </c>
      <c r="AB79" s="150">
        <v>101.73</v>
      </c>
      <c r="AC79" s="155"/>
      <c r="AD79" s="150">
        <v>31.433</v>
      </c>
      <c r="AE79" s="155"/>
      <c r="AF79" s="155"/>
      <c r="AG79" s="155"/>
      <c r="AH79" s="152">
        <v>2.0000000000000001E-4</v>
      </c>
      <c r="AI79" s="152">
        <v>4.8000000000000001E-4</v>
      </c>
      <c r="AJ79" s="153">
        <v>5.0000000000000002E-5</v>
      </c>
      <c r="AK79" s="210"/>
    </row>
    <row r="80" spans="1:37" x14ac:dyDescent="0.2">
      <c r="A80" s="148" t="s">
        <v>1205</v>
      </c>
      <c r="B80" s="149" t="s">
        <v>1205</v>
      </c>
      <c r="C80" s="149" t="s">
        <v>1652</v>
      </c>
      <c r="D80" s="149" t="s">
        <v>1653</v>
      </c>
      <c r="E80" s="149" t="s">
        <v>313</v>
      </c>
      <c r="F80" s="149" t="s">
        <v>1654</v>
      </c>
      <c r="G80" s="149" t="s">
        <v>1655</v>
      </c>
      <c r="H80" s="149" t="s">
        <v>321</v>
      </c>
      <c r="I80" s="149" t="s">
        <v>755</v>
      </c>
      <c r="J80" s="149" t="s">
        <v>205</v>
      </c>
      <c r="K80" s="149" t="s">
        <v>224</v>
      </c>
      <c r="L80" s="149" t="s">
        <v>325</v>
      </c>
      <c r="M80" s="149" t="s">
        <v>344</v>
      </c>
      <c r="N80" s="149" t="s">
        <v>539</v>
      </c>
      <c r="O80" s="149" t="s">
        <v>339</v>
      </c>
      <c r="P80" s="149" t="s">
        <v>1656</v>
      </c>
      <c r="Q80" s="149" t="s">
        <v>433</v>
      </c>
      <c r="R80" s="149" t="s">
        <v>407</v>
      </c>
      <c r="S80" s="149" t="s">
        <v>1210</v>
      </c>
      <c r="T80" s="150">
        <v>3.3959999999999999</v>
      </c>
      <c r="U80" s="149" t="s">
        <v>1657</v>
      </c>
      <c r="V80" s="152">
        <v>1.985E-2</v>
      </c>
      <c r="W80" s="152">
        <v>5.2470000000000003E-2</v>
      </c>
      <c r="X80" s="149" t="s">
        <v>412</v>
      </c>
      <c r="Y80" s="163"/>
      <c r="Z80" s="150">
        <v>180000</v>
      </c>
      <c r="AA80" s="150">
        <v>3.6469999999999998</v>
      </c>
      <c r="AB80" s="150">
        <v>90.058000000000007</v>
      </c>
      <c r="AC80" s="155"/>
      <c r="AD80" s="150">
        <v>591.19399999999996</v>
      </c>
      <c r="AE80" s="155"/>
      <c r="AF80" s="155"/>
      <c r="AG80" s="155"/>
      <c r="AH80" s="152">
        <v>2.9E-4</v>
      </c>
      <c r="AI80" s="152">
        <v>8.94E-3</v>
      </c>
      <c r="AJ80" s="153">
        <v>9.2000000000000003E-4</v>
      </c>
      <c r="AK80" s="210"/>
    </row>
    <row r="81" spans="1:37" x14ac:dyDescent="0.2">
      <c r="A81" s="148" t="s">
        <v>1218</v>
      </c>
      <c r="B81" s="149" t="s">
        <v>1218</v>
      </c>
      <c r="C81" s="149" t="s">
        <v>1332</v>
      </c>
      <c r="D81" s="149" t="s">
        <v>1333</v>
      </c>
      <c r="E81" s="149" t="s">
        <v>313</v>
      </c>
      <c r="F81" s="149" t="s">
        <v>1334</v>
      </c>
      <c r="G81" s="149" t="s">
        <v>1335</v>
      </c>
      <c r="H81" s="149" t="s">
        <v>321</v>
      </c>
      <c r="I81" s="149" t="s">
        <v>754</v>
      </c>
      <c r="J81" s="149" t="s">
        <v>204</v>
      </c>
      <c r="K81" s="149" t="s">
        <v>204</v>
      </c>
      <c r="L81" s="149" t="s">
        <v>325</v>
      </c>
      <c r="M81" s="149" t="s">
        <v>340</v>
      </c>
      <c r="N81" s="149" t="s">
        <v>440</v>
      </c>
      <c r="O81" s="149" t="s">
        <v>339</v>
      </c>
      <c r="P81" s="149" t="s">
        <v>1336</v>
      </c>
      <c r="Q81" s="149" t="s">
        <v>415</v>
      </c>
      <c r="R81" s="149" t="s">
        <v>407</v>
      </c>
      <c r="S81" s="149" t="s">
        <v>1209</v>
      </c>
      <c r="T81" s="150">
        <v>3.19</v>
      </c>
      <c r="U81" s="149" t="s">
        <v>1337</v>
      </c>
      <c r="V81" s="152">
        <v>3.85E-2</v>
      </c>
      <c r="W81" s="152">
        <v>2.4279999999999999E-2</v>
      </c>
      <c r="X81" s="149" t="s">
        <v>412</v>
      </c>
      <c r="Y81" s="163"/>
      <c r="Z81" s="150">
        <v>33685781.740000002</v>
      </c>
      <c r="AA81" s="150">
        <v>1</v>
      </c>
      <c r="AB81" s="150">
        <v>122.39</v>
      </c>
      <c r="AC81" s="155"/>
      <c r="AD81" s="150">
        <v>41228.027999999998</v>
      </c>
      <c r="AE81" s="155"/>
      <c r="AF81" s="155"/>
      <c r="AG81" s="155"/>
      <c r="AH81" s="152">
        <v>1.3180000000000001E-2</v>
      </c>
      <c r="AI81" s="152">
        <v>4.734E-2</v>
      </c>
      <c r="AJ81" s="153">
        <v>4.8700000000000002E-3</v>
      </c>
      <c r="AK81" s="210"/>
    </row>
    <row r="82" spans="1:37" x14ac:dyDescent="0.2">
      <c r="A82" s="148" t="s">
        <v>1218</v>
      </c>
      <c r="B82" s="149" t="s">
        <v>1218</v>
      </c>
      <c r="C82" s="149" t="s">
        <v>1326</v>
      </c>
      <c r="D82" s="149" t="s">
        <v>1327</v>
      </c>
      <c r="E82" s="149" t="s">
        <v>309</v>
      </c>
      <c r="F82" s="149" t="s">
        <v>1328</v>
      </c>
      <c r="G82" s="149" t="s">
        <v>1329</v>
      </c>
      <c r="H82" s="149" t="s">
        <v>321</v>
      </c>
      <c r="I82" s="149" t="s">
        <v>951</v>
      </c>
      <c r="J82" s="149" t="s">
        <v>204</v>
      </c>
      <c r="K82" s="149" t="s">
        <v>204</v>
      </c>
      <c r="L82" s="149" t="s">
        <v>325</v>
      </c>
      <c r="M82" s="149" t="s">
        <v>340</v>
      </c>
      <c r="N82" s="149" t="s">
        <v>464</v>
      </c>
      <c r="O82" s="149" t="s">
        <v>339</v>
      </c>
      <c r="P82" s="149" t="s">
        <v>1330</v>
      </c>
      <c r="Q82" s="149" t="s">
        <v>415</v>
      </c>
      <c r="R82" s="149" t="s">
        <v>407</v>
      </c>
      <c r="S82" s="149" t="s">
        <v>1209</v>
      </c>
      <c r="T82" s="150">
        <v>4.09</v>
      </c>
      <c r="U82" s="149" t="s">
        <v>1331</v>
      </c>
      <c r="V82" s="152">
        <v>2.41E-2</v>
      </c>
      <c r="W82" s="152">
        <v>5.2479999999999999E-2</v>
      </c>
      <c r="X82" s="149" t="s">
        <v>412</v>
      </c>
      <c r="Y82" s="163"/>
      <c r="Z82" s="150">
        <v>39181134.759999998</v>
      </c>
      <c r="AA82" s="150">
        <v>1</v>
      </c>
      <c r="AB82" s="150">
        <v>91.16</v>
      </c>
      <c r="AC82" s="155"/>
      <c r="AD82" s="150">
        <v>35717.521999999997</v>
      </c>
      <c r="AE82" s="155"/>
      <c r="AF82" s="155"/>
      <c r="AG82" s="155"/>
      <c r="AH82" s="152">
        <v>1.907E-2</v>
      </c>
      <c r="AI82" s="152">
        <v>4.1009999999999998E-2</v>
      </c>
      <c r="AJ82" s="153">
        <v>4.2199999999999998E-3</v>
      </c>
      <c r="AK82" s="210"/>
    </row>
    <row r="83" spans="1:37" x14ac:dyDescent="0.2">
      <c r="A83" s="148" t="s">
        <v>1218</v>
      </c>
      <c r="B83" s="149" t="s">
        <v>1218</v>
      </c>
      <c r="C83" s="149" t="s">
        <v>1338</v>
      </c>
      <c r="D83" s="149" t="s">
        <v>1339</v>
      </c>
      <c r="E83" s="149" t="s">
        <v>309</v>
      </c>
      <c r="F83" s="149" t="s">
        <v>1340</v>
      </c>
      <c r="G83" s="149" t="s">
        <v>1341</v>
      </c>
      <c r="H83" s="149" t="s">
        <v>321</v>
      </c>
      <c r="I83" s="149" t="s">
        <v>754</v>
      </c>
      <c r="J83" s="149" t="s">
        <v>204</v>
      </c>
      <c r="K83" s="149" t="s">
        <v>204</v>
      </c>
      <c r="L83" s="149" t="s">
        <v>325</v>
      </c>
      <c r="M83" s="149" t="s">
        <v>340</v>
      </c>
      <c r="N83" s="149" t="s">
        <v>448</v>
      </c>
      <c r="O83" s="149" t="s">
        <v>339</v>
      </c>
      <c r="P83" s="149" t="s">
        <v>1309</v>
      </c>
      <c r="Q83" s="149" t="s">
        <v>413</v>
      </c>
      <c r="R83" s="149" t="s">
        <v>407</v>
      </c>
      <c r="S83" s="149" t="s">
        <v>1209</v>
      </c>
      <c r="T83" s="150">
        <v>4.8499999999999996</v>
      </c>
      <c r="U83" s="149" t="s">
        <v>1342</v>
      </c>
      <c r="V83" s="152">
        <v>2.0199999999999999E-2</v>
      </c>
      <c r="W83" s="152">
        <v>2.4299999999999999E-2</v>
      </c>
      <c r="X83" s="149" t="s">
        <v>412</v>
      </c>
      <c r="Y83" s="163"/>
      <c r="Z83" s="150">
        <v>21600000</v>
      </c>
      <c r="AA83" s="150">
        <v>1</v>
      </c>
      <c r="AB83" s="150">
        <v>101.65</v>
      </c>
      <c r="AC83" s="155"/>
      <c r="AD83" s="150">
        <v>21956.400000000001</v>
      </c>
      <c r="AE83" s="155"/>
      <c r="AF83" s="155"/>
      <c r="AG83" s="155"/>
      <c r="AH83" s="152">
        <v>6.0499999999999998E-3</v>
      </c>
      <c r="AI83" s="152">
        <v>2.521E-2</v>
      </c>
      <c r="AJ83" s="153">
        <v>2.5999999999999999E-3</v>
      </c>
      <c r="AK83" s="210"/>
    </row>
    <row r="84" spans="1:37" x14ac:dyDescent="0.2">
      <c r="A84" s="148" t="s">
        <v>1218</v>
      </c>
      <c r="B84" s="149" t="s">
        <v>1218</v>
      </c>
      <c r="C84" s="149" t="s">
        <v>1338</v>
      </c>
      <c r="D84" s="149" t="s">
        <v>1339</v>
      </c>
      <c r="E84" s="149" t="s">
        <v>309</v>
      </c>
      <c r="F84" s="149" t="s">
        <v>1349</v>
      </c>
      <c r="G84" s="149" t="s">
        <v>1350</v>
      </c>
      <c r="H84" s="149" t="s">
        <v>321</v>
      </c>
      <c r="I84" s="149" t="s">
        <v>755</v>
      </c>
      <c r="J84" s="149" t="s">
        <v>204</v>
      </c>
      <c r="K84" s="149" t="s">
        <v>204</v>
      </c>
      <c r="L84" s="149" t="s">
        <v>325</v>
      </c>
      <c r="M84" s="149" t="s">
        <v>344</v>
      </c>
      <c r="N84" s="149" t="s">
        <v>536</v>
      </c>
      <c r="O84" s="149" t="s">
        <v>339</v>
      </c>
      <c r="P84" s="149" t="s">
        <v>1351</v>
      </c>
      <c r="Q84" s="149" t="s">
        <v>433</v>
      </c>
      <c r="R84" s="149" t="s">
        <v>407</v>
      </c>
      <c r="S84" s="149" t="s">
        <v>1210</v>
      </c>
      <c r="T84" s="150">
        <v>2.9940000000000002</v>
      </c>
      <c r="U84" s="149" t="s">
        <v>1352</v>
      </c>
      <c r="V84" s="152">
        <v>7.1290000000000006E-2</v>
      </c>
      <c r="W84" s="152">
        <v>7.1470000000000006E-2</v>
      </c>
      <c r="X84" s="149" t="s">
        <v>412</v>
      </c>
      <c r="Y84" s="163"/>
      <c r="Z84" s="150">
        <v>5500000</v>
      </c>
      <c r="AA84" s="150">
        <v>3.6469999999999998</v>
      </c>
      <c r="AB84" s="150">
        <v>105.45399999999999</v>
      </c>
      <c r="AC84" s="155"/>
      <c r="AD84" s="150">
        <v>21152.46</v>
      </c>
      <c r="AE84" s="155"/>
      <c r="AF84" s="155"/>
      <c r="AG84" s="155"/>
      <c r="AH84" s="152">
        <v>1.0999999999999999E-2</v>
      </c>
      <c r="AI84" s="152">
        <v>2.4289999999999999E-2</v>
      </c>
      <c r="AJ84" s="153">
        <v>2.5000000000000001E-3</v>
      </c>
      <c r="AK84" s="210"/>
    </row>
    <row r="85" spans="1:37" x14ac:dyDescent="0.2">
      <c r="A85" s="148" t="s">
        <v>1218</v>
      </c>
      <c r="B85" s="149" t="s">
        <v>1218</v>
      </c>
      <c r="C85" s="149" t="s">
        <v>1392</v>
      </c>
      <c r="D85" s="149" t="s">
        <v>1393</v>
      </c>
      <c r="E85" s="149" t="s">
        <v>309</v>
      </c>
      <c r="F85" s="149" t="s">
        <v>1425</v>
      </c>
      <c r="G85" s="149" t="s">
        <v>1426</v>
      </c>
      <c r="H85" s="149" t="s">
        <v>321</v>
      </c>
      <c r="I85" s="149" t="s">
        <v>951</v>
      </c>
      <c r="J85" s="149" t="s">
        <v>204</v>
      </c>
      <c r="K85" s="149" t="s">
        <v>204</v>
      </c>
      <c r="L85" s="149" t="s">
        <v>325</v>
      </c>
      <c r="M85" s="149" t="s">
        <v>340</v>
      </c>
      <c r="N85" s="149" t="s">
        <v>440</v>
      </c>
      <c r="O85" s="149" t="s">
        <v>339</v>
      </c>
      <c r="P85" s="149" t="s">
        <v>1384</v>
      </c>
      <c r="Q85" s="149" t="s">
        <v>413</v>
      </c>
      <c r="R85" s="149" t="s">
        <v>407</v>
      </c>
      <c r="S85" s="149" t="s">
        <v>1209</v>
      </c>
      <c r="T85" s="150">
        <v>3.61</v>
      </c>
      <c r="U85" s="149" t="s">
        <v>1241</v>
      </c>
      <c r="V85" s="152">
        <v>2.4299999999999999E-2</v>
      </c>
      <c r="W85" s="152">
        <v>4.947E-2</v>
      </c>
      <c r="X85" s="149" t="s">
        <v>412</v>
      </c>
      <c r="Y85" s="163"/>
      <c r="Z85" s="150">
        <v>22000000</v>
      </c>
      <c r="AA85" s="150">
        <v>1</v>
      </c>
      <c r="AB85" s="150">
        <v>91.75</v>
      </c>
      <c r="AC85" s="155"/>
      <c r="AD85" s="150">
        <v>20185</v>
      </c>
      <c r="AE85" s="155"/>
      <c r="AF85" s="155"/>
      <c r="AG85" s="155"/>
      <c r="AH85" s="152">
        <v>1.502E-2</v>
      </c>
      <c r="AI85" s="152">
        <v>2.3179999999999999E-2</v>
      </c>
      <c r="AJ85" s="153">
        <v>2.3900000000000002E-3</v>
      </c>
      <c r="AK85" s="210"/>
    </row>
    <row r="86" spans="1:37" x14ac:dyDescent="0.2">
      <c r="A86" s="148" t="s">
        <v>1218</v>
      </c>
      <c r="B86" s="149" t="s">
        <v>1218</v>
      </c>
      <c r="C86" s="149" t="s">
        <v>1353</v>
      </c>
      <c r="D86" s="149" t="s">
        <v>1354</v>
      </c>
      <c r="E86" s="149" t="s">
        <v>309</v>
      </c>
      <c r="F86" s="149" t="s">
        <v>1355</v>
      </c>
      <c r="G86" s="149" t="s">
        <v>1356</v>
      </c>
      <c r="H86" s="149" t="s">
        <v>321</v>
      </c>
      <c r="I86" s="149" t="s">
        <v>754</v>
      </c>
      <c r="J86" s="149" t="s">
        <v>204</v>
      </c>
      <c r="K86" s="149" t="s">
        <v>204</v>
      </c>
      <c r="L86" s="149" t="s">
        <v>325</v>
      </c>
      <c r="M86" s="149" t="s">
        <v>340</v>
      </c>
      <c r="N86" s="149" t="s">
        <v>448</v>
      </c>
      <c r="O86" s="149" t="s">
        <v>339</v>
      </c>
      <c r="P86" s="149" t="s">
        <v>1309</v>
      </c>
      <c r="Q86" s="149" t="s">
        <v>413</v>
      </c>
      <c r="R86" s="149" t="s">
        <v>407</v>
      </c>
      <c r="S86" s="149" t="s">
        <v>1209</v>
      </c>
      <c r="T86" s="150">
        <v>4.71</v>
      </c>
      <c r="U86" s="149" t="s">
        <v>1357</v>
      </c>
      <c r="V86" s="152">
        <v>1.9900000000000001E-2</v>
      </c>
      <c r="W86" s="152">
        <v>2.3980000000000001E-2</v>
      </c>
      <c r="X86" s="149" t="s">
        <v>412</v>
      </c>
      <c r="Y86" s="163"/>
      <c r="Z86" s="150">
        <v>19530000</v>
      </c>
      <c r="AA86" s="150">
        <v>1</v>
      </c>
      <c r="AB86" s="150">
        <v>101.53</v>
      </c>
      <c r="AC86" s="155"/>
      <c r="AD86" s="150">
        <v>19828.809000000001</v>
      </c>
      <c r="AE86" s="155"/>
      <c r="AF86" s="155"/>
      <c r="AG86" s="155"/>
      <c r="AH86" s="152">
        <v>8.0400000000000003E-3</v>
      </c>
      <c r="AI86" s="152">
        <v>2.2769999999999999E-2</v>
      </c>
      <c r="AJ86" s="153">
        <v>2.3400000000000001E-3</v>
      </c>
      <c r="AK86" s="210"/>
    </row>
    <row r="87" spans="1:37" x14ac:dyDescent="0.2">
      <c r="A87" s="148" t="s">
        <v>1218</v>
      </c>
      <c r="B87" s="149" t="s">
        <v>1218</v>
      </c>
      <c r="C87" s="149" t="s">
        <v>1343</v>
      </c>
      <c r="D87" s="149" t="s">
        <v>1344</v>
      </c>
      <c r="E87" s="149" t="s">
        <v>309</v>
      </c>
      <c r="F87" s="149" t="s">
        <v>1345</v>
      </c>
      <c r="G87" s="149" t="s">
        <v>1346</v>
      </c>
      <c r="H87" s="149" t="s">
        <v>321</v>
      </c>
      <c r="I87" s="149" t="s">
        <v>951</v>
      </c>
      <c r="J87" s="149" t="s">
        <v>204</v>
      </c>
      <c r="K87" s="149" t="s">
        <v>204</v>
      </c>
      <c r="L87" s="149" t="s">
        <v>327</v>
      </c>
      <c r="M87" s="149" t="s">
        <v>340</v>
      </c>
      <c r="N87" s="149" t="s">
        <v>447</v>
      </c>
      <c r="O87" s="149" t="s">
        <v>339</v>
      </c>
      <c r="P87" s="149" t="s">
        <v>1347</v>
      </c>
      <c r="Q87" s="149" t="s">
        <v>415</v>
      </c>
      <c r="R87" s="149" t="s">
        <v>407</v>
      </c>
      <c r="S87" s="149" t="s">
        <v>1209</v>
      </c>
      <c r="T87" s="150">
        <v>3.73</v>
      </c>
      <c r="U87" s="149" t="s">
        <v>1348</v>
      </c>
      <c r="V87" s="152">
        <v>0.04</v>
      </c>
      <c r="W87" s="152">
        <v>5.5100000000000003E-2</v>
      </c>
      <c r="X87" s="149" t="s">
        <v>412</v>
      </c>
      <c r="Y87" s="163"/>
      <c r="Z87" s="150">
        <v>20350278</v>
      </c>
      <c r="AA87" s="150">
        <v>1</v>
      </c>
      <c r="AB87" s="150">
        <v>97.14</v>
      </c>
      <c r="AC87" s="155"/>
      <c r="AD87" s="150">
        <v>19768.259999999998</v>
      </c>
      <c r="AE87" s="155"/>
      <c r="AF87" s="155"/>
      <c r="AG87" s="155"/>
      <c r="AH87" s="152">
        <v>4.6489999999999997E-2</v>
      </c>
      <c r="AI87" s="152">
        <v>2.2700000000000001E-2</v>
      </c>
      <c r="AJ87" s="153">
        <v>2.3400000000000001E-3</v>
      </c>
      <c r="AK87" s="210"/>
    </row>
    <row r="88" spans="1:37" x14ac:dyDescent="0.2">
      <c r="A88" s="148" t="s">
        <v>1218</v>
      </c>
      <c r="B88" s="149" t="s">
        <v>1218</v>
      </c>
      <c r="C88" s="149" t="s">
        <v>1332</v>
      </c>
      <c r="D88" s="149" t="s">
        <v>1333</v>
      </c>
      <c r="E88" s="149" t="s">
        <v>313</v>
      </c>
      <c r="F88" s="149" t="s">
        <v>1358</v>
      </c>
      <c r="G88" s="149" t="s">
        <v>1359</v>
      </c>
      <c r="H88" s="149" t="s">
        <v>321</v>
      </c>
      <c r="I88" s="149" t="s">
        <v>754</v>
      </c>
      <c r="J88" s="149" t="s">
        <v>204</v>
      </c>
      <c r="K88" s="149" t="s">
        <v>204</v>
      </c>
      <c r="L88" s="149" t="s">
        <v>325</v>
      </c>
      <c r="M88" s="149" t="s">
        <v>340</v>
      </c>
      <c r="N88" s="149" t="s">
        <v>440</v>
      </c>
      <c r="O88" s="149" t="s">
        <v>339</v>
      </c>
      <c r="P88" s="149" t="s">
        <v>1336</v>
      </c>
      <c r="Q88" s="149" t="s">
        <v>415</v>
      </c>
      <c r="R88" s="149" t="s">
        <v>407</v>
      </c>
      <c r="S88" s="149" t="s">
        <v>1209</v>
      </c>
      <c r="T88" s="150">
        <v>10.53</v>
      </c>
      <c r="U88" s="149" t="s">
        <v>1360</v>
      </c>
      <c r="V88" s="152">
        <v>1.2500000000000001E-2</v>
      </c>
      <c r="W88" s="152">
        <v>3.0120000000000001E-2</v>
      </c>
      <c r="X88" s="149" t="s">
        <v>412</v>
      </c>
      <c r="Y88" s="163"/>
      <c r="Z88" s="150">
        <v>20000000</v>
      </c>
      <c r="AA88" s="150">
        <v>1</v>
      </c>
      <c r="AB88" s="150">
        <v>95.26</v>
      </c>
      <c r="AC88" s="155"/>
      <c r="AD88" s="150">
        <v>19052</v>
      </c>
      <c r="AE88" s="155"/>
      <c r="AF88" s="155"/>
      <c r="AG88" s="155"/>
      <c r="AH88" s="152">
        <v>4.6600000000000001E-3</v>
      </c>
      <c r="AI88" s="152">
        <v>2.188E-2</v>
      </c>
      <c r="AJ88" s="153">
        <v>2.2499999999999998E-3</v>
      </c>
      <c r="AK88" s="210"/>
    </row>
    <row r="89" spans="1:37" x14ac:dyDescent="0.2">
      <c r="A89" s="148" t="s">
        <v>1218</v>
      </c>
      <c r="B89" s="149" t="s">
        <v>1218</v>
      </c>
      <c r="C89" s="149" t="s">
        <v>1366</v>
      </c>
      <c r="D89" s="149" t="s">
        <v>1367</v>
      </c>
      <c r="E89" s="149" t="s">
        <v>309</v>
      </c>
      <c r="F89" s="149" t="s">
        <v>1368</v>
      </c>
      <c r="G89" s="149" t="s">
        <v>1369</v>
      </c>
      <c r="H89" s="149" t="s">
        <v>321</v>
      </c>
      <c r="I89" s="149" t="s">
        <v>754</v>
      </c>
      <c r="J89" s="149" t="s">
        <v>204</v>
      </c>
      <c r="K89" s="149" t="s">
        <v>204</v>
      </c>
      <c r="L89" s="149" t="s">
        <v>325</v>
      </c>
      <c r="M89" s="149" t="s">
        <v>340</v>
      </c>
      <c r="N89" s="149" t="s">
        <v>448</v>
      </c>
      <c r="O89" s="149" t="s">
        <v>339</v>
      </c>
      <c r="P89" s="149" t="s">
        <v>1309</v>
      </c>
      <c r="Q89" s="149" t="s">
        <v>413</v>
      </c>
      <c r="R89" s="149" t="s">
        <v>407</v>
      </c>
      <c r="S89" s="149" t="s">
        <v>1209</v>
      </c>
      <c r="T89" s="150">
        <v>4.82</v>
      </c>
      <c r="U89" s="149" t="s">
        <v>1370</v>
      </c>
      <c r="V89" s="152">
        <v>2.1100000000000001E-2</v>
      </c>
      <c r="W89" s="152">
        <v>2.4309999999999998E-2</v>
      </c>
      <c r="X89" s="149" t="s">
        <v>412</v>
      </c>
      <c r="Y89" s="163"/>
      <c r="Z89" s="150">
        <v>18200000</v>
      </c>
      <c r="AA89" s="150">
        <v>1</v>
      </c>
      <c r="AB89" s="150">
        <v>104.01</v>
      </c>
      <c r="AC89" s="155"/>
      <c r="AD89" s="150">
        <v>18929.82</v>
      </c>
      <c r="AE89" s="155"/>
      <c r="AF89" s="155"/>
      <c r="AG89" s="155"/>
      <c r="AH89" s="152">
        <v>6.3699999999999998E-3</v>
      </c>
      <c r="AI89" s="152">
        <v>2.1739999999999999E-2</v>
      </c>
      <c r="AJ89" s="153">
        <v>2.2399999999999998E-3</v>
      </c>
      <c r="AK89" s="210"/>
    </row>
    <row r="90" spans="1:37" x14ac:dyDescent="0.2">
      <c r="A90" s="148" t="s">
        <v>1218</v>
      </c>
      <c r="B90" s="149" t="s">
        <v>1218</v>
      </c>
      <c r="C90" s="149" t="s">
        <v>1361</v>
      </c>
      <c r="D90" s="149" t="s">
        <v>1362</v>
      </c>
      <c r="E90" s="149" t="s">
        <v>309</v>
      </c>
      <c r="F90" s="149" t="s">
        <v>1363</v>
      </c>
      <c r="G90" s="149" t="s">
        <v>1364</v>
      </c>
      <c r="H90" s="149" t="s">
        <v>321</v>
      </c>
      <c r="I90" s="149" t="s">
        <v>755</v>
      </c>
      <c r="J90" s="149" t="s">
        <v>204</v>
      </c>
      <c r="K90" s="149" t="s">
        <v>204</v>
      </c>
      <c r="L90" s="149" t="s">
        <v>325</v>
      </c>
      <c r="M90" s="149" t="s">
        <v>344</v>
      </c>
      <c r="N90" s="149" t="s">
        <v>536</v>
      </c>
      <c r="O90" s="149" t="s">
        <v>339</v>
      </c>
      <c r="P90" s="149" t="s">
        <v>1351</v>
      </c>
      <c r="Q90" s="149" t="s">
        <v>433</v>
      </c>
      <c r="R90" s="149" t="s">
        <v>407</v>
      </c>
      <c r="S90" s="149" t="s">
        <v>1210</v>
      </c>
      <c r="T90" s="150">
        <v>1.899</v>
      </c>
      <c r="U90" s="149" t="s">
        <v>1365</v>
      </c>
      <c r="V90" s="152">
        <v>3.2550000000000003E-2</v>
      </c>
      <c r="W90" s="152">
        <v>6.4670000000000005E-2</v>
      </c>
      <c r="X90" s="149" t="s">
        <v>412</v>
      </c>
      <c r="Y90" s="163"/>
      <c r="Z90" s="150">
        <v>5400000</v>
      </c>
      <c r="AA90" s="150">
        <v>3.6469999999999998</v>
      </c>
      <c r="AB90" s="150">
        <v>95.62</v>
      </c>
      <c r="AC90" s="155"/>
      <c r="AD90" s="150">
        <v>18831.202000000001</v>
      </c>
      <c r="AE90" s="155"/>
      <c r="AF90" s="155"/>
      <c r="AG90" s="155"/>
      <c r="AH90" s="152">
        <v>5.4000000000000003E-3</v>
      </c>
      <c r="AI90" s="152">
        <v>2.162E-2</v>
      </c>
      <c r="AJ90" s="153">
        <v>2.2300000000000002E-3</v>
      </c>
      <c r="AK90" s="210"/>
    </row>
    <row r="91" spans="1:37" x14ac:dyDescent="0.2">
      <c r="A91" s="148" t="s">
        <v>1218</v>
      </c>
      <c r="B91" s="149" t="s">
        <v>1218</v>
      </c>
      <c r="C91" s="149" t="s">
        <v>1371</v>
      </c>
      <c r="D91" s="149" t="s">
        <v>1372</v>
      </c>
      <c r="E91" s="149" t="s">
        <v>309</v>
      </c>
      <c r="F91" s="149" t="s">
        <v>1373</v>
      </c>
      <c r="G91" s="149" t="s">
        <v>1374</v>
      </c>
      <c r="H91" s="149" t="s">
        <v>321</v>
      </c>
      <c r="I91" s="149" t="s">
        <v>754</v>
      </c>
      <c r="J91" s="149" t="s">
        <v>204</v>
      </c>
      <c r="K91" s="149" t="s">
        <v>204</v>
      </c>
      <c r="L91" s="149" t="s">
        <v>325</v>
      </c>
      <c r="M91" s="149" t="s">
        <v>340</v>
      </c>
      <c r="N91" s="149" t="s">
        <v>443</v>
      </c>
      <c r="O91" s="149" t="s">
        <v>339</v>
      </c>
      <c r="P91" s="149" t="s">
        <v>1347</v>
      </c>
      <c r="Q91" s="149" t="s">
        <v>415</v>
      </c>
      <c r="R91" s="149" t="s">
        <v>407</v>
      </c>
      <c r="S91" s="149" t="s">
        <v>1209</v>
      </c>
      <c r="T91" s="150">
        <v>3.01</v>
      </c>
      <c r="U91" s="149" t="s">
        <v>1375</v>
      </c>
      <c r="V91" s="152">
        <v>0.01</v>
      </c>
      <c r="W91" s="152">
        <v>3.082E-2</v>
      </c>
      <c r="X91" s="149" t="s">
        <v>412</v>
      </c>
      <c r="Y91" s="163"/>
      <c r="Z91" s="150">
        <v>17051550</v>
      </c>
      <c r="AA91" s="150">
        <v>1</v>
      </c>
      <c r="AB91" s="150">
        <v>106.09</v>
      </c>
      <c r="AC91" s="155"/>
      <c r="AD91" s="150">
        <v>18089.989000000001</v>
      </c>
      <c r="AE91" s="155"/>
      <c r="AF91" s="155"/>
      <c r="AG91" s="155"/>
      <c r="AH91" s="152">
        <v>8.7600000000000004E-3</v>
      </c>
      <c r="AI91" s="152">
        <v>2.077E-2</v>
      </c>
      <c r="AJ91" s="153">
        <v>2.14E-3</v>
      </c>
      <c r="AK91" s="210"/>
    </row>
    <row r="92" spans="1:37" x14ac:dyDescent="0.2">
      <c r="A92" s="148" t="s">
        <v>1218</v>
      </c>
      <c r="B92" s="149" t="s">
        <v>1218</v>
      </c>
      <c r="C92" s="149" t="s">
        <v>1376</v>
      </c>
      <c r="D92" s="149" t="s">
        <v>1377</v>
      </c>
      <c r="E92" s="149" t="s">
        <v>309</v>
      </c>
      <c r="F92" s="149" t="s">
        <v>1378</v>
      </c>
      <c r="G92" s="149" t="s">
        <v>1379</v>
      </c>
      <c r="H92" s="149" t="s">
        <v>321</v>
      </c>
      <c r="I92" s="149" t="s">
        <v>951</v>
      </c>
      <c r="J92" s="149" t="s">
        <v>204</v>
      </c>
      <c r="K92" s="149" t="s">
        <v>204</v>
      </c>
      <c r="L92" s="149" t="s">
        <v>325</v>
      </c>
      <c r="M92" s="149" t="s">
        <v>340</v>
      </c>
      <c r="N92" s="149" t="s">
        <v>440</v>
      </c>
      <c r="O92" s="149" t="s">
        <v>339</v>
      </c>
      <c r="P92" s="149" t="s">
        <v>1380</v>
      </c>
      <c r="Q92" s="149" t="s">
        <v>413</v>
      </c>
      <c r="R92" s="149" t="s">
        <v>407</v>
      </c>
      <c r="S92" s="149" t="s">
        <v>1209</v>
      </c>
      <c r="T92" s="150">
        <v>2.08</v>
      </c>
      <c r="U92" s="149" t="s">
        <v>1381</v>
      </c>
      <c r="V92" s="152">
        <v>2.7E-2</v>
      </c>
      <c r="W92" s="152">
        <v>5.314E-2</v>
      </c>
      <c r="X92" s="149" t="s">
        <v>412</v>
      </c>
      <c r="Y92" s="163"/>
      <c r="Z92" s="150">
        <v>18419567.960000001</v>
      </c>
      <c r="AA92" s="150">
        <v>1</v>
      </c>
      <c r="AB92" s="150">
        <v>95.52</v>
      </c>
      <c r="AC92" s="155"/>
      <c r="AD92" s="150">
        <v>17594.370999999999</v>
      </c>
      <c r="AE92" s="155"/>
      <c r="AF92" s="155"/>
      <c r="AG92" s="155"/>
      <c r="AH92" s="152">
        <v>2.7019999999999999E-2</v>
      </c>
      <c r="AI92" s="152">
        <v>2.0199999999999999E-2</v>
      </c>
      <c r="AJ92" s="153">
        <v>2.0799999999999998E-3</v>
      </c>
      <c r="AK92" s="210"/>
    </row>
    <row r="93" spans="1:37" x14ac:dyDescent="0.2">
      <c r="A93" s="148" t="s">
        <v>1218</v>
      </c>
      <c r="B93" s="149" t="s">
        <v>1218</v>
      </c>
      <c r="C93" s="149" t="s">
        <v>1338</v>
      </c>
      <c r="D93" s="149" t="s">
        <v>1339</v>
      </c>
      <c r="E93" s="149" t="s">
        <v>309</v>
      </c>
      <c r="F93" s="149" t="s">
        <v>1382</v>
      </c>
      <c r="G93" s="149" t="s">
        <v>1383</v>
      </c>
      <c r="H93" s="149" t="s">
        <v>321</v>
      </c>
      <c r="I93" s="149" t="s">
        <v>754</v>
      </c>
      <c r="J93" s="149" t="s">
        <v>204</v>
      </c>
      <c r="K93" s="149" t="s">
        <v>204</v>
      </c>
      <c r="L93" s="149" t="s">
        <v>325</v>
      </c>
      <c r="M93" s="149" t="s">
        <v>340</v>
      </c>
      <c r="N93" s="149" t="s">
        <v>448</v>
      </c>
      <c r="O93" s="149" t="s">
        <v>339</v>
      </c>
      <c r="P93" s="149" t="s">
        <v>1384</v>
      </c>
      <c r="Q93" s="149" t="s">
        <v>413</v>
      </c>
      <c r="R93" s="149" t="s">
        <v>407</v>
      </c>
      <c r="S93" s="149" t="s">
        <v>1209</v>
      </c>
      <c r="T93" s="150">
        <v>3.15</v>
      </c>
      <c r="U93" s="149" t="s">
        <v>1385</v>
      </c>
      <c r="V93" s="152">
        <v>1.4999999999999999E-2</v>
      </c>
      <c r="W93" s="152">
        <v>2.8330000000000001E-2</v>
      </c>
      <c r="X93" s="149" t="s">
        <v>412</v>
      </c>
      <c r="Y93" s="163"/>
      <c r="Z93" s="150">
        <v>15500000</v>
      </c>
      <c r="AA93" s="150">
        <v>1</v>
      </c>
      <c r="AB93" s="150">
        <v>107.97</v>
      </c>
      <c r="AC93" s="155"/>
      <c r="AD93" s="150">
        <v>16735.349999999999</v>
      </c>
      <c r="AE93" s="155"/>
      <c r="AF93" s="155"/>
      <c r="AG93" s="155"/>
      <c r="AH93" s="152">
        <v>1.1039999999999999E-2</v>
      </c>
      <c r="AI93" s="152">
        <v>1.9220000000000001E-2</v>
      </c>
      <c r="AJ93" s="153">
        <v>1.98E-3</v>
      </c>
      <c r="AK93" s="210"/>
    </row>
    <row r="94" spans="1:37" x14ac:dyDescent="0.2">
      <c r="A94" s="148" t="s">
        <v>1218</v>
      </c>
      <c r="B94" s="149" t="s">
        <v>1218</v>
      </c>
      <c r="C94" s="149" t="s">
        <v>1353</v>
      </c>
      <c r="D94" s="149" t="s">
        <v>1354</v>
      </c>
      <c r="E94" s="149" t="s">
        <v>309</v>
      </c>
      <c r="F94" s="149" t="s">
        <v>1493</v>
      </c>
      <c r="G94" s="149" t="s">
        <v>1494</v>
      </c>
      <c r="H94" s="149" t="s">
        <v>321</v>
      </c>
      <c r="I94" s="149" t="s">
        <v>754</v>
      </c>
      <c r="J94" s="149" t="s">
        <v>204</v>
      </c>
      <c r="K94" s="149" t="s">
        <v>204</v>
      </c>
      <c r="L94" s="149" t="s">
        <v>325</v>
      </c>
      <c r="M94" s="149" t="s">
        <v>340</v>
      </c>
      <c r="N94" s="149" t="s">
        <v>448</v>
      </c>
      <c r="O94" s="149" t="s">
        <v>339</v>
      </c>
      <c r="P94" s="149" t="s">
        <v>1309</v>
      </c>
      <c r="Q94" s="149" t="s">
        <v>413</v>
      </c>
      <c r="R94" s="149" t="s">
        <v>407</v>
      </c>
      <c r="S94" s="149" t="s">
        <v>1209</v>
      </c>
      <c r="T94" s="150">
        <v>2.7</v>
      </c>
      <c r="U94" s="149" t="s">
        <v>1495</v>
      </c>
      <c r="V94" s="152">
        <v>1.2200000000000001E-2</v>
      </c>
      <c r="W94" s="152">
        <v>2.3820000000000001E-2</v>
      </c>
      <c r="X94" s="149" t="s">
        <v>412</v>
      </c>
      <c r="Y94" s="163"/>
      <c r="Z94" s="150">
        <v>14200000</v>
      </c>
      <c r="AA94" s="150">
        <v>1</v>
      </c>
      <c r="AB94" s="150">
        <v>113.2</v>
      </c>
      <c r="AC94" s="155"/>
      <c r="AD94" s="150">
        <v>16074.4</v>
      </c>
      <c r="AE94" s="155"/>
      <c r="AF94" s="155"/>
      <c r="AG94" s="155"/>
      <c r="AH94" s="152">
        <v>4.7099999999999998E-3</v>
      </c>
      <c r="AI94" s="152">
        <v>1.8460000000000001E-2</v>
      </c>
      <c r="AJ94" s="153">
        <v>1.9E-3</v>
      </c>
      <c r="AK94" s="210"/>
    </row>
    <row r="95" spans="1:37" x14ac:dyDescent="0.2">
      <c r="A95" s="148" t="s">
        <v>1218</v>
      </c>
      <c r="B95" s="149" t="s">
        <v>1218</v>
      </c>
      <c r="C95" s="149" t="s">
        <v>1392</v>
      </c>
      <c r="D95" s="149" t="s">
        <v>1393</v>
      </c>
      <c r="E95" s="149" t="s">
        <v>309</v>
      </c>
      <c r="F95" s="149" t="s">
        <v>1394</v>
      </c>
      <c r="G95" s="149" t="s">
        <v>1395</v>
      </c>
      <c r="H95" s="149" t="s">
        <v>321</v>
      </c>
      <c r="I95" s="149" t="s">
        <v>951</v>
      </c>
      <c r="J95" s="149" t="s">
        <v>204</v>
      </c>
      <c r="K95" s="149" t="s">
        <v>204</v>
      </c>
      <c r="L95" s="149" t="s">
        <v>325</v>
      </c>
      <c r="M95" s="149" t="s">
        <v>340</v>
      </c>
      <c r="N95" s="149" t="s">
        <v>440</v>
      </c>
      <c r="O95" s="149" t="s">
        <v>339</v>
      </c>
      <c r="P95" s="149" t="s">
        <v>1390</v>
      </c>
      <c r="Q95" s="149" t="s">
        <v>415</v>
      </c>
      <c r="R95" s="149" t="s">
        <v>407</v>
      </c>
      <c r="S95" s="149" t="s">
        <v>1209</v>
      </c>
      <c r="T95" s="150">
        <v>2.86</v>
      </c>
      <c r="U95" s="149" t="s">
        <v>1396</v>
      </c>
      <c r="V95" s="152">
        <v>7.2499999999999995E-2</v>
      </c>
      <c r="W95" s="152">
        <v>6.2899999999999998E-2</v>
      </c>
      <c r="X95" s="149" t="s">
        <v>412</v>
      </c>
      <c r="Y95" s="163"/>
      <c r="Z95" s="150">
        <v>15001642.800000001</v>
      </c>
      <c r="AA95" s="150">
        <v>1</v>
      </c>
      <c r="AB95" s="150">
        <v>106.14</v>
      </c>
      <c r="AC95" s="155"/>
      <c r="AD95" s="150">
        <v>15922.744000000001</v>
      </c>
      <c r="AE95" s="155"/>
      <c r="AF95" s="155"/>
      <c r="AG95" s="155"/>
      <c r="AH95" s="152">
        <v>2.0840000000000001E-2</v>
      </c>
      <c r="AI95" s="152">
        <v>1.8280000000000001E-2</v>
      </c>
      <c r="AJ95" s="153">
        <v>1.8799999999999999E-3</v>
      </c>
      <c r="AK95" s="210"/>
    </row>
    <row r="96" spans="1:37" x14ac:dyDescent="0.2">
      <c r="A96" s="148" t="s">
        <v>1218</v>
      </c>
      <c r="B96" s="149" t="s">
        <v>1218</v>
      </c>
      <c r="C96" s="149" t="s">
        <v>1371</v>
      </c>
      <c r="D96" s="149" t="s">
        <v>1372</v>
      </c>
      <c r="E96" s="149" t="s">
        <v>309</v>
      </c>
      <c r="F96" s="149" t="s">
        <v>1413</v>
      </c>
      <c r="G96" s="149" t="s">
        <v>1414</v>
      </c>
      <c r="H96" s="149" t="s">
        <v>321</v>
      </c>
      <c r="I96" s="149" t="s">
        <v>754</v>
      </c>
      <c r="J96" s="149" t="s">
        <v>204</v>
      </c>
      <c r="K96" s="149" t="s">
        <v>204</v>
      </c>
      <c r="L96" s="149" t="s">
        <v>327</v>
      </c>
      <c r="M96" s="149" t="s">
        <v>340</v>
      </c>
      <c r="N96" s="149" t="s">
        <v>443</v>
      </c>
      <c r="O96" s="149" t="s">
        <v>339</v>
      </c>
      <c r="P96" s="149" t="s">
        <v>1347</v>
      </c>
      <c r="Q96" s="149" t="s">
        <v>415</v>
      </c>
      <c r="R96" s="149" t="s">
        <v>407</v>
      </c>
      <c r="S96" s="149" t="s">
        <v>1209</v>
      </c>
      <c r="T96" s="150">
        <v>2.13</v>
      </c>
      <c r="U96" s="149" t="s">
        <v>1306</v>
      </c>
      <c r="V96" s="152">
        <v>3.5400000000000001E-2</v>
      </c>
      <c r="W96" s="152">
        <v>3.3700000000000001E-2</v>
      </c>
      <c r="X96" s="149" t="s">
        <v>412</v>
      </c>
      <c r="Y96" s="163"/>
      <c r="Z96" s="150">
        <v>13705000</v>
      </c>
      <c r="AA96" s="150">
        <v>1</v>
      </c>
      <c r="AB96" s="150">
        <v>108.84</v>
      </c>
      <c r="AC96" s="155"/>
      <c r="AD96" s="150">
        <v>14916.522000000001</v>
      </c>
      <c r="AE96" s="155"/>
      <c r="AF96" s="155"/>
      <c r="AG96" s="155"/>
      <c r="AH96" s="152">
        <v>1.227E-2</v>
      </c>
      <c r="AI96" s="152">
        <v>1.7129999999999999E-2</v>
      </c>
      <c r="AJ96" s="153">
        <v>1.7600000000000001E-3</v>
      </c>
      <c r="AK96" s="210"/>
    </row>
    <row r="97" spans="1:37" x14ac:dyDescent="0.2">
      <c r="A97" s="148" t="s">
        <v>1218</v>
      </c>
      <c r="B97" s="149" t="s">
        <v>1218</v>
      </c>
      <c r="C97" s="149" t="s">
        <v>1366</v>
      </c>
      <c r="D97" s="149" t="s">
        <v>1367</v>
      </c>
      <c r="E97" s="149" t="s">
        <v>309</v>
      </c>
      <c r="F97" s="149" t="s">
        <v>1658</v>
      </c>
      <c r="G97" s="149" t="s">
        <v>1659</v>
      </c>
      <c r="H97" s="149" t="s">
        <v>321</v>
      </c>
      <c r="I97" s="149" t="s">
        <v>754</v>
      </c>
      <c r="J97" s="149" t="s">
        <v>204</v>
      </c>
      <c r="K97" s="149" t="s">
        <v>204</v>
      </c>
      <c r="L97" s="149" t="s">
        <v>325</v>
      </c>
      <c r="M97" s="149" t="s">
        <v>340</v>
      </c>
      <c r="N97" s="149" t="s">
        <v>448</v>
      </c>
      <c r="O97" s="149" t="s">
        <v>339</v>
      </c>
      <c r="P97" s="149" t="s">
        <v>1309</v>
      </c>
      <c r="Q97" s="149" t="s">
        <v>413</v>
      </c>
      <c r="R97" s="149" t="s">
        <v>407</v>
      </c>
      <c r="S97" s="149" t="s">
        <v>1209</v>
      </c>
      <c r="T97" s="150">
        <v>3.74</v>
      </c>
      <c r="U97" s="149" t="s">
        <v>1660</v>
      </c>
      <c r="V97" s="152">
        <v>2E-3</v>
      </c>
      <c r="W97" s="152">
        <v>2.385E-2</v>
      </c>
      <c r="X97" s="149" t="s">
        <v>412</v>
      </c>
      <c r="Y97" s="163"/>
      <c r="Z97" s="150">
        <v>14315789.689999999</v>
      </c>
      <c r="AA97" s="150">
        <v>1</v>
      </c>
      <c r="AB97" s="150">
        <v>103.66</v>
      </c>
      <c r="AC97" s="155"/>
      <c r="AD97" s="150">
        <v>14839.748</v>
      </c>
      <c r="AE97" s="155"/>
      <c r="AF97" s="155"/>
      <c r="AG97" s="155"/>
      <c r="AH97" s="152">
        <v>3.9399999999999999E-3</v>
      </c>
      <c r="AI97" s="152">
        <v>1.704E-2</v>
      </c>
      <c r="AJ97" s="153">
        <v>1.75E-3</v>
      </c>
      <c r="AK97" s="210"/>
    </row>
    <row r="98" spans="1:37" x14ac:dyDescent="0.2">
      <c r="A98" s="148" t="s">
        <v>1218</v>
      </c>
      <c r="B98" s="149" t="s">
        <v>1218</v>
      </c>
      <c r="C98" s="149" t="s">
        <v>1408</v>
      </c>
      <c r="D98" s="149" t="s">
        <v>1409</v>
      </c>
      <c r="E98" s="149" t="s">
        <v>309</v>
      </c>
      <c r="F98" s="149" t="s">
        <v>1410</v>
      </c>
      <c r="G98" s="149" t="s">
        <v>1411</v>
      </c>
      <c r="H98" s="149" t="s">
        <v>321</v>
      </c>
      <c r="I98" s="149" t="s">
        <v>754</v>
      </c>
      <c r="J98" s="149" t="s">
        <v>204</v>
      </c>
      <c r="K98" s="149" t="s">
        <v>204</v>
      </c>
      <c r="L98" s="149" t="s">
        <v>325</v>
      </c>
      <c r="M98" s="149" t="s">
        <v>340</v>
      </c>
      <c r="N98" s="149" t="s">
        <v>464</v>
      </c>
      <c r="O98" s="149" t="s">
        <v>339</v>
      </c>
      <c r="P98" s="149" t="s">
        <v>1401</v>
      </c>
      <c r="Q98" s="149" t="s">
        <v>413</v>
      </c>
      <c r="R98" s="149" t="s">
        <v>407</v>
      </c>
      <c r="S98" s="149" t="s">
        <v>1209</v>
      </c>
      <c r="T98" s="150">
        <v>3.23</v>
      </c>
      <c r="U98" s="149" t="s">
        <v>1412</v>
      </c>
      <c r="V98" s="152">
        <v>3.5000000000000003E-2</v>
      </c>
      <c r="W98" s="152">
        <v>2.7359999999999999E-2</v>
      </c>
      <c r="X98" s="149" t="s">
        <v>412</v>
      </c>
      <c r="Y98" s="163"/>
      <c r="Z98" s="150">
        <v>12223447.869999999</v>
      </c>
      <c r="AA98" s="150">
        <v>1</v>
      </c>
      <c r="AB98" s="150">
        <v>121.21</v>
      </c>
      <c r="AC98" s="155"/>
      <c r="AD98" s="150">
        <v>14816.040999999999</v>
      </c>
      <c r="AE98" s="155"/>
      <c r="AF98" s="155"/>
      <c r="AG98" s="155"/>
      <c r="AH98" s="152">
        <v>1.4189999999999999E-2</v>
      </c>
      <c r="AI98" s="152">
        <v>1.7010000000000001E-2</v>
      </c>
      <c r="AJ98" s="153">
        <v>1.75E-3</v>
      </c>
      <c r="AK98" s="210"/>
    </row>
    <row r="99" spans="1:37" x14ac:dyDescent="0.2">
      <c r="A99" s="148" t="s">
        <v>1218</v>
      </c>
      <c r="B99" s="149" t="s">
        <v>1218</v>
      </c>
      <c r="C99" s="149" t="s">
        <v>1415</v>
      </c>
      <c r="D99" s="149" t="s">
        <v>1416</v>
      </c>
      <c r="E99" s="149" t="s">
        <v>309</v>
      </c>
      <c r="F99" s="149" t="s">
        <v>1417</v>
      </c>
      <c r="G99" s="149" t="s">
        <v>1418</v>
      </c>
      <c r="H99" s="149" t="s">
        <v>321</v>
      </c>
      <c r="I99" s="149" t="s">
        <v>754</v>
      </c>
      <c r="J99" s="149" t="s">
        <v>204</v>
      </c>
      <c r="K99" s="149" t="s">
        <v>204</v>
      </c>
      <c r="L99" s="149" t="s">
        <v>325</v>
      </c>
      <c r="M99" s="149" t="s">
        <v>340</v>
      </c>
      <c r="N99" s="149" t="s">
        <v>464</v>
      </c>
      <c r="O99" s="149" t="s">
        <v>339</v>
      </c>
      <c r="P99" s="149" t="s">
        <v>1419</v>
      </c>
      <c r="Q99" s="149" t="s">
        <v>413</v>
      </c>
      <c r="R99" s="149" t="s">
        <v>407</v>
      </c>
      <c r="S99" s="149" t="s">
        <v>1209</v>
      </c>
      <c r="T99" s="150">
        <v>6.72</v>
      </c>
      <c r="U99" s="149" t="s">
        <v>1420</v>
      </c>
      <c r="V99" s="152">
        <v>8.9999999999999993E-3</v>
      </c>
      <c r="W99" s="152">
        <v>2.9850000000000002E-2</v>
      </c>
      <c r="X99" s="149" t="s">
        <v>412</v>
      </c>
      <c r="Y99" s="163"/>
      <c r="Z99" s="150">
        <v>14700000</v>
      </c>
      <c r="AA99" s="150">
        <v>1</v>
      </c>
      <c r="AB99" s="150">
        <v>98.8</v>
      </c>
      <c r="AC99" s="150">
        <v>75.096000000000004</v>
      </c>
      <c r="AD99" s="150">
        <v>14598.696</v>
      </c>
      <c r="AE99" s="155"/>
      <c r="AF99" s="155"/>
      <c r="AG99" s="155"/>
      <c r="AH99" s="152">
        <v>5.3400000000000001E-3</v>
      </c>
      <c r="AI99" s="152">
        <v>1.685E-2</v>
      </c>
      <c r="AJ99" s="153">
        <v>1.73E-3</v>
      </c>
      <c r="AK99" s="210"/>
    </row>
    <row r="100" spans="1:37" x14ac:dyDescent="0.2">
      <c r="A100" s="148" t="s">
        <v>1218</v>
      </c>
      <c r="B100" s="149" t="s">
        <v>1218</v>
      </c>
      <c r="C100" s="149" t="s">
        <v>1397</v>
      </c>
      <c r="D100" s="149" t="s">
        <v>1398</v>
      </c>
      <c r="E100" s="149" t="s">
        <v>309</v>
      </c>
      <c r="F100" s="149" t="s">
        <v>1496</v>
      </c>
      <c r="G100" s="149" t="s">
        <v>1497</v>
      </c>
      <c r="H100" s="149" t="s">
        <v>321</v>
      </c>
      <c r="I100" s="149" t="s">
        <v>754</v>
      </c>
      <c r="J100" s="149" t="s">
        <v>204</v>
      </c>
      <c r="K100" s="149" t="s">
        <v>204</v>
      </c>
      <c r="L100" s="149" t="s">
        <v>325</v>
      </c>
      <c r="M100" s="149" t="s">
        <v>340</v>
      </c>
      <c r="N100" s="149" t="s">
        <v>464</v>
      </c>
      <c r="O100" s="149" t="s">
        <v>339</v>
      </c>
      <c r="P100" s="149" t="s">
        <v>1401</v>
      </c>
      <c r="Q100" s="149" t="s">
        <v>413</v>
      </c>
      <c r="R100" s="149" t="s">
        <v>407</v>
      </c>
      <c r="S100" s="149" t="s">
        <v>1209</v>
      </c>
      <c r="T100" s="150">
        <v>1.28</v>
      </c>
      <c r="U100" s="149" t="s">
        <v>1498</v>
      </c>
      <c r="V100" s="152">
        <v>2.1499999999999998E-2</v>
      </c>
      <c r="W100" s="152">
        <v>2.7E-2</v>
      </c>
      <c r="X100" s="149" t="s">
        <v>412</v>
      </c>
      <c r="Y100" s="163"/>
      <c r="Z100" s="150">
        <v>12305819.189999999</v>
      </c>
      <c r="AA100" s="150">
        <v>1</v>
      </c>
      <c r="AB100" s="150">
        <v>116.99</v>
      </c>
      <c r="AC100" s="155"/>
      <c r="AD100" s="150">
        <v>14396.578</v>
      </c>
      <c r="AE100" s="155"/>
      <c r="AF100" s="155"/>
      <c r="AG100" s="155"/>
      <c r="AH100" s="152">
        <v>1.044E-2</v>
      </c>
      <c r="AI100" s="152">
        <v>1.653E-2</v>
      </c>
      <c r="AJ100" s="153">
        <v>1.6999999999999999E-3</v>
      </c>
      <c r="AK100" s="210"/>
    </row>
    <row r="101" spans="1:37" x14ac:dyDescent="0.2">
      <c r="A101" s="148" t="s">
        <v>1218</v>
      </c>
      <c r="B101" s="149" t="s">
        <v>1218</v>
      </c>
      <c r="C101" s="149" t="s">
        <v>1366</v>
      </c>
      <c r="D101" s="149" t="s">
        <v>1367</v>
      </c>
      <c r="E101" s="149" t="s">
        <v>309</v>
      </c>
      <c r="F101" s="149" t="s">
        <v>1432</v>
      </c>
      <c r="G101" s="149" t="s">
        <v>1433</v>
      </c>
      <c r="H101" s="149" t="s">
        <v>321</v>
      </c>
      <c r="I101" s="149" t="s">
        <v>754</v>
      </c>
      <c r="J101" s="149" t="s">
        <v>204</v>
      </c>
      <c r="K101" s="149" t="s">
        <v>204</v>
      </c>
      <c r="L101" s="149" t="s">
        <v>325</v>
      </c>
      <c r="M101" s="149" t="s">
        <v>340</v>
      </c>
      <c r="N101" s="149" t="s">
        <v>448</v>
      </c>
      <c r="O101" s="149" t="s">
        <v>339</v>
      </c>
      <c r="P101" s="149" t="s">
        <v>1384</v>
      </c>
      <c r="Q101" s="149" t="s">
        <v>413</v>
      </c>
      <c r="R101" s="149" t="s">
        <v>407</v>
      </c>
      <c r="S101" s="149" t="s">
        <v>1209</v>
      </c>
      <c r="T101" s="150">
        <v>3.74</v>
      </c>
      <c r="U101" s="149" t="s">
        <v>1434</v>
      </c>
      <c r="V101" s="152">
        <v>3.1699999999999999E-2</v>
      </c>
      <c r="W101" s="152">
        <v>2.9360000000000001E-2</v>
      </c>
      <c r="X101" s="149" t="s">
        <v>412</v>
      </c>
      <c r="Y101" s="163"/>
      <c r="Z101" s="150">
        <v>13250000</v>
      </c>
      <c r="AA101" s="150">
        <v>1</v>
      </c>
      <c r="AB101" s="150">
        <v>108.18</v>
      </c>
      <c r="AC101" s="155"/>
      <c r="AD101" s="150">
        <v>14333.85</v>
      </c>
      <c r="AE101" s="155"/>
      <c r="AF101" s="155"/>
      <c r="AG101" s="155"/>
      <c r="AH101" s="152">
        <v>1.5689999999999999E-2</v>
      </c>
      <c r="AI101" s="152">
        <v>1.6459999999999999E-2</v>
      </c>
      <c r="AJ101" s="153">
        <v>1.6900000000000001E-3</v>
      </c>
      <c r="AK101" s="210"/>
    </row>
    <row r="102" spans="1:37" x14ac:dyDescent="0.2">
      <c r="A102" s="148" t="s">
        <v>1218</v>
      </c>
      <c r="B102" s="149" t="s">
        <v>1218</v>
      </c>
      <c r="C102" s="149" t="s">
        <v>1332</v>
      </c>
      <c r="D102" s="149" t="s">
        <v>1333</v>
      </c>
      <c r="E102" s="149" t="s">
        <v>313</v>
      </c>
      <c r="F102" s="149" t="s">
        <v>1482</v>
      </c>
      <c r="G102" s="149" t="s">
        <v>1483</v>
      </c>
      <c r="H102" s="149" t="s">
        <v>321</v>
      </c>
      <c r="I102" s="149" t="s">
        <v>755</v>
      </c>
      <c r="J102" s="149" t="s">
        <v>204</v>
      </c>
      <c r="K102" s="149" t="s">
        <v>204</v>
      </c>
      <c r="L102" s="149" t="s">
        <v>325</v>
      </c>
      <c r="M102" s="149" t="s">
        <v>344</v>
      </c>
      <c r="N102" s="149" t="s">
        <v>486</v>
      </c>
      <c r="O102" s="149" t="s">
        <v>339</v>
      </c>
      <c r="P102" s="149" t="s">
        <v>1423</v>
      </c>
      <c r="Q102" s="149" t="s">
        <v>431</v>
      </c>
      <c r="R102" s="149" t="s">
        <v>407</v>
      </c>
      <c r="S102" s="149" t="s">
        <v>1210</v>
      </c>
      <c r="T102" s="150">
        <v>1.7929999999999999</v>
      </c>
      <c r="U102" s="149" t="s">
        <v>1484</v>
      </c>
      <c r="V102" s="152">
        <v>7.8750000000000001E-2</v>
      </c>
      <c r="W102" s="152">
        <v>5.7340000000000002E-2</v>
      </c>
      <c r="X102" s="149" t="s">
        <v>412</v>
      </c>
      <c r="Y102" s="163"/>
      <c r="Z102" s="150">
        <v>3750000</v>
      </c>
      <c r="AA102" s="150">
        <v>3.6469999999999998</v>
      </c>
      <c r="AB102" s="150">
        <v>104.265</v>
      </c>
      <c r="AC102" s="155"/>
      <c r="AD102" s="150">
        <v>14259.512000000001</v>
      </c>
      <c r="AE102" s="155"/>
      <c r="AF102" s="155"/>
      <c r="AG102" s="155"/>
      <c r="AH102" s="152">
        <v>0.03</v>
      </c>
      <c r="AI102" s="152">
        <v>1.6369999999999999E-2</v>
      </c>
      <c r="AJ102" s="153">
        <v>1.6900000000000001E-3</v>
      </c>
      <c r="AK102" s="210"/>
    </row>
    <row r="103" spans="1:37" x14ac:dyDescent="0.2">
      <c r="A103" s="148" t="s">
        <v>1218</v>
      </c>
      <c r="B103" s="149" t="s">
        <v>1218</v>
      </c>
      <c r="C103" s="149" t="s">
        <v>1443</v>
      </c>
      <c r="D103" s="149" t="s">
        <v>1444</v>
      </c>
      <c r="E103" s="149" t="s">
        <v>309</v>
      </c>
      <c r="F103" s="149" t="s">
        <v>1445</v>
      </c>
      <c r="G103" s="149" t="s">
        <v>1446</v>
      </c>
      <c r="H103" s="149" t="s">
        <v>321</v>
      </c>
      <c r="I103" s="149" t="s">
        <v>951</v>
      </c>
      <c r="J103" s="149" t="s">
        <v>204</v>
      </c>
      <c r="K103" s="149" t="s">
        <v>204</v>
      </c>
      <c r="L103" s="149" t="s">
        <v>325</v>
      </c>
      <c r="M103" s="149" t="s">
        <v>340</v>
      </c>
      <c r="N103" s="149" t="s">
        <v>440</v>
      </c>
      <c r="O103" s="149" t="s">
        <v>339</v>
      </c>
      <c r="P103" s="149" t="s">
        <v>1390</v>
      </c>
      <c r="Q103" s="149" t="s">
        <v>415</v>
      </c>
      <c r="R103" s="149" t="s">
        <v>407</v>
      </c>
      <c r="S103" s="149" t="s">
        <v>1209</v>
      </c>
      <c r="T103" s="150">
        <v>4.21</v>
      </c>
      <c r="U103" s="149" t="s">
        <v>1447</v>
      </c>
      <c r="V103" s="152">
        <v>6.7699999999999996E-2</v>
      </c>
      <c r="W103" s="152">
        <v>5.5649999999999998E-2</v>
      </c>
      <c r="X103" s="149" t="s">
        <v>412</v>
      </c>
      <c r="Y103" s="163"/>
      <c r="Z103" s="150">
        <v>13500000</v>
      </c>
      <c r="AA103" s="150">
        <v>1</v>
      </c>
      <c r="AB103" s="150">
        <v>105.34</v>
      </c>
      <c r="AC103" s="155"/>
      <c r="AD103" s="150">
        <v>14220.9</v>
      </c>
      <c r="AE103" s="155"/>
      <c r="AF103" s="155"/>
      <c r="AG103" s="155"/>
      <c r="AH103" s="152">
        <v>1.7999999999999999E-2</v>
      </c>
      <c r="AI103" s="152">
        <v>1.6330000000000001E-2</v>
      </c>
      <c r="AJ103" s="153">
        <v>1.6800000000000001E-3</v>
      </c>
      <c r="AK103" s="210"/>
    </row>
    <row r="104" spans="1:37" x14ac:dyDescent="0.2">
      <c r="A104" s="148" t="s">
        <v>1218</v>
      </c>
      <c r="B104" s="149" t="s">
        <v>1218</v>
      </c>
      <c r="C104" s="149" t="s">
        <v>1397</v>
      </c>
      <c r="D104" s="149" t="s">
        <v>1398</v>
      </c>
      <c r="E104" s="149" t="s">
        <v>309</v>
      </c>
      <c r="F104" s="149" t="s">
        <v>1399</v>
      </c>
      <c r="G104" s="149" t="s">
        <v>1400</v>
      </c>
      <c r="H104" s="149" t="s">
        <v>321</v>
      </c>
      <c r="I104" s="149" t="s">
        <v>754</v>
      </c>
      <c r="J104" s="149" t="s">
        <v>204</v>
      </c>
      <c r="K104" s="149" t="s">
        <v>204</v>
      </c>
      <c r="L104" s="149" t="s">
        <v>325</v>
      </c>
      <c r="M104" s="149" t="s">
        <v>340</v>
      </c>
      <c r="N104" s="149" t="s">
        <v>464</v>
      </c>
      <c r="O104" s="149" t="s">
        <v>339</v>
      </c>
      <c r="P104" s="149" t="s">
        <v>1401</v>
      </c>
      <c r="Q104" s="149" t="s">
        <v>413</v>
      </c>
      <c r="R104" s="149" t="s">
        <v>407</v>
      </c>
      <c r="S104" s="149" t="s">
        <v>1209</v>
      </c>
      <c r="T104" s="150">
        <v>3.74</v>
      </c>
      <c r="U104" s="149" t="s">
        <v>1402</v>
      </c>
      <c r="V104" s="152">
        <v>2.2499999999999999E-2</v>
      </c>
      <c r="W104" s="152">
        <v>2.843E-2</v>
      </c>
      <c r="X104" s="149" t="s">
        <v>412</v>
      </c>
      <c r="Y104" s="163"/>
      <c r="Z104" s="150">
        <v>12026064.75</v>
      </c>
      <c r="AA104" s="150">
        <v>1</v>
      </c>
      <c r="AB104" s="150">
        <v>114.28</v>
      </c>
      <c r="AC104" s="150">
        <v>373.017</v>
      </c>
      <c r="AD104" s="150">
        <v>14116.404</v>
      </c>
      <c r="AE104" s="155"/>
      <c r="AF104" s="155"/>
      <c r="AG104" s="155"/>
      <c r="AH104" s="152">
        <v>6.8199999999999997E-3</v>
      </c>
      <c r="AI104" s="152">
        <v>1.6639999999999999E-2</v>
      </c>
      <c r="AJ104" s="153">
        <v>1.7099999999999999E-3</v>
      </c>
      <c r="AK104" s="210"/>
    </row>
    <row r="105" spans="1:37" x14ac:dyDescent="0.2">
      <c r="A105" s="148" t="s">
        <v>1218</v>
      </c>
      <c r="B105" s="149" t="s">
        <v>1218</v>
      </c>
      <c r="C105" s="149" t="s">
        <v>1452</v>
      </c>
      <c r="D105" s="149" t="s">
        <v>1453</v>
      </c>
      <c r="E105" s="149" t="s">
        <v>309</v>
      </c>
      <c r="F105" s="149" t="s">
        <v>1454</v>
      </c>
      <c r="G105" s="149" t="s">
        <v>1455</v>
      </c>
      <c r="H105" s="149" t="s">
        <v>321</v>
      </c>
      <c r="I105" s="149" t="s">
        <v>755</v>
      </c>
      <c r="J105" s="149" t="s">
        <v>204</v>
      </c>
      <c r="K105" s="149" t="s">
        <v>204</v>
      </c>
      <c r="L105" s="149" t="s">
        <v>325</v>
      </c>
      <c r="M105" s="149" t="s">
        <v>344</v>
      </c>
      <c r="N105" s="149" t="s">
        <v>536</v>
      </c>
      <c r="O105" s="149" t="s">
        <v>339</v>
      </c>
      <c r="P105" s="149" t="s">
        <v>1351</v>
      </c>
      <c r="Q105" s="149" t="s">
        <v>433</v>
      </c>
      <c r="R105" s="149" t="s">
        <v>407</v>
      </c>
      <c r="S105" s="149" t="s">
        <v>1210</v>
      </c>
      <c r="T105" s="150">
        <v>1.202</v>
      </c>
      <c r="U105" s="149" t="s">
        <v>1456</v>
      </c>
      <c r="V105" s="152">
        <v>3.0769999999999999E-2</v>
      </c>
      <c r="W105" s="152">
        <v>6.6930000000000003E-2</v>
      </c>
      <c r="X105" s="149" t="s">
        <v>412</v>
      </c>
      <c r="Y105" s="163"/>
      <c r="Z105" s="150">
        <v>4000000</v>
      </c>
      <c r="AA105" s="150">
        <v>3.6469999999999998</v>
      </c>
      <c r="AB105" s="150">
        <v>96.152000000000001</v>
      </c>
      <c r="AC105" s="155"/>
      <c r="AD105" s="150">
        <v>14026.655000000001</v>
      </c>
      <c r="AE105" s="155"/>
      <c r="AF105" s="155"/>
      <c r="AG105" s="155"/>
      <c r="AH105" s="152">
        <v>6.6699999999999997E-3</v>
      </c>
      <c r="AI105" s="152">
        <v>1.6109999999999999E-2</v>
      </c>
      <c r="AJ105" s="153">
        <v>1.66E-3</v>
      </c>
      <c r="AK105" s="210"/>
    </row>
    <row r="106" spans="1:37" x14ac:dyDescent="0.2">
      <c r="A106" s="148" t="s">
        <v>1218</v>
      </c>
      <c r="B106" s="149" t="s">
        <v>1218</v>
      </c>
      <c r="C106" s="149" t="s">
        <v>1403</v>
      </c>
      <c r="D106" s="149" t="s">
        <v>1404</v>
      </c>
      <c r="E106" s="149" t="s">
        <v>309</v>
      </c>
      <c r="F106" s="149" t="s">
        <v>1405</v>
      </c>
      <c r="G106" s="149" t="s">
        <v>1406</v>
      </c>
      <c r="H106" s="149" t="s">
        <v>321</v>
      </c>
      <c r="I106" s="149" t="s">
        <v>754</v>
      </c>
      <c r="J106" s="149" t="s">
        <v>204</v>
      </c>
      <c r="K106" s="149" t="s">
        <v>204</v>
      </c>
      <c r="L106" s="149" t="s">
        <v>325</v>
      </c>
      <c r="M106" s="149" t="s">
        <v>340</v>
      </c>
      <c r="N106" s="149" t="s">
        <v>440</v>
      </c>
      <c r="O106" s="149" t="s">
        <v>339</v>
      </c>
      <c r="P106" s="149" t="s">
        <v>1390</v>
      </c>
      <c r="Q106" s="149" t="s">
        <v>415</v>
      </c>
      <c r="R106" s="149" t="s">
        <v>407</v>
      </c>
      <c r="S106" s="149" t="s">
        <v>1209</v>
      </c>
      <c r="T106" s="150">
        <v>3.42</v>
      </c>
      <c r="U106" s="149" t="s">
        <v>1407</v>
      </c>
      <c r="V106" s="152">
        <v>1.7999999999999999E-2</v>
      </c>
      <c r="W106" s="152">
        <v>3.4459999999999998E-2</v>
      </c>
      <c r="X106" s="149" t="s">
        <v>412</v>
      </c>
      <c r="Y106" s="163"/>
      <c r="Z106" s="150">
        <v>12749999.9</v>
      </c>
      <c r="AA106" s="150">
        <v>1</v>
      </c>
      <c r="AB106" s="150">
        <v>109.54</v>
      </c>
      <c r="AC106" s="155"/>
      <c r="AD106" s="150">
        <v>13966.35</v>
      </c>
      <c r="AE106" s="155"/>
      <c r="AF106" s="155"/>
      <c r="AG106" s="155"/>
      <c r="AH106" s="152">
        <v>1.35E-2</v>
      </c>
      <c r="AI106" s="152">
        <v>1.6039999999999999E-2</v>
      </c>
      <c r="AJ106" s="153">
        <v>1.65E-3</v>
      </c>
      <c r="AK106" s="210"/>
    </row>
    <row r="107" spans="1:37" x14ac:dyDescent="0.2">
      <c r="A107" s="148" t="s">
        <v>1218</v>
      </c>
      <c r="B107" s="149" t="s">
        <v>1218</v>
      </c>
      <c r="C107" s="149" t="s">
        <v>1415</v>
      </c>
      <c r="D107" s="149" t="s">
        <v>1416</v>
      </c>
      <c r="E107" s="149" t="s">
        <v>309</v>
      </c>
      <c r="F107" s="149" t="s">
        <v>1435</v>
      </c>
      <c r="G107" s="149" t="s">
        <v>1436</v>
      </c>
      <c r="H107" s="149" t="s">
        <v>321</v>
      </c>
      <c r="I107" s="149" t="s">
        <v>754</v>
      </c>
      <c r="J107" s="149" t="s">
        <v>204</v>
      </c>
      <c r="K107" s="149" t="s">
        <v>204</v>
      </c>
      <c r="L107" s="149" t="s">
        <v>325</v>
      </c>
      <c r="M107" s="149" t="s">
        <v>340</v>
      </c>
      <c r="N107" s="149" t="s">
        <v>464</v>
      </c>
      <c r="O107" s="149" t="s">
        <v>339</v>
      </c>
      <c r="P107" s="149" t="s">
        <v>1336</v>
      </c>
      <c r="Q107" s="149" t="s">
        <v>415</v>
      </c>
      <c r="R107" s="149" t="s">
        <v>407</v>
      </c>
      <c r="S107" s="149" t="s">
        <v>1209</v>
      </c>
      <c r="T107" s="150">
        <v>2.91</v>
      </c>
      <c r="U107" s="149" t="s">
        <v>1437</v>
      </c>
      <c r="V107" s="152">
        <v>1.34E-2</v>
      </c>
      <c r="W107" s="152">
        <v>2.5760000000000002E-2</v>
      </c>
      <c r="X107" s="149" t="s">
        <v>412</v>
      </c>
      <c r="Y107" s="163"/>
      <c r="Z107" s="150">
        <v>10883856.050000001</v>
      </c>
      <c r="AA107" s="150">
        <v>1</v>
      </c>
      <c r="AB107" s="150">
        <v>112.66</v>
      </c>
      <c r="AC107" s="150">
        <v>1247.848</v>
      </c>
      <c r="AD107" s="150">
        <v>13509.6</v>
      </c>
      <c r="AE107" s="155"/>
      <c r="AF107" s="155"/>
      <c r="AG107" s="155"/>
      <c r="AH107" s="152">
        <v>4.4799999999999996E-3</v>
      </c>
      <c r="AI107" s="152">
        <v>1.695E-2</v>
      </c>
      <c r="AJ107" s="153">
        <v>1.74E-3</v>
      </c>
      <c r="AK107" s="210"/>
    </row>
    <row r="108" spans="1:37" x14ac:dyDescent="0.2">
      <c r="A108" s="148" t="s">
        <v>1218</v>
      </c>
      <c r="B108" s="149" t="s">
        <v>1218</v>
      </c>
      <c r="C108" s="149" t="s">
        <v>1448</v>
      </c>
      <c r="D108" s="149" t="s">
        <v>1449</v>
      </c>
      <c r="E108" s="149" t="s">
        <v>309</v>
      </c>
      <c r="F108" s="149" t="s">
        <v>1450</v>
      </c>
      <c r="G108" s="149" t="s">
        <v>1451</v>
      </c>
      <c r="H108" s="149" t="s">
        <v>321</v>
      </c>
      <c r="I108" s="149" t="s">
        <v>754</v>
      </c>
      <c r="J108" s="149" t="s">
        <v>204</v>
      </c>
      <c r="K108" s="149" t="s">
        <v>204</v>
      </c>
      <c r="L108" s="149" t="s">
        <v>325</v>
      </c>
      <c r="M108" s="149" t="s">
        <v>340</v>
      </c>
      <c r="N108" s="149" t="s">
        <v>464</v>
      </c>
      <c r="O108" s="149" t="s">
        <v>339</v>
      </c>
      <c r="P108" s="149" t="s">
        <v>1401</v>
      </c>
      <c r="Q108" s="149" t="s">
        <v>413</v>
      </c>
      <c r="R108" s="149" t="s">
        <v>407</v>
      </c>
      <c r="S108" s="149" t="s">
        <v>1209</v>
      </c>
      <c r="T108" s="150">
        <v>1.93</v>
      </c>
      <c r="U108" s="149" t="s">
        <v>1310</v>
      </c>
      <c r="V108" s="152">
        <v>2.3400000000000001E-2</v>
      </c>
      <c r="W108" s="152">
        <v>2.6749999999999999E-2</v>
      </c>
      <c r="X108" s="149" t="s">
        <v>412</v>
      </c>
      <c r="Y108" s="163"/>
      <c r="Z108" s="150">
        <v>11368231.970000001</v>
      </c>
      <c r="AA108" s="150">
        <v>1</v>
      </c>
      <c r="AB108" s="150">
        <v>116.51</v>
      </c>
      <c r="AC108" s="155"/>
      <c r="AD108" s="150">
        <v>13245.127</v>
      </c>
      <c r="AE108" s="155"/>
      <c r="AF108" s="155"/>
      <c r="AG108" s="155"/>
      <c r="AH108" s="152">
        <v>5.3899999999999998E-3</v>
      </c>
      <c r="AI108" s="152">
        <v>1.521E-2</v>
      </c>
      <c r="AJ108" s="153">
        <v>1.57E-3</v>
      </c>
      <c r="AK108" s="210"/>
    </row>
    <row r="109" spans="1:37" x14ac:dyDescent="0.2">
      <c r="A109" s="148" t="s">
        <v>1218</v>
      </c>
      <c r="B109" s="149" t="s">
        <v>1218</v>
      </c>
      <c r="C109" s="149" t="s">
        <v>1408</v>
      </c>
      <c r="D109" s="149" t="s">
        <v>1409</v>
      </c>
      <c r="E109" s="149" t="s">
        <v>309</v>
      </c>
      <c r="F109" s="149" t="s">
        <v>1462</v>
      </c>
      <c r="G109" s="149" t="s">
        <v>1463</v>
      </c>
      <c r="H109" s="149" t="s">
        <v>321</v>
      </c>
      <c r="I109" s="149" t="s">
        <v>754</v>
      </c>
      <c r="J109" s="149" t="s">
        <v>204</v>
      </c>
      <c r="K109" s="149" t="s">
        <v>204</v>
      </c>
      <c r="L109" s="149" t="s">
        <v>325</v>
      </c>
      <c r="M109" s="149" t="s">
        <v>340</v>
      </c>
      <c r="N109" s="149" t="s">
        <v>464</v>
      </c>
      <c r="O109" s="149" t="s">
        <v>339</v>
      </c>
      <c r="P109" s="149" t="s">
        <v>1401</v>
      </c>
      <c r="Q109" s="149" t="s">
        <v>413</v>
      </c>
      <c r="R109" s="149" t="s">
        <v>407</v>
      </c>
      <c r="S109" s="149" t="s">
        <v>1209</v>
      </c>
      <c r="T109" s="150">
        <v>1.88</v>
      </c>
      <c r="U109" s="149" t="s">
        <v>1464</v>
      </c>
      <c r="V109" s="152">
        <v>0.04</v>
      </c>
      <c r="W109" s="152">
        <v>2.6880000000000001E-2</v>
      </c>
      <c r="X109" s="149" t="s">
        <v>412</v>
      </c>
      <c r="Y109" s="163"/>
      <c r="Z109" s="150">
        <v>10714301.539999999</v>
      </c>
      <c r="AA109" s="150">
        <v>1</v>
      </c>
      <c r="AB109" s="150">
        <v>120.13</v>
      </c>
      <c r="AC109" s="155"/>
      <c r="AD109" s="150">
        <v>12871.09</v>
      </c>
      <c r="AE109" s="155"/>
      <c r="AF109" s="155"/>
      <c r="AG109" s="155"/>
      <c r="AH109" s="152">
        <v>1.1129999999999999E-2</v>
      </c>
      <c r="AI109" s="152">
        <v>1.478E-2</v>
      </c>
      <c r="AJ109" s="153">
        <v>1.5200000000000001E-3</v>
      </c>
      <c r="AK109" s="210"/>
    </row>
    <row r="110" spans="1:37" x14ac:dyDescent="0.2">
      <c r="A110" s="148" t="s">
        <v>1218</v>
      </c>
      <c r="B110" s="149" t="s">
        <v>1218</v>
      </c>
      <c r="C110" s="149" t="s">
        <v>1438</v>
      </c>
      <c r="D110" s="149" t="s">
        <v>1439</v>
      </c>
      <c r="E110" s="149" t="s">
        <v>309</v>
      </c>
      <c r="F110" s="149" t="s">
        <v>1440</v>
      </c>
      <c r="G110" s="149" t="s">
        <v>1441</v>
      </c>
      <c r="H110" s="149" t="s">
        <v>321</v>
      </c>
      <c r="I110" s="149" t="s">
        <v>755</v>
      </c>
      <c r="J110" s="149" t="s">
        <v>204</v>
      </c>
      <c r="K110" s="149" t="s">
        <v>204</v>
      </c>
      <c r="L110" s="149" t="s">
        <v>325</v>
      </c>
      <c r="M110" s="149" t="s">
        <v>340</v>
      </c>
      <c r="N110" s="149" t="s">
        <v>454</v>
      </c>
      <c r="O110" s="149" t="s">
        <v>339</v>
      </c>
      <c r="P110" s="149" t="s">
        <v>1347</v>
      </c>
      <c r="Q110" s="149" t="s">
        <v>415</v>
      </c>
      <c r="R110" s="149" t="s">
        <v>407</v>
      </c>
      <c r="S110" s="149" t="s">
        <v>1209</v>
      </c>
      <c r="T110" s="150">
        <v>2.72</v>
      </c>
      <c r="U110" s="149" t="s">
        <v>1442</v>
      </c>
      <c r="V110" s="152">
        <v>4.6899999999999997E-2</v>
      </c>
      <c r="W110" s="152">
        <v>7.4060000000000001E-2</v>
      </c>
      <c r="X110" s="149" t="s">
        <v>412</v>
      </c>
      <c r="Y110" s="163"/>
      <c r="Z110" s="150">
        <v>13060807.17</v>
      </c>
      <c r="AA110" s="150">
        <v>1</v>
      </c>
      <c r="AB110" s="150">
        <v>98.21</v>
      </c>
      <c r="AC110" s="155"/>
      <c r="AD110" s="150">
        <v>12827.019</v>
      </c>
      <c r="AE110" s="155"/>
      <c r="AF110" s="155"/>
      <c r="AG110" s="155"/>
      <c r="AH110" s="152">
        <v>9.6699999999999998E-3</v>
      </c>
      <c r="AI110" s="152">
        <v>1.473E-2</v>
      </c>
      <c r="AJ110" s="153">
        <v>1.5200000000000001E-3</v>
      </c>
      <c r="AK110" s="210"/>
    </row>
    <row r="111" spans="1:37" x14ac:dyDescent="0.2">
      <c r="A111" s="148" t="s">
        <v>1218</v>
      </c>
      <c r="B111" s="149" t="s">
        <v>1218</v>
      </c>
      <c r="C111" s="149" t="s">
        <v>1386</v>
      </c>
      <c r="D111" s="149" t="s">
        <v>1387</v>
      </c>
      <c r="E111" s="149" t="s">
        <v>309</v>
      </c>
      <c r="F111" s="149" t="s">
        <v>1388</v>
      </c>
      <c r="G111" s="149" t="s">
        <v>1389</v>
      </c>
      <c r="H111" s="149" t="s">
        <v>321</v>
      </c>
      <c r="I111" s="149" t="s">
        <v>754</v>
      </c>
      <c r="J111" s="149" t="s">
        <v>204</v>
      </c>
      <c r="K111" s="149" t="s">
        <v>204</v>
      </c>
      <c r="L111" s="149" t="s">
        <v>325</v>
      </c>
      <c r="M111" s="149" t="s">
        <v>340</v>
      </c>
      <c r="N111" s="149" t="s">
        <v>465</v>
      </c>
      <c r="O111" s="149" t="s">
        <v>339</v>
      </c>
      <c r="P111" s="149" t="s">
        <v>1390</v>
      </c>
      <c r="Q111" s="149" t="s">
        <v>415</v>
      </c>
      <c r="R111" s="149" t="s">
        <v>407</v>
      </c>
      <c r="S111" s="149" t="s">
        <v>1209</v>
      </c>
      <c r="T111" s="150">
        <v>1.64</v>
      </c>
      <c r="U111" s="149" t="s">
        <v>1391</v>
      </c>
      <c r="V111" s="152">
        <v>0.04</v>
      </c>
      <c r="W111" s="152">
        <v>3.8879999999999998E-2</v>
      </c>
      <c r="X111" s="149" t="s">
        <v>412</v>
      </c>
      <c r="Y111" s="163"/>
      <c r="Z111" s="150">
        <v>10932270.119999999</v>
      </c>
      <c r="AA111" s="150">
        <v>1</v>
      </c>
      <c r="AB111" s="150">
        <v>115.3</v>
      </c>
      <c r="AC111" s="155"/>
      <c r="AD111" s="150">
        <v>12604.906999999999</v>
      </c>
      <c r="AE111" s="155"/>
      <c r="AF111" s="155"/>
      <c r="AG111" s="155"/>
      <c r="AH111" s="152">
        <v>5.9899999999999997E-3</v>
      </c>
      <c r="AI111" s="152">
        <v>1.447E-2</v>
      </c>
      <c r="AJ111" s="153">
        <v>1.49E-3</v>
      </c>
      <c r="AK111" s="210"/>
    </row>
    <row r="112" spans="1:37" x14ac:dyDescent="0.2">
      <c r="A112" s="148" t="s">
        <v>1218</v>
      </c>
      <c r="B112" s="149" t="s">
        <v>1218</v>
      </c>
      <c r="C112" s="149" t="s">
        <v>1427</v>
      </c>
      <c r="D112" s="149" t="s">
        <v>1428</v>
      </c>
      <c r="E112" s="149" t="s">
        <v>309</v>
      </c>
      <c r="F112" s="149" t="s">
        <v>1429</v>
      </c>
      <c r="G112" s="149" t="s">
        <v>1430</v>
      </c>
      <c r="H112" s="149" t="s">
        <v>321</v>
      </c>
      <c r="I112" s="149" t="s">
        <v>754</v>
      </c>
      <c r="J112" s="149" t="s">
        <v>204</v>
      </c>
      <c r="K112" s="149" t="s">
        <v>204</v>
      </c>
      <c r="L112" s="149" t="s">
        <v>325</v>
      </c>
      <c r="M112" s="149" t="s">
        <v>340</v>
      </c>
      <c r="N112" s="149" t="s">
        <v>464</v>
      </c>
      <c r="O112" s="149" t="s">
        <v>339</v>
      </c>
      <c r="P112" s="149" t="s">
        <v>1401</v>
      </c>
      <c r="Q112" s="149" t="s">
        <v>413</v>
      </c>
      <c r="R112" s="149" t="s">
        <v>407</v>
      </c>
      <c r="S112" s="149" t="s">
        <v>1209</v>
      </c>
      <c r="T112" s="150">
        <v>1.64</v>
      </c>
      <c r="U112" s="149" t="s">
        <v>1431</v>
      </c>
      <c r="V112" s="152">
        <v>2.4E-2</v>
      </c>
      <c r="W112" s="152">
        <v>2.622E-2</v>
      </c>
      <c r="X112" s="149" t="s">
        <v>412</v>
      </c>
      <c r="Y112" s="163"/>
      <c r="Z112" s="150">
        <v>10804060.529999999</v>
      </c>
      <c r="AA112" s="150">
        <v>1</v>
      </c>
      <c r="AB112" s="150">
        <v>116.23</v>
      </c>
      <c r="AC112" s="155"/>
      <c r="AD112" s="150">
        <v>12557.56</v>
      </c>
      <c r="AE112" s="155"/>
      <c r="AF112" s="155"/>
      <c r="AG112" s="155"/>
      <c r="AH112" s="152">
        <v>2.01E-2</v>
      </c>
      <c r="AI112" s="152">
        <v>1.4420000000000001E-2</v>
      </c>
      <c r="AJ112" s="153">
        <v>1.48E-3</v>
      </c>
      <c r="AK112" s="210"/>
    </row>
    <row r="113" spans="1:37" x14ac:dyDescent="0.2">
      <c r="A113" s="148" t="s">
        <v>1218</v>
      </c>
      <c r="B113" s="149" t="s">
        <v>1218</v>
      </c>
      <c r="C113" s="149" t="s">
        <v>1457</v>
      </c>
      <c r="D113" s="149" t="s">
        <v>1458</v>
      </c>
      <c r="E113" s="149" t="s">
        <v>309</v>
      </c>
      <c r="F113" s="149" t="s">
        <v>1459</v>
      </c>
      <c r="G113" s="149" t="s">
        <v>1460</v>
      </c>
      <c r="H113" s="149" t="s">
        <v>321</v>
      </c>
      <c r="I113" s="149" t="s">
        <v>754</v>
      </c>
      <c r="J113" s="149" t="s">
        <v>204</v>
      </c>
      <c r="K113" s="149" t="s">
        <v>204</v>
      </c>
      <c r="L113" s="149" t="s">
        <v>325</v>
      </c>
      <c r="M113" s="149" t="s">
        <v>340</v>
      </c>
      <c r="N113" s="149" t="s">
        <v>464</v>
      </c>
      <c r="O113" s="149" t="s">
        <v>339</v>
      </c>
      <c r="P113" s="149" t="s">
        <v>1401</v>
      </c>
      <c r="Q113" s="149" t="s">
        <v>413</v>
      </c>
      <c r="R113" s="149" t="s">
        <v>407</v>
      </c>
      <c r="S113" s="149" t="s">
        <v>1209</v>
      </c>
      <c r="T113" s="150">
        <v>3.08</v>
      </c>
      <c r="U113" s="149" t="s">
        <v>1461</v>
      </c>
      <c r="V113" s="152">
        <v>1.14E-2</v>
      </c>
      <c r="W113" s="152">
        <v>2.726E-2</v>
      </c>
      <c r="X113" s="149" t="s">
        <v>412</v>
      </c>
      <c r="Y113" s="163"/>
      <c r="Z113" s="150">
        <v>11400000</v>
      </c>
      <c r="AA113" s="150">
        <v>1</v>
      </c>
      <c r="AB113" s="150">
        <v>108.5</v>
      </c>
      <c r="AC113" s="155"/>
      <c r="AD113" s="150">
        <v>12369</v>
      </c>
      <c r="AE113" s="155"/>
      <c r="AF113" s="155"/>
      <c r="AG113" s="155"/>
      <c r="AH113" s="152">
        <v>4.8199999999999996E-3</v>
      </c>
      <c r="AI113" s="152">
        <v>1.4200000000000001E-2</v>
      </c>
      <c r="AJ113" s="153">
        <v>1.4599999999999999E-3</v>
      </c>
      <c r="AK113" s="210"/>
    </row>
    <row r="114" spans="1:37" x14ac:dyDescent="0.2">
      <c r="A114" s="148" t="s">
        <v>1218</v>
      </c>
      <c r="B114" s="149" t="s">
        <v>1218</v>
      </c>
      <c r="C114" s="149" t="s">
        <v>1485</v>
      </c>
      <c r="D114" s="149" t="s">
        <v>1486</v>
      </c>
      <c r="E114" s="149" t="s">
        <v>309</v>
      </c>
      <c r="F114" s="149" t="s">
        <v>1487</v>
      </c>
      <c r="G114" s="149" t="s">
        <v>1488</v>
      </c>
      <c r="H114" s="149" t="s">
        <v>321</v>
      </c>
      <c r="I114" s="149" t="s">
        <v>754</v>
      </c>
      <c r="J114" s="149" t="s">
        <v>204</v>
      </c>
      <c r="K114" s="149" t="s">
        <v>204</v>
      </c>
      <c r="L114" s="149" t="s">
        <v>325</v>
      </c>
      <c r="M114" s="149" t="s">
        <v>340</v>
      </c>
      <c r="N114" s="149" t="s">
        <v>464</v>
      </c>
      <c r="O114" s="149" t="s">
        <v>339</v>
      </c>
      <c r="P114" s="149" t="s">
        <v>1330</v>
      </c>
      <c r="Q114" s="149" t="s">
        <v>415</v>
      </c>
      <c r="R114" s="149" t="s">
        <v>407</v>
      </c>
      <c r="S114" s="149" t="s">
        <v>1209</v>
      </c>
      <c r="T114" s="150">
        <v>5.13</v>
      </c>
      <c r="U114" s="149" t="s">
        <v>1489</v>
      </c>
      <c r="V114" s="152">
        <v>1.8700000000000001E-2</v>
      </c>
      <c r="W114" s="152">
        <v>3.0720000000000001E-2</v>
      </c>
      <c r="X114" s="149" t="s">
        <v>412</v>
      </c>
      <c r="Y114" s="163"/>
      <c r="Z114" s="150">
        <v>11662857</v>
      </c>
      <c r="AA114" s="150">
        <v>1</v>
      </c>
      <c r="AB114" s="150">
        <v>104.45</v>
      </c>
      <c r="AC114" s="155"/>
      <c r="AD114" s="150">
        <v>12181.853999999999</v>
      </c>
      <c r="AE114" s="155"/>
      <c r="AF114" s="155"/>
      <c r="AG114" s="155"/>
      <c r="AH114" s="152">
        <v>1.14E-2</v>
      </c>
      <c r="AI114" s="152">
        <v>1.3990000000000001E-2</v>
      </c>
      <c r="AJ114" s="153">
        <v>1.4400000000000001E-3</v>
      </c>
      <c r="AK114" s="210"/>
    </row>
    <row r="115" spans="1:37" x14ac:dyDescent="0.2">
      <c r="A115" s="148" t="s">
        <v>1218</v>
      </c>
      <c r="B115" s="149" t="s">
        <v>1218</v>
      </c>
      <c r="C115" s="149" t="s">
        <v>1468</v>
      </c>
      <c r="D115" s="149" t="s">
        <v>1469</v>
      </c>
      <c r="E115" s="149" t="s">
        <v>309</v>
      </c>
      <c r="F115" s="149" t="s">
        <v>1470</v>
      </c>
      <c r="G115" s="149" t="s">
        <v>1471</v>
      </c>
      <c r="H115" s="149" t="s">
        <v>321</v>
      </c>
      <c r="I115" s="149" t="s">
        <v>951</v>
      </c>
      <c r="J115" s="149" t="s">
        <v>204</v>
      </c>
      <c r="K115" s="149" t="s">
        <v>204</v>
      </c>
      <c r="L115" s="149" t="s">
        <v>325</v>
      </c>
      <c r="M115" s="149" t="s">
        <v>340</v>
      </c>
      <c r="N115" s="149" t="s">
        <v>445</v>
      </c>
      <c r="O115" s="149" t="s">
        <v>339</v>
      </c>
      <c r="P115" s="149" t="s">
        <v>1472</v>
      </c>
      <c r="Q115" s="149" t="s">
        <v>415</v>
      </c>
      <c r="R115" s="149" t="s">
        <v>407</v>
      </c>
      <c r="S115" s="149" t="s">
        <v>1209</v>
      </c>
      <c r="T115" s="150">
        <v>5.0999999999999996</v>
      </c>
      <c r="U115" s="149" t="s">
        <v>1473</v>
      </c>
      <c r="V115" s="152">
        <v>1.95E-2</v>
      </c>
      <c r="W115" s="152">
        <v>4.8559999999999999E-2</v>
      </c>
      <c r="X115" s="149" t="s">
        <v>412</v>
      </c>
      <c r="Y115" s="163"/>
      <c r="Z115" s="150">
        <v>13496088.9</v>
      </c>
      <c r="AA115" s="150">
        <v>1</v>
      </c>
      <c r="AB115" s="150">
        <v>86.35</v>
      </c>
      <c r="AC115" s="155"/>
      <c r="AD115" s="150">
        <v>11653.873</v>
      </c>
      <c r="AE115" s="155"/>
      <c r="AF115" s="155"/>
      <c r="AG115" s="155"/>
      <c r="AH115" s="152">
        <v>1.345E-2</v>
      </c>
      <c r="AI115" s="152">
        <v>1.338E-2</v>
      </c>
      <c r="AJ115" s="153">
        <v>1.3799999999999999E-3</v>
      </c>
      <c r="AK115" s="210"/>
    </row>
    <row r="116" spans="1:37" x14ac:dyDescent="0.2">
      <c r="A116" s="148" t="s">
        <v>1218</v>
      </c>
      <c r="B116" s="149" t="s">
        <v>1218</v>
      </c>
      <c r="C116" s="149" t="s">
        <v>1332</v>
      </c>
      <c r="D116" s="149" t="s">
        <v>1333</v>
      </c>
      <c r="E116" s="149" t="s">
        <v>313</v>
      </c>
      <c r="F116" s="149" t="s">
        <v>1421</v>
      </c>
      <c r="G116" s="149" t="s">
        <v>1422</v>
      </c>
      <c r="H116" s="149" t="s">
        <v>321</v>
      </c>
      <c r="I116" s="149" t="s">
        <v>755</v>
      </c>
      <c r="J116" s="149" t="s">
        <v>204</v>
      </c>
      <c r="K116" s="149" t="s">
        <v>204</v>
      </c>
      <c r="L116" s="149" t="s">
        <v>325</v>
      </c>
      <c r="M116" s="149" t="s">
        <v>344</v>
      </c>
      <c r="N116" s="149" t="s">
        <v>486</v>
      </c>
      <c r="O116" s="149" t="s">
        <v>339</v>
      </c>
      <c r="P116" s="149" t="s">
        <v>1423</v>
      </c>
      <c r="Q116" s="149" t="s">
        <v>431</v>
      </c>
      <c r="R116" s="149" t="s">
        <v>407</v>
      </c>
      <c r="S116" s="149" t="s">
        <v>1210</v>
      </c>
      <c r="T116" s="150">
        <v>2.6219999999999999</v>
      </c>
      <c r="U116" s="149" t="s">
        <v>1424</v>
      </c>
      <c r="V116" s="152">
        <v>7.7499999999999999E-2</v>
      </c>
      <c r="W116" s="152">
        <v>5.5669999999999997E-2</v>
      </c>
      <c r="X116" s="149" t="s">
        <v>412</v>
      </c>
      <c r="Y116" s="163"/>
      <c r="Z116" s="150">
        <v>3000000</v>
      </c>
      <c r="AA116" s="150">
        <v>3.6469999999999998</v>
      </c>
      <c r="AB116" s="150">
        <v>106.187</v>
      </c>
      <c r="AC116" s="155"/>
      <c r="AD116" s="150">
        <v>11617.911</v>
      </c>
      <c r="AE116" s="155"/>
      <c r="AF116" s="155"/>
      <c r="AG116" s="155"/>
      <c r="AH116" s="152">
        <v>0.01</v>
      </c>
      <c r="AI116" s="152">
        <v>1.3339999999999999E-2</v>
      </c>
      <c r="AJ116" s="153">
        <v>1.3699999999999999E-3</v>
      </c>
      <c r="AK116" s="210"/>
    </row>
    <row r="117" spans="1:37" x14ac:dyDescent="0.2">
      <c r="A117" s="148" t="s">
        <v>1218</v>
      </c>
      <c r="B117" s="149" t="s">
        <v>1218</v>
      </c>
      <c r="C117" s="149" t="s">
        <v>1477</v>
      </c>
      <c r="D117" s="149" t="s">
        <v>1478</v>
      </c>
      <c r="E117" s="149" t="s">
        <v>309</v>
      </c>
      <c r="F117" s="149" t="s">
        <v>1479</v>
      </c>
      <c r="G117" s="149" t="s">
        <v>1480</v>
      </c>
      <c r="H117" s="149" t="s">
        <v>321</v>
      </c>
      <c r="I117" s="149" t="s">
        <v>951</v>
      </c>
      <c r="J117" s="149" t="s">
        <v>204</v>
      </c>
      <c r="K117" s="149" t="s">
        <v>204</v>
      </c>
      <c r="L117" s="149" t="s">
        <v>325</v>
      </c>
      <c r="M117" s="149" t="s">
        <v>340</v>
      </c>
      <c r="N117" s="149" t="s">
        <v>451</v>
      </c>
      <c r="O117" s="149" t="s">
        <v>339</v>
      </c>
      <c r="P117" s="149" t="s">
        <v>1380</v>
      </c>
      <c r="Q117" s="149" t="s">
        <v>413</v>
      </c>
      <c r="R117" s="149" t="s">
        <v>407</v>
      </c>
      <c r="S117" s="149" t="s">
        <v>1209</v>
      </c>
      <c r="T117" s="150">
        <v>2.71</v>
      </c>
      <c r="U117" s="149" t="s">
        <v>1481</v>
      </c>
      <c r="V117" s="152">
        <v>0.04</v>
      </c>
      <c r="W117" s="152">
        <v>5.178E-2</v>
      </c>
      <c r="X117" s="149" t="s">
        <v>412</v>
      </c>
      <c r="Y117" s="163"/>
      <c r="Z117" s="150">
        <v>11637501.33</v>
      </c>
      <c r="AA117" s="150">
        <v>1</v>
      </c>
      <c r="AB117" s="150">
        <v>98.91</v>
      </c>
      <c r="AC117" s="155"/>
      <c r="AD117" s="150">
        <v>11510.653</v>
      </c>
      <c r="AE117" s="155"/>
      <c r="AF117" s="155"/>
      <c r="AG117" s="155"/>
      <c r="AH117" s="152">
        <v>1.7180000000000001E-2</v>
      </c>
      <c r="AI117" s="152">
        <v>1.3220000000000001E-2</v>
      </c>
      <c r="AJ117" s="153">
        <v>1.3600000000000001E-3</v>
      </c>
      <c r="AK117" s="210"/>
    </row>
    <row r="118" spans="1:37" x14ac:dyDescent="0.2">
      <c r="A118" s="148" t="s">
        <v>1218</v>
      </c>
      <c r="B118" s="149" t="s">
        <v>1218</v>
      </c>
      <c r="C118" s="149" t="s">
        <v>1427</v>
      </c>
      <c r="D118" s="149" t="s">
        <v>1428</v>
      </c>
      <c r="E118" s="149" t="s">
        <v>309</v>
      </c>
      <c r="F118" s="149" t="s">
        <v>1474</v>
      </c>
      <c r="G118" s="149" t="s">
        <v>1475</v>
      </c>
      <c r="H118" s="149" t="s">
        <v>321</v>
      </c>
      <c r="I118" s="149" t="s">
        <v>754</v>
      </c>
      <c r="J118" s="149" t="s">
        <v>204</v>
      </c>
      <c r="K118" s="149" t="s">
        <v>204</v>
      </c>
      <c r="L118" s="149" t="s">
        <v>325</v>
      </c>
      <c r="M118" s="149" t="s">
        <v>340</v>
      </c>
      <c r="N118" s="149" t="s">
        <v>464</v>
      </c>
      <c r="O118" s="149" t="s">
        <v>339</v>
      </c>
      <c r="P118" s="149" t="s">
        <v>1472</v>
      </c>
      <c r="Q118" s="149" t="s">
        <v>415</v>
      </c>
      <c r="R118" s="149" t="s">
        <v>407</v>
      </c>
      <c r="S118" s="149" t="s">
        <v>1209</v>
      </c>
      <c r="T118" s="150">
        <v>1.93</v>
      </c>
      <c r="U118" s="149" t="s">
        <v>1476</v>
      </c>
      <c r="V118" s="152">
        <v>3.6999999999999998E-2</v>
      </c>
      <c r="W118" s="152">
        <v>2.6380000000000001E-2</v>
      </c>
      <c r="X118" s="149" t="s">
        <v>412</v>
      </c>
      <c r="Y118" s="163"/>
      <c r="Z118" s="150">
        <v>9369497.7599999998</v>
      </c>
      <c r="AA118" s="150">
        <v>1</v>
      </c>
      <c r="AB118" s="150">
        <v>117.74</v>
      </c>
      <c r="AC118" s="155"/>
      <c r="AD118" s="150">
        <v>11031.647000000001</v>
      </c>
      <c r="AE118" s="155"/>
      <c r="AF118" s="155"/>
      <c r="AG118" s="155"/>
      <c r="AH118" s="152">
        <v>3.1150000000000001E-2</v>
      </c>
      <c r="AI118" s="152">
        <v>1.2670000000000001E-2</v>
      </c>
      <c r="AJ118" s="153">
        <v>1.2999999999999999E-3</v>
      </c>
      <c r="AK118" s="210"/>
    </row>
    <row r="119" spans="1:37" x14ac:dyDescent="0.2">
      <c r="A119" s="148" t="s">
        <v>1218</v>
      </c>
      <c r="B119" s="149" t="s">
        <v>1218</v>
      </c>
      <c r="C119" s="149" t="s">
        <v>1353</v>
      </c>
      <c r="D119" s="149" t="s">
        <v>1354</v>
      </c>
      <c r="E119" s="149" t="s">
        <v>309</v>
      </c>
      <c r="F119" s="149" t="s">
        <v>1490</v>
      </c>
      <c r="G119" s="149" t="s">
        <v>1491</v>
      </c>
      <c r="H119" s="149" t="s">
        <v>321</v>
      </c>
      <c r="I119" s="149" t="s">
        <v>754</v>
      </c>
      <c r="J119" s="149" t="s">
        <v>204</v>
      </c>
      <c r="K119" s="149" t="s">
        <v>204</v>
      </c>
      <c r="L119" s="149" t="s">
        <v>325</v>
      </c>
      <c r="M119" s="149" t="s">
        <v>340</v>
      </c>
      <c r="N119" s="149" t="s">
        <v>448</v>
      </c>
      <c r="O119" s="149" t="s">
        <v>339</v>
      </c>
      <c r="P119" s="149" t="s">
        <v>1309</v>
      </c>
      <c r="Q119" s="149" t="s">
        <v>413</v>
      </c>
      <c r="R119" s="149" t="s">
        <v>407</v>
      </c>
      <c r="S119" s="149" t="s">
        <v>1209</v>
      </c>
      <c r="T119" s="150">
        <v>3.8</v>
      </c>
      <c r="U119" s="149" t="s">
        <v>1492</v>
      </c>
      <c r="V119" s="152">
        <v>1E-3</v>
      </c>
      <c r="W119" s="152">
        <v>2.393E-2</v>
      </c>
      <c r="X119" s="149" t="s">
        <v>412</v>
      </c>
      <c r="Y119" s="163"/>
      <c r="Z119" s="150">
        <v>10566000</v>
      </c>
      <c r="AA119" s="150">
        <v>1</v>
      </c>
      <c r="AB119" s="150">
        <v>103.26</v>
      </c>
      <c r="AC119" s="155"/>
      <c r="AD119" s="150">
        <v>10910.451999999999</v>
      </c>
      <c r="AE119" s="155"/>
      <c r="AF119" s="155"/>
      <c r="AG119" s="155"/>
      <c r="AH119" s="152">
        <v>3.13E-3</v>
      </c>
      <c r="AI119" s="152">
        <v>1.2529999999999999E-2</v>
      </c>
      <c r="AJ119" s="153">
        <v>1.2899999999999999E-3</v>
      </c>
      <c r="AK119" s="210"/>
    </row>
    <row r="120" spans="1:37" x14ac:dyDescent="0.2">
      <c r="A120" s="148" t="s">
        <v>1218</v>
      </c>
      <c r="B120" s="149" t="s">
        <v>1218</v>
      </c>
      <c r="C120" s="149" t="s">
        <v>1502</v>
      </c>
      <c r="D120" s="149" t="s">
        <v>1503</v>
      </c>
      <c r="E120" s="149" t="s">
        <v>309</v>
      </c>
      <c r="F120" s="149" t="s">
        <v>1504</v>
      </c>
      <c r="G120" s="149" t="s">
        <v>1505</v>
      </c>
      <c r="H120" s="149" t="s">
        <v>321</v>
      </c>
      <c r="I120" s="149" t="s">
        <v>754</v>
      </c>
      <c r="J120" s="149" t="s">
        <v>204</v>
      </c>
      <c r="K120" s="149" t="s">
        <v>204</v>
      </c>
      <c r="L120" s="149" t="s">
        <v>325</v>
      </c>
      <c r="M120" s="149" t="s">
        <v>340</v>
      </c>
      <c r="N120" s="149" t="s">
        <v>464</v>
      </c>
      <c r="O120" s="149" t="s">
        <v>339</v>
      </c>
      <c r="P120" s="149" t="s">
        <v>1330</v>
      </c>
      <c r="Q120" s="149" t="s">
        <v>415</v>
      </c>
      <c r="R120" s="149" t="s">
        <v>407</v>
      </c>
      <c r="S120" s="149" t="s">
        <v>1209</v>
      </c>
      <c r="T120" s="150">
        <v>2.69</v>
      </c>
      <c r="U120" s="149" t="s">
        <v>1506</v>
      </c>
      <c r="V120" s="152">
        <v>1.9599999999999999E-2</v>
      </c>
      <c r="W120" s="152">
        <v>2.69E-2</v>
      </c>
      <c r="X120" s="149" t="s">
        <v>412</v>
      </c>
      <c r="Y120" s="163"/>
      <c r="Z120" s="150">
        <v>9200000</v>
      </c>
      <c r="AA120" s="150">
        <v>1</v>
      </c>
      <c r="AB120" s="150">
        <v>114.22</v>
      </c>
      <c r="AC120" s="155"/>
      <c r="AD120" s="150">
        <v>10508.24</v>
      </c>
      <c r="AE120" s="155"/>
      <c r="AF120" s="155"/>
      <c r="AG120" s="155"/>
      <c r="AH120" s="152">
        <v>8.0300000000000007E-3</v>
      </c>
      <c r="AI120" s="152">
        <v>1.2070000000000001E-2</v>
      </c>
      <c r="AJ120" s="153">
        <v>1.24E-3</v>
      </c>
      <c r="AK120" s="210"/>
    </row>
    <row r="121" spans="1:37" x14ac:dyDescent="0.2">
      <c r="A121" s="148" t="s">
        <v>1218</v>
      </c>
      <c r="B121" s="149" t="s">
        <v>1218</v>
      </c>
      <c r="C121" s="149" t="s">
        <v>1397</v>
      </c>
      <c r="D121" s="149" t="s">
        <v>1398</v>
      </c>
      <c r="E121" s="149" t="s">
        <v>309</v>
      </c>
      <c r="F121" s="149" t="s">
        <v>1499</v>
      </c>
      <c r="G121" s="149" t="s">
        <v>1500</v>
      </c>
      <c r="H121" s="149" t="s">
        <v>321</v>
      </c>
      <c r="I121" s="149" t="s">
        <v>754</v>
      </c>
      <c r="J121" s="149" t="s">
        <v>204</v>
      </c>
      <c r="K121" s="149" t="s">
        <v>204</v>
      </c>
      <c r="L121" s="149" t="s">
        <v>325</v>
      </c>
      <c r="M121" s="149" t="s">
        <v>340</v>
      </c>
      <c r="N121" s="149" t="s">
        <v>464</v>
      </c>
      <c r="O121" s="149" t="s">
        <v>339</v>
      </c>
      <c r="P121" s="149" t="s">
        <v>1401</v>
      </c>
      <c r="Q121" s="149" t="s">
        <v>413</v>
      </c>
      <c r="R121" s="149" t="s">
        <v>407</v>
      </c>
      <c r="S121" s="149" t="s">
        <v>1209</v>
      </c>
      <c r="T121" s="150">
        <v>3.35</v>
      </c>
      <c r="U121" s="149" t="s">
        <v>1501</v>
      </c>
      <c r="V121" s="152">
        <v>6.4999999999999997E-3</v>
      </c>
      <c r="W121" s="152">
        <v>2.5749999999999999E-2</v>
      </c>
      <c r="X121" s="149" t="s">
        <v>412</v>
      </c>
      <c r="Y121" s="163"/>
      <c r="Z121" s="150">
        <v>9574467.7100000009</v>
      </c>
      <c r="AA121" s="150">
        <v>1</v>
      </c>
      <c r="AB121" s="150">
        <v>107.93</v>
      </c>
      <c r="AC121" s="150">
        <v>158.52099999999999</v>
      </c>
      <c r="AD121" s="150">
        <v>10492.244000000001</v>
      </c>
      <c r="AE121" s="155"/>
      <c r="AF121" s="155"/>
      <c r="AG121" s="155"/>
      <c r="AH121" s="152">
        <v>1.771E-2</v>
      </c>
      <c r="AI121" s="152">
        <v>1.223E-2</v>
      </c>
      <c r="AJ121" s="153">
        <v>1.2600000000000001E-3</v>
      </c>
      <c r="AK121" s="210"/>
    </row>
    <row r="122" spans="1:37" x14ac:dyDescent="0.2">
      <c r="A122" s="148" t="s">
        <v>1218</v>
      </c>
      <c r="B122" s="149" t="s">
        <v>1218</v>
      </c>
      <c r="C122" s="149" t="s">
        <v>1512</v>
      </c>
      <c r="D122" s="149" t="s">
        <v>1513</v>
      </c>
      <c r="E122" s="149" t="s">
        <v>309</v>
      </c>
      <c r="F122" s="149" t="s">
        <v>1514</v>
      </c>
      <c r="G122" s="149" t="s">
        <v>1515</v>
      </c>
      <c r="H122" s="149" t="s">
        <v>321</v>
      </c>
      <c r="I122" s="149" t="s">
        <v>951</v>
      </c>
      <c r="J122" s="149" t="s">
        <v>204</v>
      </c>
      <c r="K122" s="149" t="s">
        <v>204</v>
      </c>
      <c r="L122" s="149" t="s">
        <v>325</v>
      </c>
      <c r="M122" s="149" t="s">
        <v>340</v>
      </c>
      <c r="N122" s="149" t="s">
        <v>445</v>
      </c>
      <c r="O122" s="149" t="s">
        <v>339</v>
      </c>
      <c r="P122" s="149" t="s">
        <v>1384</v>
      </c>
      <c r="Q122" s="149" t="s">
        <v>413</v>
      </c>
      <c r="R122" s="149" t="s">
        <v>407</v>
      </c>
      <c r="S122" s="149" t="s">
        <v>1209</v>
      </c>
      <c r="T122" s="150">
        <v>4.54</v>
      </c>
      <c r="U122" s="149" t="s">
        <v>1516</v>
      </c>
      <c r="V122" s="152">
        <v>4.3799999999999999E-2</v>
      </c>
      <c r="W122" s="152">
        <v>4.8849999999999998E-2</v>
      </c>
      <c r="X122" s="149" t="s">
        <v>412</v>
      </c>
      <c r="Y122" s="163"/>
      <c r="Z122" s="150">
        <v>9350000</v>
      </c>
      <c r="AA122" s="150">
        <v>1</v>
      </c>
      <c r="AB122" s="150">
        <v>98.04</v>
      </c>
      <c r="AC122" s="155"/>
      <c r="AD122" s="150">
        <v>9166.74</v>
      </c>
      <c r="AE122" s="155"/>
      <c r="AF122" s="155"/>
      <c r="AG122" s="155"/>
      <c r="AH122" s="152">
        <v>1.8700000000000001E-2</v>
      </c>
      <c r="AI122" s="152">
        <v>1.0529999999999999E-2</v>
      </c>
      <c r="AJ122" s="153">
        <v>1.08E-3</v>
      </c>
      <c r="AK122" s="210"/>
    </row>
    <row r="123" spans="1:37" x14ac:dyDescent="0.2">
      <c r="A123" s="148" t="s">
        <v>1218</v>
      </c>
      <c r="B123" s="149" t="s">
        <v>1218</v>
      </c>
      <c r="C123" s="149" t="s">
        <v>1507</v>
      </c>
      <c r="D123" s="149" t="s">
        <v>1508</v>
      </c>
      <c r="E123" s="149" t="s">
        <v>309</v>
      </c>
      <c r="F123" s="149" t="s">
        <v>1509</v>
      </c>
      <c r="G123" s="149" t="s">
        <v>1510</v>
      </c>
      <c r="H123" s="149" t="s">
        <v>321</v>
      </c>
      <c r="I123" s="149" t="s">
        <v>754</v>
      </c>
      <c r="J123" s="149" t="s">
        <v>204</v>
      </c>
      <c r="K123" s="149" t="s">
        <v>204</v>
      </c>
      <c r="L123" s="149" t="s">
        <v>325</v>
      </c>
      <c r="M123" s="149" t="s">
        <v>340</v>
      </c>
      <c r="N123" s="149" t="s">
        <v>464</v>
      </c>
      <c r="O123" s="149" t="s">
        <v>339</v>
      </c>
      <c r="P123" s="149" t="s">
        <v>1511</v>
      </c>
      <c r="Q123" s="149" t="s">
        <v>415</v>
      </c>
      <c r="R123" s="149" t="s">
        <v>407</v>
      </c>
      <c r="S123" s="149" t="s">
        <v>1209</v>
      </c>
      <c r="T123" s="150">
        <v>1.46</v>
      </c>
      <c r="U123" s="149" t="s">
        <v>1391</v>
      </c>
      <c r="V123" s="152">
        <v>2.8500000000000001E-2</v>
      </c>
      <c r="W123" s="152">
        <v>2.811E-2</v>
      </c>
      <c r="X123" s="149" t="s">
        <v>412</v>
      </c>
      <c r="Y123" s="163"/>
      <c r="Z123" s="150">
        <v>7828500</v>
      </c>
      <c r="AA123" s="150">
        <v>1</v>
      </c>
      <c r="AB123" s="150">
        <v>115.35</v>
      </c>
      <c r="AC123" s="155"/>
      <c r="AD123" s="150">
        <v>9030.1749999999993</v>
      </c>
      <c r="AE123" s="155"/>
      <c r="AF123" s="155"/>
      <c r="AG123" s="155"/>
      <c r="AH123" s="152">
        <v>5.4620000000000002E-2</v>
      </c>
      <c r="AI123" s="152">
        <v>1.0370000000000001E-2</v>
      </c>
      <c r="AJ123" s="153">
        <v>1.07E-3</v>
      </c>
      <c r="AK123" s="210"/>
    </row>
    <row r="124" spans="1:37" x14ac:dyDescent="0.2">
      <c r="A124" s="148" t="s">
        <v>1218</v>
      </c>
      <c r="B124" s="149" t="s">
        <v>1218</v>
      </c>
      <c r="C124" s="149" t="s">
        <v>1517</v>
      </c>
      <c r="D124" s="149" t="s">
        <v>1518</v>
      </c>
      <c r="E124" s="149" t="s">
        <v>309</v>
      </c>
      <c r="F124" s="149" t="s">
        <v>1519</v>
      </c>
      <c r="G124" s="149" t="s">
        <v>1520</v>
      </c>
      <c r="H124" s="149" t="s">
        <v>321</v>
      </c>
      <c r="I124" s="149" t="s">
        <v>754</v>
      </c>
      <c r="J124" s="149" t="s">
        <v>204</v>
      </c>
      <c r="K124" s="149" t="s">
        <v>204</v>
      </c>
      <c r="L124" s="149" t="s">
        <v>325</v>
      </c>
      <c r="M124" s="149" t="s">
        <v>340</v>
      </c>
      <c r="N124" s="149" t="s">
        <v>464</v>
      </c>
      <c r="O124" s="149" t="s">
        <v>339</v>
      </c>
      <c r="P124" s="149" t="s">
        <v>1401</v>
      </c>
      <c r="Q124" s="149" t="s">
        <v>413</v>
      </c>
      <c r="R124" s="149" t="s">
        <v>407</v>
      </c>
      <c r="S124" s="149" t="s">
        <v>1209</v>
      </c>
      <c r="T124" s="150">
        <v>3.75</v>
      </c>
      <c r="U124" s="149" t="s">
        <v>1521</v>
      </c>
      <c r="V124" s="152">
        <v>5.0000000000000001E-3</v>
      </c>
      <c r="W124" s="152">
        <v>2.8590000000000001E-2</v>
      </c>
      <c r="X124" s="149" t="s">
        <v>412</v>
      </c>
      <c r="Y124" s="163"/>
      <c r="Z124" s="150">
        <v>8480000.5399999991</v>
      </c>
      <c r="AA124" s="150">
        <v>1</v>
      </c>
      <c r="AB124" s="150">
        <v>105.22</v>
      </c>
      <c r="AC124" s="155"/>
      <c r="AD124" s="150">
        <v>8922.6569999999992</v>
      </c>
      <c r="AE124" s="155"/>
      <c r="AF124" s="155"/>
      <c r="AG124" s="155"/>
      <c r="AH124" s="152">
        <v>5.2700000000000004E-3</v>
      </c>
      <c r="AI124" s="152">
        <v>1.025E-2</v>
      </c>
      <c r="AJ124" s="153">
        <v>1.0499999999999999E-3</v>
      </c>
      <c r="AK124" s="210"/>
    </row>
    <row r="125" spans="1:37" x14ac:dyDescent="0.2">
      <c r="A125" s="148" t="s">
        <v>1218</v>
      </c>
      <c r="B125" s="149" t="s">
        <v>1218</v>
      </c>
      <c r="C125" s="149" t="s">
        <v>1457</v>
      </c>
      <c r="D125" s="149" t="s">
        <v>1458</v>
      </c>
      <c r="E125" s="149" t="s">
        <v>309</v>
      </c>
      <c r="F125" s="149" t="s">
        <v>1525</v>
      </c>
      <c r="G125" s="149" t="s">
        <v>1526</v>
      </c>
      <c r="H125" s="149" t="s">
        <v>321</v>
      </c>
      <c r="I125" s="149" t="s">
        <v>754</v>
      </c>
      <c r="J125" s="149" t="s">
        <v>204</v>
      </c>
      <c r="K125" s="149" t="s">
        <v>204</v>
      </c>
      <c r="L125" s="149" t="s">
        <v>325</v>
      </c>
      <c r="M125" s="149" t="s">
        <v>340</v>
      </c>
      <c r="N125" s="149" t="s">
        <v>464</v>
      </c>
      <c r="O125" s="149" t="s">
        <v>339</v>
      </c>
      <c r="P125" s="149" t="s">
        <v>1401</v>
      </c>
      <c r="Q125" s="149" t="s">
        <v>413</v>
      </c>
      <c r="R125" s="149" t="s">
        <v>407</v>
      </c>
      <c r="S125" s="149" t="s">
        <v>1209</v>
      </c>
      <c r="T125" s="150">
        <v>1.93</v>
      </c>
      <c r="U125" s="149" t="s">
        <v>1527</v>
      </c>
      <c r="V125" s="152">
        <v>3.2000000000000001E-2</v>
      </c>
      <c r="W125" s="152">
        <v>2.4379999999999999E-2</v>
      </c>
      <c r="X125" s="149" t="s">
        <v>412</v>
      </c>
      <c r="Y125" s="163"/>
      <c r="Z125" s="150">
        <v>7020000</v>
      </c>
      <c r="AA125" s="150">
        <v>1</v>
      </c>
      <c r="AB125" s="150">
        <v>118.5</v>
      </c>
      <c r="AC125" s="155"/>
      <c r="AD125" s="150">
        <v>8318.7000000000007</v>
      </c>
      <c r="AE125" s="155"/>
      <c r="AF125" s="155"/>
      <c r="AG125" s="155"/>
      <c r="AH125" s="152">
        <v>1.2710000000000001E-2</v>
      </c>
      <c r="AI125" s="152">
        <v>9.5499999999999995E-3</v>
      </c>
      <c r="AJ125" s="153">
        <v>9.7999999999999997E-4</v>
      </c>
      <c r="AK125" s="210"/>
    </row>
    <row r="126" spans="1:37" x14ac:dyDescent="0.2">
      <c r="A126" s="148" t="s">
        <v>1218</v>
      </c>
      <c r="B126" s="149" t="s">
        <v>1218</v>
      </c>
      <c r="C126" s="149" t="s">
        <v>1326</v>
      </c>
      <c r="D126" s="149" t="s">
        <v>1327</v>
      </c>
      <c r="E126" s="149" t="s">
        <v>309</v>
      </c>
      <c r="F126" s="149" t="s">
        <v>1661</v>
      </c>
      <c r="G126" s="149" t="s">
        <v>1662</v>
      </c>
      <c r="H126" s="149" t="s">
        <v>321</v>
      </c>
      <c r="I126" s="149" t="s">
        <v>951</v>
      </c>
      <c r="J126" s="149" t="s">
        <v>204</v>
      </c>
      <c r="K126" s="149" t="s">
        <v>204</v>
      </c>
      <c r="L126" s="149" t="s">
        <v>325</v>
      </c>
      <c r="M126" s="149" t="s">
        <v>340</v>
      </c>
      <c r="N126" s="149" t="s">
        <v>464</v>
      </c>
      <c r="O126" s="149" t="s">
        <v>339</v>
      </c>
      <c r="P126" s="149" t="s">
        <v>1384</v>
      </c>
      <c r="Q126" s="149" t="s">
        <v>413</v>
      </c>
      <c r="R126" s="149" t="s">
        <v>407</v>
      </c>
      <c r="S126" s="149" t="s">
        <v>1209</v>
      </c>
      <c r="T126" s="150">
        <v>6.1</v>
      </c>
      <c r="U126" s="149" t="s">
        <v>1537</v>
      </c>
      <c r="V126" s="152">
        <v>4.9399999999999999E-2</v>
      </c>
      <c r="W126" s="152">
        <v>5.6340000000000001E-2</v>
      </c>
      <c r="X126" s="149" t="s">
        <v>412</v>
      </c>
      <c r="Y126" s="163"/>
      <c r="Z126" s="150">
        <v>7901544.3200000003</v>
      </c>
      <c r="AA126" s="150">
        <v>1</v>
      </c>
      <c r="AB126" s="150">
        <v>100</v>
      </c>
      <c r="AC126" s="155"/>
      <c r="AD126" s="150">
        <v>7901.5439999999999</v>
      </c>
      <c r="AE126" s="155"/>
      <c r="AF126" s="155"/>
      <c r="AG126" s="155"/>
      <c r="AH126" s="152">
        <v>5.7999999999999996E-3</v>
      </c>
      <c r="AI126" s="152">
        <v>9.0699999999999999E-3</v>
      </c>
      <c r="AJ126" s="153">
        <v>9.3000000000000005E-4</v>
      </c>
      <c r="AK126" s="210"/>
    </row>
    <row r="127" spans="1:37" x14ac:dyDescent="0.2">
      <c r="A127" s="148" t="s">
        <v>1218</v>
      </c>
      <c r="B127" s="149" t="s">
        <v>1218</v>
      </c>
      <c r="C127" s="149" t="s">
        <v>1326</v>
      </c>
      <c r="D127" s="149" t="s">
        <v>1327</v>
      </c>
      <c r="E127" s="149" t="s">
        <v>309</v>
      </c>
      <c r="F127" s="149" t="s">
        <v>1535</v>
      </c>
      <c r="G127" s="149" t="s">
        <v>1536</v>
      </c>
      <c r="H127" s="149" t="s">
        <v>321</v>
      </c>
      <c r="I127" s="149" t="s">
        <v>754</v>
      </c>
      <c r="J127" s="149" t="s">
        <v>204</v>
      </c>
      <c r="K127" s="149" t="s">
        <v>204</v>
      </c>
      <c r="L127" s="149" t="s">
        <v>325</v>
      </c>
      <c r="M127" s="149" t="s">
        <v>340</v>
      </c>
      <c r="N127" s="149" t="s">
        <v>464</v>
      </c>
      <c r="O127" s="149" t="s">
        <v>339</v>
      </c>
      <c r="P127" s="149" t="s">
        <v>1384</v>
      </c>
      <c r="Q127" s="149" t="s">
        <v>413</v>
      </c>
      <c r="R127" s="149" t="s">
        <v>407</v>
      </c>
      <c r="S127" s="149" t="s">
        <v>1209</v>
      </c>
      <c r="T127" s="150">
        <v>6.74</v>
      </c>
      <c r="U127" s="149" t="s">
        <v>1537</v>
      </c>
      <c r="V127" s="152">
        <v>2.5600000000000001E-2</v>
      </c>
      <c r="W127" s="152">
        <v>3.4349999999999999E-2</v>
      </c>
      <c r="X127" s="149" t="s">
        <v>412</v>
      </c>
      <c r="Y127" s="163"/>
      <c r="Z127" s="150">
        <v>7600000</v>
      </c>
      <c r="AA127" s="150">
        <v>1</v>
      </c>
      <c r="AB127" s="150">
        <v>103.64</v>
      </c>
      <c r="AC127" s="155"/>
      <c r="AD127" s="150">
        <v>7876.64</v>
      </c>
      <c r="AE127" s="155"/>
      <c r="AF127" s="155"/>
      <c r="AG127" s="155"/>
      <c r="AH127" s="152">
        <v>7.2300000000000003E-3</v>
      </c>
      <c r="AI127" s="152">
        <v>9.0399999999999994E-3</v>
      </c>
      <c r="AJ127" s="153">
        <v>9.3000000000000005E-4</v>
      </c>
      <c r="AK127" s="210"/>
    </row>
    <row r="128" spans="1:37" x14ac:dyDescent="0.2">
      <c r="A128" s="148" t="s">
        <v>1218</v>
      </c>
      <c r="B128" s="149" t="s">
        <v>1218</v>
      </c>
      <c r="C128" s="149" t="s">
        <v>1397</v>
      </c>
      <c r="D128" s="149" t="s">
        <v>1398</v>
      </c>
      <c r="E128" s="149" t="s">
        <v>309</v>
      </c>
      <c r="F128" s="149" t="s">
        <v>1522</v>
      </c>
      <c r="G128" s="149" t="s">
        <v>1523</v>
      </c>
      <c r="H128" s="149" t="s">
        <v>321</v>
      </c>
      <c r="I128" s="149" t="s">
        <v>754</v>
      </c>
      <c r="J128" s="149" t="s">
        <v>204</v>
      </c>
      <c r="K128" s="149" t="s">
        <v>204</v>
      </c>
      <c r="L128" s="149" t="s">
        <v>325</v>
      </c>
      <c r="M128" s="149" t="s">
        <v>340</v>
      </c>
      <c r="N128" s="149" t="s">
        <v>464</v>
      </c>
      <c r="O128" s="149" t="s">
        <v>339</v>
      </c>
      <c r="P128" s="149" t="s">
        <v>1401</v>
      </c>
      <c r="Q128" s="149" t="s">
        <v>413</v>
      </c>
      <c r="R128" s="149" t="s">
        <v>407</v>
      </c>
      <c r="S128" s="149" t="s">
        <v>1209</v>
      </c>
      <c r="T128" s="150">
        <v>5.12</v>
      </c>
      <c r="U128" s="149" t="s">
        <v>1524</v>
      </c>
      <c r="V128" s="152">
        <v>2.5000000000000001E-3</v>
      </c>
      <c r="W128" s="152">
        <v>2.6169999999999999E-2</v>
      </c>
      <c r="X128" s="149" t="s">
        <v>412</v>
      </c>
      <c r="Y128" s="163"/>
      <c r="Z128" s="150">
        <v>7680361.4199999999</v>
      </c>
      <c r="AA128" s="150">
        <v>1</v>
      </c>
      <c r="AB128" s="150">
        <v>100.3</v>
      </c>
      <c r="AC128" s="150">
        <v>110.806</v>
      </c>
      <c r="AD128" s="150">
        <v>7814.2079999999996</v>
      </c>
      <c r="AE128" s="155"/>
      <c r="AF128" s="155"/>
      <c r="AG128" s="155"/>
      <c r="AH128" s="152">
        <v>5.6800000000000002E-3</v>
      </c>
      <c r="AI128" s="152">
        <v>9.1000000000000004E-3</v>
      </c>
      <c r="AJ128" s="153">
        <v>9.3999999999999997E-4</v>
      </c>
      <c r="AK128" s="210"/>
    </row>
    <row r="129" spans="1:37" x14ac:dyDescent="0.2">
      <c r="A129" s="148" t="s">
        <v>1218</v>
      </c>
      <c r="B129" s="149" t="s">
        <v>1218</v>
      </c>
      <c r="C129" s="149" t="s">
        <v>1361</v>
      </c>
      <c r="D129" s="149" t="s">
        <v>1362</v>
      </c>
      <c r="E129" s="149" t="s">
        <v>309</v>
      </c>
      <c r="F129" s="149" t="s">
        <v>1543</v>
      </c>
      <c r="G129" s="149" t="s">
        <v>1544</v>
      </c>
      <c r="H129" s="149" t="s">
        <v>321</v>
      </c>
      <c r="I129" s="149" t="s">
        <v>754</v>
      </c>
      <c r="J129" s="149" t="s">
        <v>204</v>
      </c>
      <c r="K129" s="149" t="s">
        <v>204</v>
      </c>
      <c r="L129" s="149" t="s">
        <v>325</v>
      </c>
      <c r="M129" s="149" t="s">
        <v>340</v>
      </c>
      <c r="N129" s="149" t="s">
        <v>448</v>
      </c>
      <c r="O129" s="149" t="s">
        <v>339</v>
      </c>
      <c r="P129" s="149" t="s">
        <v>1309</v>
      </c>
      <c r="Q129" s="149" t="s">
        <v>413</v>
      </c>
      <c r="R129" s="149" t="s">
        <v>407</v>
      </c>
      <c r="S129" s="149" t="s">
        <v>1209</v>
      </c>
      <c r="T129" s="150">
        <v>4.22</v>
      </c>
      <c r="U129" s="149" t="s">
        <v>1545</v>
      </c>
      <c r="V129" s="152">
        <v>1.3899999999999999E-2</v>
      </c>
      <c r="W129" s="152">
        <v>2.299E-2</v>
      </c>
      <c r="X129" s="149" t="s">
        <v>412</v>
      </c>
      <c r="Y129" s="163"/>
      <c r="Z129" s="150">
        <v>7440000.0899999999</v>
      </c>
      <c r="AA129" s="150">
        <v>1</v>
      </c>
      <c r="AB129" s="150">
        <v>103.13</v>
      </c>
      <c r="AC129" s="155"/>
      <c r="AD129" s="150">
        <v>7672.8720000000003</v>
      </c>
      <c r="AE129" s="155"/>
      <c r="AF129" s="155"/>
      <c r="AG129" s="155"/>
      <c r="AH129" s="152">
        <v>4.6499999999999996E-3</v>
      </c>
      <c r="AI129" s="152">
        <v>8.8100000000000001E-3</v>
      </c>
      <c r="AJ129" s="153">
        <v>9.1E-4</v>
      </c>
      <c r="AK129" s="210"/>
    </row>
    <row r="130" spans="1:37" x14ac:dyDescent="0.2">
      <c r="A130" s="148" t="s">
        <v>1218</v>
      </c>
      <c r="B130" s="149" t="s">
        <v>1218</v>
      </c>
      <c r="C130" s="149" t="s">
        <v>1530</v>
      </c>
      <c r="D130" s="149" t="s">
        <v>1531</v>
      </c>
      <c r="E130" s="149" t="s">
        <v>309</v>
      </c>
      <c r="F130" s="149" t="s">
        <v>1532</v>
      </c>
      <c r="G130" s="149" t="s">
        <v>1533</v>
      </c>
      <c r="H130" s="149" t="s">
        <v>321</v>
      </c>
      <c r="I130" s="149" t="s">
        <v>754</v>
      </c>
      <c r="J130" s="149" t="s">
        <v>204</v>
      </c>
      <c r="K130" s="149" t="s">
        <v>204</v>
      </c>
      <c r="L130" s="149" t="s">
        <v>325</v>
      </c>
      <c r="M130" s="149" t="s">
        <v>340</v>
      </c>
      <c r="N130" s="149" t="s">
        <v>464</v>
      </c>
      <c r="O130" s="149" t="s">
        <v>339</v>
      </c>
      <c r="P130" s="149" t="s">
        <v>1384</v>
      </c>
      <c r="Q130" s="149" t="s">
        <v>413</v>
      </c>
      <c r="R130" s="149" t="s">
        <v>407</v>
      </c>
      <c r="S130" s="149" t="s">
        <v>1209</v>
      </c>
      <c r="T130" s="150">
        <v>1.39</v>
      </c>
      <c r="U130" s="149" t="s">
        <v>1534</v>
      </c>
      <c r="V130" s="152">
        <v>2.1499999999999998E-2</v>
      </c>
      <c r="W130" s="152">
        <v>2.581E-2</v>
      </c>
      <c r="X130" s="149" t="s">
        <v>412</v>
      </c>
      <c r="Y130" s="163"/>
      <c r="Z130" s="150">
        <v>6525000.7800000003</v>
      </c>
      <c r="AA130" s="150">
        <v>1</v>
      </c>
      <c r="AB130" s="150">
        <v>116.4</v>
      </c>
      <c r="AC130" s="155"/>
      <c r="AD130" s="150">
        <v>7595.1009999999997</v>
      </c>
      <c r="AE130" s="155"/>
      <c r="AF130" s="155"/>
      <c r="AG130" s="155"/>
      <c r="AH130" s="152">
        <v>4.6600000000000001E-3</v>
      </c>
      <c r="AI130" s="152">
        <v>8.7200000000000003E-3</v>
      </c>
      <c r="AJ130" s="153">
        <v>8.9999999999999998E-4</v>
      </c>
      <c r="AK130" s="210"/>
    </row>
    <row r="131" spans="1:37" x14ac:dyDescent="0.2">
      <c r="A131" s="148" t="s">
        <v>1218</v>
      </c>
      <c r="B131" s="149" t="s">
        <v>1218</v>
      </c>
      <c r="C131" s="149" t="s">
        <v>1517</v>
      </c>
      <c r="D131" s="149" t="s">
        <v>1518</v>
      </c>
      <c r="E131" s="149" t="s">
        <v>309</v>
      </c>
      <c r="F131" s="149" t="s">
        <v>1663</v>
      </c>
      <c r="G131" s="149" t="s">
        <v>1664</v>
      </c>
      <c r="H131" s="149" t="s">
        <v>321</v>
      </c>
      <c r="I131" s="149" t="s">
        <v>754</v>
      </c>
      <c r="J131" s="149" t="s">
        <v>204</v>
      </c>
      <c r="K131" s="149" t="s">
        <v>204</v>
      </c>
      <c r="L131" s="149" t="s">
        <v>325</v>
      </c>
      <c r="M131" s="149" t="s">
        <v>340</v>
      </c>
      <c r="N131" s="149" t="s">
        <v>464</v>
      </c>
      <c r="O131" s="149" t="s">
        <v>339</v>
      </c>
      <c r="P131" s="149" t="s">
        <v>1401</v>
      </c>
      <c r="Q131" s="149" t="s">
        <v>413</v>
      </c>
      <c r="R131" s="149" t="s">
        <v>407</v>
      </c>
      <c r="S131" s="149" t="s">
        <v>1209</v>
      </c>
      <c r="T131" s="150">
        <v>0.73</v>
      </c>
      <c r="U131" s="149" t="s">
        <v>1665</v>
      </c>
      <c r="V131" s="152">
        <v>4.7500000000000001E-2</v>
      </c>
      <c r="W131" s="152">
        <v>2.504E-2</v>
      </c>
      <c r="X131" s="149" t="s">
        <v>412</v>
      </c>
      <c r="Y131" s="163"/>
      <c r="Z131" s="150">
        <v>5107335.8099999996</v>
      </c>
      <c r="AA131" s="150">
        <v>1</v>
      </c>
      <c r="AB131" s="150">
        <v>143.82</v>
      </c>
      <c r="AC131" s="155"/>
      <c r="AD131" s="150">
        <v>7345.37</v>
      </c>
      <c r="AE131" s="155"/>
      <c r="AF131" s="155"/>
      <c r="AG131" s="155"/>
      <c r="AH131" s="152">
        <v>5.3400000000000001E-3</v>
      </c>
      <c r="AI131" s="152">
        <v>8.43E-3</v>
      </c>
      <c r="AJ131" s="153">
        <v>8.7000000000000001E-4</v>
      </c>
      <c r="AK131" s="210"/>
    </row>
    <row r="132" spans="1:37" x14ac:dyDescent="0.2">
      <c r="A132" s="148" t="s">
        <v>1218</v>
      </c>
      <c r="B132" s="149" t="s">
        <v>1218</v>
      </c>
      <c r="C132" s="149" t="s">
        <v>1386</v>
      </c>
      <c r="D132" s="149" t="s">
        <v>1387</v>
      </c>
      <c r="E132" s="149" t="s">
        <v>309</v>
      </c>
      <c r="F132" s="149" t="s">
        <v>1528</v>
      </c>
      <c r="G132" s="149" t="s">
        <v>1529</v>
      </c>
      <c r="H132" s="149" t="s">
        <v>321</v>
      </c>
      <c r="I132" s="149" t="s">
        <v>754</v>
      </c>
      <c r="J132" s="149" t="s">
        <v>204</v>
      </c>
      <c r="K132" s="149" t="s">
        <v>204</v>
      </c>
      <c r="L132" s="149" t="s">
        <v>325</v>
      </c>
      <c r="M132" s="149" t="s">
        <v>340</v>
      </c>
      <c r="N132" s="149" t="s">
        <v>465</v>
      </c>
      <c r="O132" s="149" t="s">
        <v>339</v>
      </c>
      <c r="P132" s="149" t="s">
        <v>1390</v>
      </c>
      <c r="Q132" s="149" t="s">
        <v>415</v>
      </c>
      <c r="R132" s="149" t="s">
        <v>407</v>
      </c>
      <c r="S132" s="149" t="s">
        <v>1209</v>
      </c>
      <c r="T132" s="150">
        <v>2.02</v>
      </c>
      <c r="U132" s="149" t="s">
        <v>1476</v>
      </c>
      <c r="V132" s="152">
        <v>3.2800000000000003E-2</v>
      </c>
      <c r="W132" s="152">
        <v>4.0349999999999997E-2</v>
      </c>
      <c r="X132" s="149" t="s">
        <v>412</v>
      </c>
      <c r="Y132" s="163"/>
      <c r="Z132" s="150">
        <v>6320000.5999999996</v>
      </c>
      <c r="AA132" s="150">
        <v>1</v>
      </c>
      <c r="AB132" s="150">
        <v>115.1</v>
      </c>
      <c r="AC132" s="155"/>
      <c r="AD132" s="150">
        <v>7274.3209999999999</v>
      </c>
      <c r="AE132" s="155"/>
      <c r="AF132" s="155"/>
      <c r="AG132" s="155"/>
      <c r="AH132" s="152">
        <v>3.6800000000000001E-3</v>
      </c>
      <c r="AI132" s="152">
        <v>8.3499999999999998E-3</v>
      </c>
      <c r="AJ132" s="153">
        <v>8.5999999999999998E-4</v>
      </c>
      <c r="AK132" s="210"/>
    </row>
    <row r="133" spans="1:37" x14ac:dyDescent="0.2">
      <c r="A133" s="148" t="s">
        <v>1218</v>
      </c>
      <c r="B133" s="149" t="s">
        <v>1218</v>
      </c>
      <c r="C133" s="149" t="s">
        <v>1415</v>
      </c>
      <c r="D133" s="149" t="s">
        <v>1416</v>
      </c>
      <c r="E133" s="149" t="s">
        <v>309</v>
      </c>
      <c r="F133" s="149" t="s">
        <v>1538</v>
      </c>
      <c r="G133" s="149" t="s">
        <v>1539</v>
      </c>
      <c r="H133" s="149" t="s">
        <v>321</v>
      </c>
      <c r="I133" s="149" t="s">
        <v>754</v>
      </c>
      <c r="J133" s="149" t="s">
        <v>204</v>
      </c>
      <c r="K133" s="149" t="s">
        <v>204</v>
      </c>
      <c r="L133" s="149" t="s">
        <v>325</v>
      </c>
      <c r="M133" s="149" t="s">
        <v>340</v>
      </c>
      <c r="N133" s="149" t="s">
        <v>464</v>
      </c>
      <c r="O133" s="149" t="s">
        <v>339</v>
      </c>
      <c r="P133" s="149" t="s">
        <v>1336</v>
      </c>
      <c r="Q133" s="149" t="s">
        <v>415</v>
      </c>
      <c r="R133" s="149" t="s">
        <v>407</v>
      </c>
      <c r="S133" s="149" t="s">
        <v>1209</v>
      </c>
      <c r="T133" s="150">
        <v>2.3199999999999998</v>
      </c>
      <c r="U133" s="149" t="s">
        <v>1476</v>
      </c>
      <c r="V133" s="152">
        <v>1.77E-2</v>
      </c>
      <c r="W133" s="152">
        <v>2.605E-2</v>
      </c>
      <c r="X133" s="149" t="s">
        <v>412</v>
      </c>
      <c r="Y133" s="163"/>
      <c r="Z133" s="150">
        <v>6400000.0700000003</v>
      </c>
      <c r="AA133" s="150">
        <v>1</v>
      </c>
      <c r="AB133" s="150">
        <v>113.1</v>
      </c>
      <c r="AC133" s="155"/>
      <c r="AD133" s="150">
        <v>7238.4</v>
      </c>
      <c r="AE133" s="155"/>
      <c r="AF133" s="155"/>
      <c r="AG133" s="155"/>
      <c r="AH133" s="152">
        <v>2.47E-3</v>
      </c>
      <c r="AI133" s="152">
        <v>8.3099999999999997E-3</v>
      </c>
      <c r="AJ133" s="153">
        <v>8.5999999999999998E-4</v>
      </c>
      <c r="AK133" s="210"/>
    </row>
    <row r="134" spans="1:37" x14ac:dyDescent="0.2">
      <c r="A134" s="148" t="s">
        <v>1218</v>
      </c>
      <c r="B134" s="149" t="s">
        <v>1218</v>
      </c>
      <c r="C134" s="149" t="s">
        <v>1594</v>
      </c>
      <c r="D134" s="149" t="s">
        <v>1595</v>
      </c>
      <c r="E134" s="149" t="s">
        <v>309</v>
      </c>
      <c r="F134" s="149" t="s">
        <v>1596</v>
      </c>
      <c r="G134" s="149" t="s">
        <v>1597</v>
      </c>
      <c r="H134" s="149" t="s">
        <v>321</v>
      </c>
      <c r="I134" s="149" t="s">
        <v>951</v>
      </c>
      <c r="J134" s="149" t="s">
        <v>204</v>
      </c>
      <c r="K134" s="149" t="s">
        <v>204</v>
      </c>
      <c r="L134" s="149" t="s">
        <v>325</v>
      </c>
      <c r="M134" s="149" t="s">
        <v>340</v>
      </c>
      <c r="N134" s="149" t="s">
        <v>441</v>
      </c>
      <c r="O134" s="149" t="s">
        <v>339</v>
      </c>
      <c r="P134" s="149" t="s">
        <v>1550</v>
      </c>
      <c r="Q134" s="149" t="s">
        <v>413</v>
      </c>
      <c r="R134" s="149" t="s">
        <v>407</v>
      </c>
      <c r="S134" s="149" t="s">
        <v>1209</v>
      </c>
      <c r="T134" s="150">
        <v>2.63</v>
      </c>
      <c r="U134" s="149" t="s">
        <v>1598</v>
      </c>
      <c r="V134" s="152">
        <v>2.0500000000000001E-2</v>
      </c>
      <c r="W134" s="152">
        <v>5.1400000000000001E-2</v>
      </c>
      <c r="X134" s="149" t="s">
        <v>412</v>
      </c>
      <c r="Y134" s="163"/>
      <c r="Z134" s="150">
        <v>7760007.21</v>
      </c>
      <c r="AA134" s="150">
        <v>1</v>
      </c>
      <c r="AB134" s="150">
        <v>93.15</v>
      </c>
      <c r="AC134" s="155"/>
      <c r="AD134" s="150">
        <v>7228.4470000000001</v>
      </c>
      <c r="AE134" s="155"/>
      <c r="AF134" s="155"/>
      <c r="AG134" s="155"/>
      <c r="AH134" s="152">
        <v>1.736E-2</v>
      </c>
      <c r="AI134" s="152">
        <v>8.3000000000000001E-3</v>
      </c>
      <c r="AJ134" s="153">
        <v>8.4999999999999995E-4</v>
      </c>
      <c r="AK134" s="210"/>
    </row>
    <row r="135" spans="1:37" x14ac:dyDescent="0.2">
      <c r="A135" s="148" t="s">
        <v>1218</v>
      </c>
      <c r="B135" s="149" t="s">
        <v>1218</v>
      </c>
      <c r="C135" s="149" t="s">
        <v>1397</v>
      </c>
      <c r="D135" s="149" t="s">
        <v>1398</v>
      </c>
      <c r="E135" s="149" t="s">
        <v>309</v>
      </c>
      <c r="F135" s="149" t="s">
        <v>1552</v>
      </c>
      <c r="G135" s="149" t="s">
        <v>1553</v>
      </c>
      <c r="H135" s="149" t="s">
        <v>321</v>
      </c>
      <c r="I135" s="149" t="s">
        <v>754</v>
      </c>
      <c r="J135" s="149" t="s">
        <v>204</v>
      </c>
      <c r="K135" s="149" t="s">
        <v>204</v>
      </c>
      <c r="L135" s="149" t="s">
        <v>325</v>
      </c>
      <c r="M135" s="149" t="s">
        <v>340</v>
      </c>
      <c r="N135" s="149" t="s">
        <v>464</v>
      </c>
      <c r="O135" s="149" t="s">
        <v>339</v>
      </c>
      <c r="P135" s="149" t="s">
        <v>1401</v>
      </c>
      <c r="Q135" s="149" t="s">
        <v>413</v>
      </c>
      <c r="R135" s="149" t="s">
        <v>407</v>
      </c>
      <c r="S135" s="149" t="s">
        <v>1209</v>
      </c>
      <c r="T135" s="150">
        <v>5.97</v>
      </c>
      <c r="U135" s="149" t="s">
        <v>1554</v>
      </c>
      <c r="V135" s="152">
        <v>3.61E-2</v>
      </c>
      <c r="W135" s="152">
        <v>3.091E-2</v>
      </c>
      <c r="X135" s="149" t="s">
        <v>412</v>
      </c>
      <c r="Y135" s="163"/>
      <c r="Z135" s="150">
        <v>6189530.1900000004</v>
      </c>
      <c r="AA135" s="150">
        <v>1</v>
      </c>
      <c r="AB135" s="150">
        <v>109.14</v>
      </c>
      <c r="AC135" s="150">
        <v>135.17400000000001</v>
      </c>
      <c r="AD135" s="150">
        <v>6890.4269999999997</v>
      </c>
      <c r="AE135" s="155"/>
      <c r="AF135" s="155"/>
      <c r="AG135" s="155"/>
      <c r="AH135" s="152">
        <v>3.9399999999999999E-3</v>
      </c>
      <c r="AI135" s="152">
        <v>8.0700000000000008E-3</v>
      </c>
      <c r="AJ135" s="153">
        <v>8.3000000000000001E-4</v>
      </c>
      <c r="AK135" s="210"/>
    </row>
    <row r="136" spans="1:37" x14ac:dyDescent="0.2">
      <c r="A136" s="148" t="s">
        <v>1218</v>
      </c>
      <c r="B136" s="149" t="s">
        <v>1218</v>
      </c>
      <c r="C136" s="149" t="s">
        <v>1332</v>
      </c>
      <c r="D136" s="149" t="s">
        <v>1333</v>
      </c>
      <c r="E136" s="149" t="s">
        <v>313</v>
      </c>
      <c r="F136" s="149" t="s">
        <v>1555</v>
      </c>
      <c r="G136" s="149" t="s">
        <v>1556</v>
      </c>
      <c r="H136" s="149" t="s">
        <v>321</v>
      </c>
      <c r="I136" s="149" t="s">
        <v>754</v>
      </c>
      <c r="J136" s="149" t="s">
        <v>204</v>
      </c>
      <c r="K136" s="149" t="s">
        <v>204</v>
      </c>
      <c r="L136" s="149" t="s">
        <v>325</v>
      </c>
      <c r="M136" s="149" t="s">
        <v>340</v>
      </c>
      <c r="N136" s="149" t="s">
        <v>440</v>
      </c>
      <c r="O136" s="149" t="s">
        <v>339</v>
      </c>
      <c r="P136" s="149" t="s">
        <v>1336</v>
      </c>
      <c r="Q136" s="149" t="s">
        <v>415</v>
      </c>
      <c r="R136" s="149" t="s">
        <v>407</v>
      </c>
      <c r="S136" s="149" t="s">
        <v>1209</v>
      </c>
      <c r="T136" s="150">
        <v>5.55</v>
      </c>
      <c r="U136" s="149" t="s">
        <v>1412</v>
      </c>
      <c r="V136" s="152">
        <v>2.3900000000000001E-2</v>
      </c>
      <c r="W136" s="152">
        <v>2.5940000000000001E-2</v>
      </c>
      <c r="X136" s="149" t="s">
        <v>412</v>
      </c>
      <c r="Y136" s="163"/>
      <c r="Z136" s="150">
        <v>5800000</v>
      </c>
      <c r="AA136" s="150">
        <v>1</v>
      </c>
      <c r="AB136" s="150">
        <v>114.47</v>
      </c>
      <c r="AC136" s="155"/>
      <c r="AD136" s="150">
        <v>6639.26</v>
      </c>
      <c r="AE136" s="155"/>
      <c r="AF136" s="155"/>
      <c r="AG136" s="155"/>
      <c r="AH136" s="152">
        <v>1.49E-3</v>
      </c>
      <c r="AI136" s="152">
        <v>7.62E-3</v>
      </c>
      <c r="AJ136" s="153">
        <v>7.7999999999999999E-4</v>
      </c>
      <c r="AK136" s="210"/>
    </row>
    <row r="137" spans="1:37" x14ac:dyDescent="0.2">
      <c r="A137" s="148" t="s">
        <v>1218</v>
      </c>
      <c r="B137" s="149" t="s">
        <v>1218</v>
      </c>
      <c r="C137" s="149" t="s">
        <v>1557</v>
      </c>
      <c r="D137" s="149" t="s">
        <v>1558</v>
      </c>
      <c r="E137" s="149" t="s">
        <v>309</v>
      </c>
      <c r="F137" s="149" t="s">
        <v>1559</v>
      </c>
      <c r="G137" s="149" t="s">
        <v>1560</v>
      </c>
      <c r="H137" s="149" t="s">
        <v>321</v>
      </c>
      <c r="I137" s="149" t="s">
        <v>754</v>
      </c>
      <c r="J137" s="149" t="s">
        <v>204</v>
      </c>
      <c r="K137" s="149" t="s">
        <v>204</v>
      </c>
      <c r="L137" s="149" t="s">
        <v>325</v>
      </c>
      <c r="M137" s="149" t="s">
        <v>340</v>
      </c>
      <c r="N137" s="149" t="s">
        <v>464</v>
      </c>
      <c r="O137" s="149" t="s">
        <v>339</v>
      </c>
      <c r="P137" s="149" t="s">
        <v>1380</v>
      </c>
      <c r="Q137" s="149" t="s">
        <v>413</v>
      </c>
      <c r="R137" s="149" t="s">
        <v>407</v>
      </c>
      <c r="S137" s="149" t="s">
        <v>1209</v>
      </c>
      <c r="T137" s="150">
        <v>1.62</v>
      </c>
      <c r="U137" s="149" t="s">
        <v>1561</v>
      </c>
      <c r="V137" s="152">
        <v>2.0500000000000001E-2</v>
      </c>
      <c r="W137" s="152">
        <v>2.8729999999999999E-2</v>
      </c>
      <c r="X137" s="149" t="s">
        <v>412</v>
      </c>
      <c r="Y137" s="163"/>
      <c r="Z137" s="150">
        <v>5508857.4199999999</v>
      </c>
      <c r="AA137" s="150">
        <v>1</v>
      </c>
      <c r="AB137" s="150">
        <v>116.04</v>
      </c>
      <c r="AC137" s="155"/>
      <c r="AD137" s="150">
        <v>6392.4780000000001</v>
      </c>
      <c r="AE137" s="155"/>
      <c r="AF137" s="155"/>
      <c r="AG137" s="155"/>
      <c r="AH137" s="152">
        <v>7.2899999999999996E-3</v>
      </c>
      <c r="AI137" s="152">
        <v>7.3400000000000002E-3</v>
      </c>
      <c r="AJ137" s="153">
        <v>7.6000000000000004E-4</v>
      </c>
      <c r="AK137" s="210"/>
    </row>
    <row r="138" spans="1:37" x14ac:dyDescent="0.2">
      <c r="A138" s="148" t="s">
        <v>1218</v>
      </c>
      <c r="B138" s="149" t="s">
        <v>1218</v>
      </c>
      <c r="C138" s="149" t="s">
        <v>1332</v>
      </c>
      <c r="D138" s="149" t="s">
        <v>1333</v>
      </c>
      <c r="E138" s="149" t="s">
        <v>313</v>
      </c>
      <c r="F138" s="149" t="s">
        <v>1540</v>
      </c>
      <c r="G138" s="149" t="s">
        <v>1541</v>
      </c>
      <c r="H138" s="149" t="s">
        <v>321</v>
      </c>
      <c r="I138" s="149" t="s">
        <v>755</v>
      </c>
      <c r="J138" s="149" t="s">
        <v>204</v>
      </c>
      <c r="K138" s="149" t="s">
        <v>204</v>
      </c>
      <c r="L138" s="149" t="s">
        <v>325</v>
      </c>
      <c r="M138" s="149" t="s">
        <v>344</v>
      </c>
      <c r="N138" s="149" t="s">
        <v>440</v>
      </c>
      <c r="O138" s="149" t="s">
        <v>339</v>
      </c>
      <c r="P138" s="149" t="s">
        <v>1423</v>
      </c>
      <c r="Q138" s="149" t="s">
        <v>431</v>
      </c>
      <c r="R138" s="149" t="s">
        <v>407</v>
      </c>
      <c r="S138" s="149" t="s">
        <v>1210</v>
      </c>
      <c r="T138" s="150">
        <v>13.933</v>
      </c>
      <c r="U138" s="149" t="s">
        <v>1542</v>
      </c>
      <c r="V138" s="152">
        <v>8.1000000000000003E-2</v>
      </c>
      <c r="W138" s="152">
        <v>7.1800000000000003E-2</v>
      </c>
      <c r="X138" s="149" t="s">
        <v>412</v>
      </c>
      <c r="Y138" s="163"/>
      <c r="Z138" s="150">
        <v>1460000</v>
      </c>
      <c r="AA138" s="150">
        <v>3.6469999999999998</v>
      </c>
      <c r="AB138" s="150">
        <v>114.616</v>
      </c>
      <c r="AC138" s="155"/>
      <c r="AD138" s="150">
        <v>6102.8720000000003</v>
      </c>
      <c r="AE138" s="155"/>
      <c r="AF138" s="155"/>
      <c r="AG138" s="155"/>
      <c r="AH138" s="152">
        <v>1.1679999999999999E-2</v>
      </c>
      <c r="AI138" s="152">
        <v>7.0099999999999997E-3</v>
      </c>
      <c r="AJ138" s="153">
        <v>7.2000000000000005E-4</v>
      </c>
      <c r="AK138" s="210"/>
    </row>
    <row r="139" spans="1:37" x14ac:dyDescent="0.2">
      <c r="A139" s="148" t="s">
        <v>1218</v>
      </c>
      <c r="B139" s="149" t="s">
        <v>1218</v>
      </c>
      <c r="C139" s="149" t="s">
        <v>1567</v>
      </c>
      <c r="D139" s="149" t="s">
        <v>1568</v>
      </c>
      <c r="E139" s="149" t="s">
        <v>309</v>
      </c>
      <c r="F139" s="149" t="s">
        <v>1569</v>
      </c>
      <c r="G139" s="149" t="s">
        <v>1570</v>
      </c>
      <c r="H139" s="149" t="s">
        <v>321</v>
      </c>
      <c r="I139" s="149" t="s">
        <v>951</v>
      </c>
      <c r="J139" s="149" t="s">
        <v>204</v>
      </c>
      <c r="K139" s="149" t="s">
        <v>204</v>
      </c>
      <c r="L139" s="149" t="s">
        <v>325</v>
      </c>
      <c r="M139" s="149" t="s">
        <v>340</v>
      </c>
      <c r="N139" s="149" t="s">
        <v>445</v>
      </c>
      <c r="O139" s="149" t="s">
        <v>339</v>
      </c>
      <c r="P139" s="149" t="s">
        <v>1472</v>
      </c>
      <c r="Q139" s="149" t="s">
        <v>415</v>
      </c>
      <c r="R139" s="149" t="s">
        <v>407</v>
      </c>
      <c r="S139" s="149" t="s">
        <v>1209</v>
      </c>
      <c r="T139" s="150">
        <v>4.09</v>
      </c>
      <c r="U139" s="149" t="s">
        <v>1396</v>
      </c>
      <c r="V139" s="152">
        <v>2.6200000000000001E-2</v>
      </c>
      <c r="W139" s="152">
        <v>4.8649999999999999E-2</v>
      </c>
      <c r="X139" s="149" t="s">
        <v>412</v>
      </c>
      <c r="Y139" s="163"/>
      <c r="Z139" s="150">
        <v>6500000</v>
      </c>
      <c r="AA139" s="150">
        <v>1</v>
      </c>
      <c r="AB139" s="150">
        <v>91.99</v>
      </c>
      <c r="AC139" s="155"/>
      <c r="AD139" s="150">
        <v>5979.35</v>
      </c>
      <c r="AE139" s="155"/>
      <c r="AF139" s="155"/>
      <c r="AG139" s="155"/>
      <c r="AH139" s="152">
        <v>5.0299999999999997E-3</v>
      </c>
      <c r="AI139" s="152">
        <v>6.8700000000000002E-3</v>
      </c>
      <c r="AJ139" s="153">
        <v>7.1000000000000002E-4</v>
      </c>
      <c r="AK139" s="210"/>
    </row>
    <row r="140" spans="1:37" x14ac:dyDescent="0.2">
      <c r="A140" s="148" t="s">
        <v>1218</v>
      </c>
      <c r="B140" s="149" t="s">
        <v>1218</v>
      </c>
      <c r="C140" s="149" t="s">
        <v>1562</v>
      </c>
      <c r="D140" s="149" t="s">
        <v>1563</v>
      </c>
      <c r="E140" s="149" t="s">
        <v>309</v>
      </c>
      <c r="F140" s="149" t="s">
        <v>1564</v>
      </c>
      <c r="G140" s="149" t="s">
        <v>1565</v>
      </c>
      <c r="H140" s="149" t="s">
        <v>321</v>
      </c>
      <c r="I140" s="149" t="s">
        <v>755</v>
      </c>
      <c r="J140" s="149" t="s">
        <v>204</v>
      </c>
      <c r="K140" s="149" t="s">
        <v>204</v>
      </c>
      <c r="L140" s="149" t="s">
        <v>325</v>
      </c>
      <c r="M140" s="149" t="s">
        <v>340</v>
      </c>
      <c r="N140" s="149" t="s">
        <v>454</v>
      </c>
      <c r="O140" s="149" t="s">
        <v>339</v>
      </c>
      <c r="P140" s="149" t="s">
        <v>1401</v>
      </c>
      <c r="Q140" s="149" t="s">
        <v>413</v>
      </c>
      <c r="R140" s="149" t="s">
        <v>407</v>
      </c>
      <c r="S140" s="149" t="s">
        <v>1209</v>
      </c>
      <c r="T140" s="150">
        <v>3.13</v>
      </c>
      <c r="U140" s="149" t="s">
        <v>1566</v>
      </c>
      <c r="V140" s="152">
        <v>3.7699999999999997E-2</v>
      </c>
      <c r="W140" s="152">
        <v>6.1080000000000002E-2</v>
      </c>
      <c r="X140" s="149" t="s">
        <v>412</v>
      </c>
      <c r="Y140" s="163"/>
      <c r="Z140" s="150">
        <v>5771345.7999999998</v>
      </c>
      <c r="AA140" s="150">
        <v>1</v>
      </c>
      <c r="AB140" s="150">
        <v>100.65</v>
      </c>
      <c r="AC140" s="155"/>
      <c r="AD140" s="150">
        <v>5808.86</v>
      </c>
      <c r="AE140" s="155"/>
      <c r="AF140" s="155"/>
      <c r="AG140" s="155"/>
      <c r="AH140" s="152">
        <v>3.4610000000000002E-2</v>
      </c>
      <c r="AI140" s="152">
        <v>6.6699999999999997E-3</v>
      </c>
      <c r="AJ140" s="153">
        <v>6.8999999999999997E-4</v>
      </c>
      <c r="AK140" s="210"/>
    </row>
    <row r="141" spans="1:37" x14ac:dyDescent="0.2">
      <c r="A141" s="148" t="s">
        <v>1218</v>
      </c>
      <c r="B141" s="149" t="s">
        <v>1218</v>
      </c>
      <c r="C141" s="149" t="s">
        <v>1546</v>
      </c>
      <c r="D141" s="149" t="s">
        <v>1547</v>
      </c>
      <c r="E141" s="149" t="s">
        <v>309</v>
      </c>
      <c r="F141" s="149" t="s">
        <v>1548</v>
      </c>
      <c r="G141" s="149" t="s">
        <v>1549</v>
      </c>
      <c r="H141" s="149" t="s">
        <v>321</v>
      </c>
      <c r="I141" s="149" t="s">
        <v>951</v>
      </c>
      <c r="J141" s="149" t="s">
        <v>204</v>
      </c>
      <c r="K141" s="149" t="s">
        <v>204</v>
      </c>
      <c r="L141" s="149" t="s">
        <v>325</v>
      </c>
      <c r="M141" s="149" t="s">
        <v>340</v>
      </c>
      <c r="N141" s="149" t="s">
        <v>464</v>
      </c>
      <c r="O141" s="149" t="s">
        <v>339</v>
      </c>
      <c r="P141" s="149" t="s">
        <v>1550</v>
      </c>
      <c r="Q141" s="149" t="s">
        <v>413</v>
      </c>
      <c r="R141" s="149" t="s">
        <v>407</v>
      </c>
      <c r="S141" s="149" t="s">
        <v>1209</v>
      </c>
      <c r="T141" s="150">
        <v>2.72</v>
      </c>
      <c r="U141" s="149" t="s">
        <v>1551</v>
      </c>
      <c r="V141" s="152">
        <v>3.95E-2</v>
      </c>
      <c r="W141" s="152">
        <v>5.8860000000000003E-2</v>
      </c>
      <c r="X141" s="149" t="s">
        <v>412</v>
      </c>
      <c r="Y141" s="163"/>
      <c r="Z141" s="150">
        <v>5800001.7999999998</v>
      </c>
      <c r="AA141" s="150">
        <v>1</v>
      </c>
      <c r="AB141" s="150">
        <v>95.19</v>
      </c>
      <c r="AC141" s="155"/>
      <c r="AD141" s="150">
        <v>5521.0219999999999</v>
      </c>
      <c r="AE141" s="155"/>
      <c r="AF141" s="155"/>
      <c r="AG141" s="155"/>
      <c r="AH141" s="152">
        <v>4.7099999999999998E-3</v>
      </c>
      <c r="AI141" s="152">
        <v>6.3400000000000001E-3</v>
      </c>
      <c r="AJ141" s="153">
        <v>6.4999999999999997E-4</v>
      </c>
      <c r="AK141" s="210"/>
    </row>
    <row r="142" spans="1:37" x14ac:dyDescent="0.2">
      <c r="A142" s="148" t="s">
        <v>1218</v>
      </c>
      <c r="B142" s="149" t="s">
        <v>1218</v>
      </c>
      <c r="C142" s="149" t="s">
        <v>1571</v>
      </c>
      <c r="D142" s="149" t="s">
        <v>1572</v>
      </c>
      <c r="E142" s="149" t="s">
        <v>309</v>
      </c>
      <c r="F142" s="149" t="s">
        <v>1573</v>
      </c>
      <c r="G142" s="149" t="s">
        <v>1574</v>
      </c>
      <c r="H142" s="149" t="s">
        <v>321</v>
      </c>
      <c r="I142" s="149" t="s">
        <v>754</v>
      </c>
      <c r="J142" s="149" t="s">
        <v>204</v>
      </c>
      <c r="K142" s="149" t="s">
        <v>204</v>
      </c>
      <c r="L142" s="149" t="s">
        <v>325</v>
      </c>
      <c r="M142" s="149" t="s">
        <v>340</v>
      </c>
      <c r="N142" s="149" t="s">
        <v>445</v>
      </c>
      <c r="O142" s="149" t="s">
        <v>339</v>
      </c>
      <c r="P142" s="149" t="s">
        <v>1384</v>
      </c>
      <c r="Q142" s="149" t="s">
        <v>413</v>
      </c>
      <c r="R142" s="149" t="s">
        <v>407</v>
      </c>
      <c r="S142" s="149" t="s">
        <v>1209</v>
      </c>
      <c r="T142" s="150">
        <v>6.56</v>
      </c>
      <c r="U142" s="149" t="s">
        <v>1575</v>
      </c>
      <c r="V142" s="152">
        <v>2.5000000000000001E-2</v>
      </c>
      <c r="W142" s="152">
        <v>5.2679999999999998E-2</v>
      </c>
      <c r="X142" s="149" t="s">
        <v>412</v>
      </c>
      <c r="Y142" s="163"/>
      <c r="Z142" s="150">
        <v>6468000</v>
      </c>
      <c r="AA142" s="150">
        <v>1</v>
      </c>
      <c r="AB142" s="150">
        <v>84.49</v>
      </c>
      <c r="AC142" s="155"/>
      <c r="AD142" s="150">
        <v>5464.8130000000001</v>
      </c>
      <c r="AE142" s="155"/>
      <c r="AF142" s="155"/>
      <c r="AG142" s="155"/>
      <c r="AH142" s="152">
        <v>4.8500000000000001E-3</v>
      </c>
      <c r="AI142" s="152">
        <v>6.2700000000000004E-3</v>
      </c>
      <c r="AJ142" s="153">
        <v>6.4999999999999997E-4</v>
      </c>
      <c r="AK142" s="210"/>
    </row>
    <row r="143" spans="1:37" x14ac:dyDescent="0.2">
      <c r="A143" s="148" t="s">
        <v>1218</v>
      </c>
      <c r="B143" s="149" t="s">
        <v>1218</v>
      </c>
      <c r="C143" s="149" t="s">
        <v>1353</v>
      </c>
      <c r="D143" s="149" t="s">
        <v>1354</v>
      </c>
      <c r="E143" s="149" t="s">
        <v>309</v>
      </c>
      <c r="F143" s="149" t="s">
        <v>1576</v>
      </c>
      <c r="G143" s="149" t="s">
        <v>1577</v>
      </c>
      <c r="H143" s="149" t="s">
        <v>321</v>
      </c>
      <c r="I143" s="149" t="s">
        <v>754</v>
      </c>
      <c r="J143" s="149" t="s">
        <v>204</v>
      </c>
      <c r="K143" s="149" t="s">
        <v>204</v>
      </c>
      <c r="L143" s="149" t="s">
        <v>325</v>
      </c>
      <c r="M143" s="149" t="s">
        <v>340</v>
      </c>
      <c r="N143" s="149" t="s">
        <v>448</v>
      </c>
      <c r="O143" s="149" t="s">
        <v>339</v>
      </c>
      <c r="P143" s="149" t="s">
        <v>1384</v>
      </c>
      <c r="Q143" s="149" t="s">
        <v>413</v>
      </c>
      <c r="R143" s="149" t="s">
        <v>407</v>
      </c>
      <c r="S143" s="149" t="s">
        <v>1209</v>
      </c>
      <c r="T143" s="150">
        <v>3.25</v>
      </c>
      <c r="U143" s="149" t="s">
        <v>1578</v>
      </c>
      <c r="V143" s="152">
        <v>3.3099999999999997E-2</v>
      </c>
      <c r="W143" s="152">
        <v>2.9329999999999998E-2</v>
      </c>
      <c r="X143" s="149" t="s">
        <v>412</v>
      </c>
      <c r="Y143" s="163"/>
      <c r="Z143" s="150">
        <v>4600000</v>
      </c>
      <c r="AA143" s="150">
        <v>1</v>
      </c>
      <c r="AB143" s="150">
        <v>110.27</v>
      </c>
      <c r="AC143" s="155"/>
      <c r="AD143" s="150">
        <v>5072.42</v>
      </c>
      <c r="AE143" s="155"/>
      <c r="AF143" s="155"/>
      <c r="AG143" s="155"/>
      <c r="AH143" s="152">
        <v>6.5599999999999999E-3</v>
      </c>
      <c r="AI143" s="152">
        <v>5.8199999999999997E-3</v>
      </c>
      <c r="AJ143" s="153">
        <v>5.9999999999999995E-4</v>
      </c>
      <c r="AK143" s="210"/>
    </row>
    <row r="144" spans="1:37" x14ac:dyDescent="0.2">
      <c r="A144" s="148" t="s">
        <v>1218</v>
      </c>
      <c r="B144" s="149" t="s">
        <v>1218</v>
      </c>
      <c r="C144" s="149" t="s">
        <v>1579</v>
      </c>
      <c r="D144" s="149" t="s">
        <v>1580</v>
      </c>
      <c r="E144" s="149" t="s">
        <v>309</v>
      </c>
      <c r="F144" s="149" t="s">
        <v>1581</v>
      </c>
      <c r="G144" s="149" t="s">
        <v>1582</v>
      </c>
      <c r="H144" s="149" t="s">
        <v>321</v>
      </c>
      <c r="I144" s="149" t="s">
        <v>754</v>
      </c>
      <c r="J144" s="149" t="s">
        <v>204</v>
      </c>
      <c r="K144" s="149" t="s">
        <v>204</v>
      </c>
      <c r="L144" s="149" t="s">
        <v>325</v>
      </c>
      <c r="M144" s="149" t="s">
        <v>340</v>
      </c>
      <c r="N144" s="149" t="s">
        <v>478</v>
      </c>
      <c r="O144" s="149" t="s">
        <v>339</v>
      </c>
      <c r="P144" s="149" t="s">
        <v>1347</v>
      </c>
      <c r="Q144" s="149" t="s">
        <v>415</v>
      </c>
      <c r="R144" s="149" t="s">
        <v>407</v>
      </c>
      <c r="S144" s="149" t="s">
        <v>1209</v>
      </c>
      <c r="T144" s="150">
        <v>0.93</v>
      </c>
      <c r="U144" s="149" t="s">
        <v>1583</v>
      </c>
      <c r="V144" s="152">
        <v>3.95E-2</v>
      </c>
      <c r="W144" s="152">
        <v>2.6499999999999999E-2</v>
      </c>
      <c r="X144" s="149" t="s">
        <v>412</v>
      </c>
      <c r="Y144" s="163"/>
      <c r="Z144" s="150">
        <v>4083317.36</v>
      </c>
      <c r="AA144" s="150">
        <v>1</v>
      </c>
      <c r="AB144" s="150">
        <v>123.8</v>
      </c>
      <c r="AC144" s="155"/>
      <c r="AD144" s="150">
        <v>5055.1469999999999</v>
      </c>
      <c r="AE144" s="155"/>
      <c r="AF144" s="155"/>
      <c r="AG144" s="155"/>
      <c r="AH144" s="152">
        <v>5.0119999999999998E-2</v>
      </c>
      <c r="AI144" s="152">
        <v>5.7999999999999996E-3</v>
      </c>
      <c r="AJ144" s="153">
        <v>5.9999999999999995E-4</v>
      </c>
      <c r="AK144" s="210"/>
    </row>
    <row r="145" spans="1:37" x14ac:dyDescent="0.2">
      <c r="A145" s="148" t="s">
        <v>1218</v>
      </c>
      <c r="B145" s="149" t="s">
        <v>1218</v>
      </c>
      <c r="C145" s="149" t="s">
        <v>1599</v>
      </c>
      <c r="D145" s="149" t="s">
        <v>1600</v>
      </c>
      <c r="E145" s="149" t="s">
        <v>309</v>
      </c>
      <c r="F145" s="149" t="s">
        <v>1601</v>
      </c>
      <c r="G145" s="149" t="s">
        <v>1602</v>
      </c>
      <c r="H145" s="149" t="s">
        <v>321</v>
      </c>
      <c r="I145" s="149" t="s">
        <v>754</v>
      </c>
      <c r="J145" s="149" t="s">
        <v>204</v>
      </c>
      <c r="K145" s="149" t="s">
        <v>204</v>
      </c>
      <c r="L145" s="149" t="s">
        <v>325</v>
      </c>
      <c r="M145" s="149" t="s">
        <v>340</v>
      </c>
      <c r="N145" s="149" t="s">
        <v>440</v>
      </c>
      <c r="O145" s="149" t="s">
        <v>339</v>
      </c>
      <c r="P145" s="149" t="s">
        <v>1384</v>
      </c>
      <c r="Q145" s="149" t="s">
        <v>413</v>
      </c>
      <c r="R145" s="149" t="s">
        <v>407</v>
      </c>
      <c r="S145" s="149" t="s">
        <v>1209</v>
      </c>
      <c r="T145" s="150">
        <v>3.34</v>
      </c>
      <c r="U145" s="149" t="s">
        <v>1603</v>
      </c>
      <c r="V145" s="152">
        <v>1.23E-2</v>
      </c>
      <c r="W145" s="152">
        <v>2.5899999999999999E-2</v>
      </c>
      <c r="X145" s="149" t="s">
        <v>412</v>
      </c>
      <c r="Y145" s="163"/>
      <c r="Z145" s="150">
        <v>4400000.47</v>
      </c>
      <c r="AA145" s="150">
        <v>1</v>
      </c>
      <c r="AB145" s="150">
        <v>110.97</v>
      </c>
      <c r="AC145" s="155"/>
      <c r="AD145" s="150">
        <v>4882.6809999999996</v>
      </c>
      <c r="AE145" s="155"/>
      <c r="AF145" s="155"/>
      <c r="AG145" s="155"/>
      <c r="AH145" s="152">
        <v>4.5900000000000003E-3</v>
      </c>
      <c r="AI145" s="152">
        <v>5.6100000000000004E-3</v>
      </c>
      <c r="AJ145" s="153">
        <v>5.8E-4</v>
      </c>
      <c r="AK145" s="210"/>
    </row>
    <row r="146" spans="1:37" x14ac:dyDescent="0.2">
      <c r="A146" s="148" t="s">
        <v>1218</v>
      </c>
      <c r="B146" s="149" t="s">
        <v>1218</v>
      </c>
      <c r="C146" s="149" t="s">
        <v>1589</v>
      </c>
      <c r="D146" s="149" t="s">
        <v>1590</v>
      </c>
      <c r="E146" s="149" t="s">
        <v>309</v>
      </c>
      <c r="F146" s="149" t="s">
        <v>1591</v>
      </c>
      <c r="G146" s="149" t="s">
        <v>1592</v>
      </c>
      <c r="H146" s="149" t="s">
        <v>321</v>
      </c>
      <c r="I146" s="149" t="s">
        <v>754</v>
      </c>
      <c r="J146" s="149" t="s">
        <v>204</v>
      </c>
      <c r="K146" s="149" t="s">
        <v>204</v>
      </c>
      <c r="L146" s="149" t="s">
        <v>325</v>
      </c>
      <c r="M146" s="149" t="s">
        <v>340</v>
      </c>
      <c r="N146" s="149" t="s">
        <v>445</v>
      </c>
      <c r="O146" s="149" t="s">
        <v>339</v>
      </c>
      <c r="P146" s="149" t="s">
        <v>1347</v>
      </c>
      <c r="Q146" s="149" t="s">
        <v>415</v>
      </c>
      <c r="R146" s="149" t="s">
        <v>407</v>
      </c>
      <c r="S146" s="149" t="s">
        <v>1209</v>
      </c>
      <c r="T146" s="150">
        <v>4.3899999999999997</v>
      </c>
      <c r="U146" s="149" t="s">
        <v>1593</v>
      </c>
      <c r="V146" s="152">
        <v>5.1700000000000003E-2</v>
      </c>
      <c r="W146" s="152">
        <v>5.0650000000000001E-2</v>
      </c>
      <c r="X146" s="149" t="s">
        <v>412</v>
      </c>
      <c r="Y146" s="163"/>
      <c r="Z146" s="150">
        <v>4600000</v>
      </c>
      <c r="AA146" s="150">
        <v>1</v>
      </c>
      <c r="AB146" s="150">
        <v>101.16</v>
      </c>
      <c r="AC146" s="155"/>
      <c r="AD146" s="150">
        <v>4653.3599999999997</v>
      </c>
      <c r="AE146" s="155"/>
      <c r="AF146" s="155"/>
      <c r="AG146" s="155"/>
      <c r="AH146" s="152">
        <v>7.5399999999999998E-3</v>
      </c>
      <c r="AI146" s="152">
        <v>5.3400000000000001E-3</v>
      </c>
      <c r="AJ146" s="153">
        <v>5.5000000000000003E-4</v>
      </c>
      <c r="AK146" s="210"/>
    </row>
    <row r="147" spans="1:37" x14ac:dyDescent="0.2">
      <c r="A147" s="148" t="s">
        <v>1218</v>
      </c>
      <c r="B147" s="149" t="s">
        <v>1218</v>
      </c>
      <c r="C147" s="149" t="s">
        <v>1607</v>
      </c>
      <c r="D147" s="149" t="s">
        <v>1608</v>
      </c>
      <c r="E147" s="149" t="s">
        <v>309</v>
      </c>
      <c r="F147" s="149" t="s">
        <v>1609</v>
      </c>
      <c r="G147" s="149" t="s">
        <v>1610</v>
      </c>
      <c r="H147" s="149" t="s">
        <v>321</v>
      </c>
      <c r="I147" s="149" t="s">
        <v>951</v>
      </c>
      <c r="J147" s="149" t="s">
        <v>204</v>
      </c>
      <c r="K147" s="149" t="s">
        <v>204</v>
      </c>
      <c r="L147" s="149" t="s">
        <v>325</v>
      </c>
      <c r="M147" s="149" t="s">
        <v>340</v>
      </c>
      <c r="N147" s="149" t="s">
        <v>451</v>
      </c>
      <c r="O147" s="149" t="s">
        <v>339</v>
      </c>
      <c r="P147" s="149" t="s">
        <v>1380</v>
      </c>
      <c r="Q147" s="149" t="s">
        <v>413</v>
      </c>
      <c r="R147" s="149" t="s">
        <v>407</v>
      </c>
      <c r="S147" s="149" t="s">
        <v>1209</v>
      </c>
      <c r="T147" s="150">
        <v>1.21</v>
      </c>
      <c r="U147" s="149" t="s">
        <v>1431</v>
      </c>
      <c r="V147" s="152">
        <v>3.9E-2</v>
      </c>
      <c r="W147" s="152">
        <v>5.2040000000000003E-2</v>
      </c>
      <c r="X147" s="149" t="s">
        <v>412</v>
      </c>
      <c r="Y147" s="163"/>
      <c r="Z147" s="150">
        <v>4620000</v>
      </c>
      <c r="AA147" s="150">
        <v>1</v>
      </c>
      <c r="AB147" s="150">
        <v>99.52</v>
      </c>
      <c r="AC147" s="155"/>
      <c r="AD147" s="150">
        <v>4597.8239999999996</v>
      </c>
      <c r="AE147" s="155"/>
      <c r="AF147" s="155"/>
      <c r="AG147" s="155"/>
      <c r="AH147" s="152">
        <v>8.0199999999999994E-3</v>
      </c>
      <c r="AI147" s="152">
        <v>5.28E-3</v>
      </c>
      <c r="AJ147" s="153">
        <v>5.4000000000000001E-4</v>
      </c>
      <c r="AK147" s="210"/>
    </row>
    <row r="148" spans="1:37" x14ac:dyDescent="0.2">
      <c r="A148" s="148" t="s">
        <v>1218</v>
      </c>
      <c r="B148" s="149" t="s">
        <v>1218</v>
      </c>
      <c r="C148" s="149" t="s">
        <v>1397</v>
      </c>
      <c r="D148" s="149" t="s">
        <v>1398</v>
      </c>
      <c r="E148" s="149" t="s">
        <v>309</v>
      </c>
      <c r="F148" s="149" t="s">
        <v>1604</v>
      </c>
      <c r="G148" s="149" t="s">
        <v>1605</v>
      </c>
      <c r="H148" s="149" t="s">
        <v>321</v>
      </c>
      <c r="I148" s="149" t="s">
        <v>754</v>
      </c>
      <c r="J148" s="149" t="s">
        <v>204</v>
      </c>
      <c r="K148" s="149" t="s">
        <v>204</v>
      </c>
      <c r="L148" s="149" t="s">
        <v>325</v>
      </c>
      <c r="M148" s="149" t="s">
        <v>340</v>
      </c>
      <c r="N148" s="149" t="s">
        <v>464</v>
      </c>
      <c r="O148" s="149" t="s">
        <v>339</v>
      </c>
      <c r="P148" s="149" t="s">
        <v>1401</v>
      </c>
      <c r="Q148" s="149" t="s">
        <v>413</v>
      </c>
      <c r="R148" s="149" t="s">
        <v>407</v>
      </c>
      <c r="S148" s="149" t="s">
        <v>1209</v>
      </c>
      <c r="T148" s="150">
        <v>0.52</v>
      </c>
      <c r="U148" s="149" t="s">
        <v>1606</v>
      </c>
      <c r="V148" s="152">
        <v>2.3E-2</v>
      </c>
      <c r="W148" s="152">
        <v>2.8209999999999999E-2</v>
      </c>
      <c r="X148" s="149" t="s">
        <v>412</v>
      </c>
      <c r="Y148" s="163"/>
      <c r="Z148" s="150">
        <v>3815551.96</v>
      </c>
      <c r="AA148" s="150">
        <v>1</v>
      </c>
      <c r="AB148" s="150">
        <v>116.73</v>
      </c>
      <c r="AC148" s="150">
        <v>107.16500000000001</v>
      </c>
      <c r="AD148" s="150">
        <v>4561.0590000000002</v>
      </c>
      <c r="AE148" s="155"/>
      <c r="AF148" s="155"/>
      <c r="AG148" s="155"/>
      <c r="AH148" s="152">
        <v>4.7999999999999996E-3</v>
      </c>
      <c r="AI148" s="152">
        <v>5.3600000000000002E-3</v>
      </c>
      <c r="AJ148" s="153">
        <v>5.5000000000000003E-4</v>
      </c>
      <c r="AK148" s="210"/>
    </row>
    <row r="149" spans="1:37" x14ac:dyDescent="0.2">
      <c r="A149" s="148" t="s">
        <v>1218</v>
      </c>
      <c r="B149" s="149" t="s">
        <v>1218</v>
      </c>
      <c r="C149" s="149" t="s">
        <v>1485</v>
      </c>
      <c r="D149" s="149" t="s">
        <v>1486</v>
      </c>
      <c r="E149" s="149" t="s">
        <v>309</v>
      </c>
      <c r="F149" s="149" t="s">
        <v>1611</v>
      </c>
      <c r="G149" s="149" t="s">
        <v>1612</v>
      </c>
      <c r="H149" s="149" t="s">
        <v>321</v>
      </c>
      <c r="I149" s="149" t="s">
        <v>754</v>
      </c>
      <c r="J149" s="149" t="s">
        <v>204</v>
      </c>
      <c r="K149" s="149" t="s">
        <v>204</v>
      </c>
      <c r="L149" s="149" t="s">
        <v>325</v>
      </c>
      <c r="M149" s="149" t="s">
        <v>340</v>
      </c>
      <c r="N149" s="149" t="s">
        <v>464</v>
      </c>
      <c r="O149" s="149" t="s">
        <v>339</v>
      </c>
      <c r="P149" s="149" t="s">
        <v>1384</v>
      </c>
      <c r="Q149" s="149" t="s">
        <v>413</v>
      </c>
      <c r="R149" s="149" t="s">
        <v>407</v>
      </c>
      <c r="S149" s="149" t="s">
        <v>1209</v>
      </c>
      <c r="T149" s="150">
        <v>0.36</v>
      </c>
      <c r="U149" s="149" t="s">
        <v>1613</v>
      </c>
      <c r="V149" s="152">
        <v>2.5000000000000001E-2</v>
      </c>
      <c r="W149" s="152">
        <v>3.1620000000000002E-2</v>
      </c>
      <c r="X149" s="149" t="s">
        <v>412</v>
      </c>
      <c r="Y149" s="163"/>
      <c r="Z149" s="150">
        <v>3867312.91</v>
      </c>
      <c r="AA149" s="150">
        <v>1</v>
      </c>
      <c r="AB149" s="150">
        <v>115.6</v>
      </c>
      <c r="AC149" s="155"/>
      <c r="AD149" s="150">
        <v>4470.6139999999996</v>
      </c>
      <c r="AE149" s="155"/>
      <c r="AF149" s="155"/>
      <c r="AG149" s="155"/>
      <c r="AH149" s="152">
        <v>1.6420000000000001E-2</v>
      </c>
      <c r="AI149" s="152">
        <v>5.13E-3</v>
      </c>
      <c r="AJ149" s="153">
        <v>5.2999999999999998E-4</v>
      </c>
      <c r="AK149" s="210"/>
    </row>
    <row r="150" spans="1:37" x14ac:dyDescent="0.2">
      <c r="A150" s="148" t="s">
        <v>1218</v>
      </c>
      <c r="B150" s="149" t="s">
        <v>1218</v>
      </c>
      <c r="C150" s="149" t="s">
        <v>1584</v>
      </c>
      <c r="D150" s="149" t="s">
        <v>1585</v>
      </c>
      <c r="E150" s="149" t="s">
        <v>309</v>
      </c>
      <c r="F150" s="149" t="s">
        <v>1586</v>
      </c>
      <c r="G150" s="149" t="s">
        <v>1587</v>
      </c>
      <c r="H150" s="149" t="s">
        <v>321</v>
      </c>
      <c r="I150" s="149" t="s">
        <v>754</v>
      </c>
      <c r="J150" s="149" t="s">
        <v>204</v>
      </c>
      <c r="K150" s="149" t="s">
        <v>204</v>
      </c>
      <c r="L150" s="149" t="s">
        <v>325</v>
      </c>
      <c r="M150" s="149" t="s">
        <v>340</v>
      </c>
      <c r="N150" s="149" t="s">
        <v>464</v>
      </c>
      <c r="O150" s="149" t="s">
        <v>339</v>
      </c>
      <c r="P150" s="149" t="s">
        <v>1550</v>
      </c>
      <c r="Q150" s="149" t="s">
        <v>413</v>
      </c>
      <c r="R150" s="149" t="s">
        <v>407</v>
      </c>
      <c r="S150" s="149" t="s">
        <v>1209</v>
      </c>
      <c r="T150" s="150">
        <v>1.71</v>
      </c>
      <c r="U150" s="149" t="s">
        <v>1588</v>
      </c>
      <c r="V150" s="152">
        <v>3.3399999999999999E-2</v>
      </c>
      <c r="W150" s="152">
        <v>2.9049999999999999E-2</v>
      </c>
      <c r="X150" s="149" t="s">
        <v>412</v>
      </c>
      <c r="Y150" s="163"/>
      <c r="Z150" s="150">
        <v>2584206.7799999998</v>
      </c>
      <c r="AA150" s="150">
        <v>1</v>
      </c>
      <c r="AB150" s="150">
        <v>117.39</v>
      </c>
      <c r="AC150" s="150">
        <v>1325.472</v>
      </c>
      <c r="AD150" s="150">
        <v>4359.0720000000001</v>
      </c>
      <c r="AE150" s="155"/>
      <c r="AF150" s="155"/>
      <c r="AG150" s="155"/>
      <c r="AH150" s="152">
        <v>1.048E-2</v>
      </c>
      <c r="AI150" s="152">
        <v>6.5300000000000002E-3</v>
      </c>
      <c r="AJ150" s="153">
        <v>6.7000000000000002E-4</v>
      </c>
      <c r="AK150" s="210"/>
    </row>
    <row r="151" spans="1:37" x14ac:dyDescent="0.2">
      <c r="A151" s="148" t="s">
        <v>1218</v>
      </c>
      <c r="B151" s="149" t="s">
        <v>1218</v>
      </c>
      <c r="C151" s="149" t="s">
        <v>1614</v>
      </c>
      <c r="D151" s="149" t="s">
        <v>1615</v>
      </c>
      <c r="E151" s="149" t="s">
        <v>309</v>
      </c>
      <c r="F151" s="149" t="s">
        <v>1616</v>
      </c>
      <c r="G151" s="149" t="s">
        <v>1617</v>
      </c>
      <c r="H151" s="149" t="s">
        <v>321</v>
      </c>
      <c r="I151" s="149" t="s">
        <v>951</v>
      </c>
      <c r="J151" s="149" t="s">
        <v>204</v>
      </c>
      <c r="K151" s="149" t="s">
        <v>204</v>
      </c>
      <c r="L151" s="149" t="s">
        <v>325</v>
      </c>
      <c r="M151" s="149" t="s">
        <v>340</v>
      </c>
      <c r="N151" s="149" t="s">
        <v>447</v>
      </c>
      <c r="O151" s="149" t="s">
        <v>339</v>
      </c>
      <c r="P151" s="149" t="s">
        <v>1550</v>
      </c>
      <c r="Q151" s="149" t="s">
        <v>413</v>
      </c>
      <c r="R151" s="149" t="s">
        <v>407</v>
      </c>
      <c r="S151" s="149" t="s">
        <v>1209</v>
      </c>
      <c r="T151" s="150">
        <v>1.89</v>
      </c>
      <c r="U151" s="149" t="s">
        <v>1618</v>
      </c>
      <c r="V151" s="152">
        <v>4.2999999999999997E-2</v>
      </c>
      <c r="W151" s="152">
        <v>5.3089999999999998E-2</v>
      </c>
      <c r="X151" s="149" t="s">
        <v>412</v>
      </c>
      <c r="Y151" s="163"/>
      <c r="Z151" s="150">
        <v>3150001.02</v>
      </c>
      <c r="AA151" s="150">
        <v>1</v>
      </c>
      <c r="AB151" s="150">
        <v>100.23</v>
      </c>
      <c r="AC151" s="155"/>
      <c r="AD151" s="150">
        <v>3157.2460000000001</v>
      </c>
      <c r="AE151" s="155"/>
      <c r="AF151" s="155"/>
      <c r="AG151" s="155"/>
      <c r="AH151" s="152">
        <v>3.47E-3</v>
      </c>
      <c r="AI151" s="152">
        <v>3.63E-3</v>
      </c>
      <c r="AJ151" s="153">
        <v>3.6999999999999999E-4</v>
      </c>
      <c r="AK151" s="210"/>
    </row>
    <row r="152" spans="1:37" x14ac:dyDescent="0.2">
      <c r="A152" s="148" t="s">
        <v>1218</v>
      </c>
      <c r="B152" s="149" t="s">
        <v>1218</v>
      </c>
      <c r="C152" s="149" t="s">
        <v>1624</v>
      </c>
      <c r="D152" s="149" t="s">
        <v>1625</v>
      </c>
      <c r="E152" s="149" t="s">
        <v>309</v>
      </c>
      <c r="F152" s="149" t="s">
        <v>1626</v>
      </c>
      <c r="G152" s="149" t="s">
        <v>1627</v>
      </c>
      <c r="H152" s="149" t="s">
        <v>321</v>
      </c>
      <c r="I152" s="149" t="s">
        <v>754</v>
      </c>
      <c r="J152" s="149" t="s">
        <v>204</v>
      </c>
      <c r="K152" s="149" t="s">
        <v>204</v>
      </c>
      <c r="L152" s="149" t="s">
        <v>325</v>
      </c>
      <c r="M152" s="149" t="s">
        <v>340</v>
      </c>
      <c r="N152" s="149" t="s">
        <v>477</v>
      </c>
      <c r="O152" s="149" t="s">
        <v>339</v>
      </c>
      <c r="P152" s="149" t="s">
        <v>1380</v>
      </c>
      <c r="Q152" s="149" t="s">
        <v>413</v>
      </c>
      <c r="R152" s="149" t="s">
        <v>407</v>
      </c>
      <c r="S152" s="149" t="s">
        <v>1209</v>
      </c>
      <c r="T152" s="150">
        <v>1.68</v>
      </c>
      <c r="U152" s="149" t="s">
        <v>1628</v>
      </c>
      <c r="V152" s="152">
        <v>3.2000000000000001E-2</v>
      </c>
      <c r="W152" s="152">
        <v>3.1669999999999997E-2</v>
      </c>
      <c r="X152" s="149" t="s">
        <v>412</v>
      </c>
      <c r="Y152" s="163"/>
      <c r="Z152" s="150">
        <v>2278499.9500000002</v>
      </c>
      <c r="AA152" s="150">
        <v>1</v>
      </c>
      <c r="AB152" s="150">
        <v>107.55</v>
      </c>
      <c r="AC152" s="155"/>
      <c r="AD152" s="150">
        <v>2450.527</v>
      </c>
      <c r="AE152" s="155"/>
      <c r="AF152" s="155"/>
      <c r="AG152" s="155"/>
      <c r="AH152" s="152">
        <v>2.97E-3</v>
      </c>
      <c r="AI152" s="152">
        <v>2.81E-3</v>
      </c>
      <c r="AJ152" s="153">
        <v>2.9E-4</v>
      </c>
      <c r="AK152" s="210"/>
    </row>
    <row r="153" spans="1:37" x14ac:dyDescent="0.2">
      <c r="A153" s="148" t="s">
        <v>1218</v>
      </c>
      <c r="B153" s="149" t="s">
        <v>1218</v>
      </c>
      <c r="C153" s="149" t="s">
        <v>1666</v>
      </c>
      <c r="D153" s="149" t="s">
        <v>1667</v>
      </c>
      <c r="E153" s="149" t="s">
        <v>309</v>
      </c>
      <c r="F153" s="149" t="s">
        <v>1668</v>
      </c>
      <c r="G153" s="149" t="s">
        <v>1669</v>
      </c>
      <c r="H153" s="149" t="s">
        <v>321</v>
      </c>
      <c r="I153" s="149" t="s">
        <v>951</v>
      </c>
      <c r="J153" s="149" t="s">
        <v>204</v>
      </c>
      <c r="K153" s="149" t="s">
        <v>204</v>
      </c>
      <c r="L153" s="149" t="s">
        <v>325</v>
      </c>
      <c r="M153" s="149" t="s">
        <v>340</v>
      </c>
      <c r="N153" s="149" t="s">
        <v>445</v>
      </c>
      <c r="O153" s="149" t="s">
        <v>339</v>
      </c>
      <c r="P153" s="149" t="s">
        <v>1401</v>
      </c>
      <c r="Q153" s="149" t="s">
        <v>413</v>
      </c>
      <c r="R153" s="149" t="s">
        <v>407</v>
      </c>
      <c r="S153" s="149" t="s">
        <v>1209</v>
      </c>
      <c r="T153" s="150">
        <v>1.93</v>
      </c>
      <c r="U153" s="149" t="s">
        <v>1670</v>
      </c>
      <c r="V153" s="152">
        <v>5.7799999999999997E-2</v>
      </c>
      <c r="W153" s="152">
        <v>5.3010000000000002E-2</v>
      </c>
      <c r="X153" s="149" t="s">
        <v>412</v>
      </c>
      <c r="Y153" s="163"/>
      <c r="Z153" s="150">
        <v>2213500.09</v>
      </c>
      <c r="AA153" s="150">
        <v>1</v>
      </c>
      <c r="AB153" s="150">
        <v>102.11</v>
      </c>
      <c r="AC153" s="155"/>
      <c r="AD153" s="150">
        <v>2260.2049999999999</v>
      </c>
      <c r="AE153" s="155"/>
      <c r="AF153" s="155"/>
      <c r="AG153" s="155"/>
      <c r="AH153" s="152">
        <v>5.5599999999999998E-3</v>
      </c>
      <c r="AI153" s="152">
        <v>2.5999999999999999E-3</v>
      </c>
      <c r="AJ153" s="153">
        <v>2.7E-4</v>
      </c>
      <c r="AK153" s="210"/>
    </row>
    <row r="154" spans="1:37" x14ac:dyDescent="0.2">
      <c r="A154" s="148" t="s">
        <v>1218</v>
      </c>
      <c r="B154" s="149" t="s">
        <v>1218</v>
      </c>
      <c r="C154" s="149" t="s">
        <v>1619</v>
      </c>
      <c r="D154" s="149" t="s">
        <v>1620</v>
      </c>
      <c r="E154" s="149" t="s">
        <v>309</v>
      </c>
      <c r="F154" s="149" t="s">
        <v>1621</v>
      </c>
      <c r="G154" s="149" t="s">
        <v>1622</v>
      </c>
      <c r="H154" s="149" t="s">
        <v>321</v>
      </c>
      <c r="I154" s="149" t="s">
        <v>951</v>
      </c>
      <c r="J154" s="149" t="s">
        <v>204</v>
      </c>
      <c r="K154" s="149" t="s">
        <v>204</v>
      </c>
      <c r="L154" s="149" t="s">
        <v>325</v>
      </c>
      <c r="M154" s="149" t="s">
        <v>340</v>
      </c>
      <c r="N154" s="149" t="s">
        <v>447</v>
      </c>
      <c r="O154" s="149" t="s">
        <v>339</v>
      </c>
      <c r="P154" s="149" t="s">
        <v>1347</v>
      </c>
      <c r="Q154" s="149" t="s">
        <v>415</v>
      </c>
      <c r="R154" s="149" t="s">
        <v>407</v>
      </c>
      <c r="S154" s="149" t="s">
        <v>1209</v>
      </c>
      <c r="T154" s="150">
        <v>0.24</v>
      </c>
      <c r="U154" s="149" t="s">
        <v>1623</v>
      </c>
      <c r="V154" s="152">
        <v>2.75E-2</v>
      </c>
      <c r="W154" s="152">
        <v>5.0689999999999999E-2</v>
      </c>
      <c r="X154" s="149" t="s">
        <v>412</v>
      </c>
      <c r="Y154" s="163"/>
      <c r="Z154" s="150">
        <v>2105263.5</v>
      </c>
      <c r="AA154" s="150">
        <v>1</v>
      </c>
      <c r="AB154" s="150">
        <v>100.16</v>
      </c>
      <c r="AC154" s="155"/>
      <c r="AD154" s="150">
        <v>2108.6320000000001</v>
      </c>
      <c r="AE154" s="155"/>
      <c r="AF154" s="155"/>
      <c r="AG154" s="155"/>
      <c r="AH154" s="152">
        <v>2.3599999999999999E-2</v>
      </c>
      <c r="AI154" s="152">
        <v>2.4199999999999998E-3</v>
      </c>
      <c r="AJ154" s="153">
        <v>2.5000000000000001E-4</v>
      </c>
      <c r="AK154" s="210"/>
    </row>
    <row r="155" spans="1:37" x14ac:dyDescent="0.2">
      <c r="A155" s="148" t="s">
        <v>1218</v>
      </c>
      <c r="B155" s="149" t="s">
        <v>1218</v>
      </c>
      <c r="C155" s="149" t="s">
        <v>1376</v>
      </c>
      <c r="D155" s="149" t="s">
        <v>1377</v>
      </c>
      <c r="E155" s="149" t="s">
        <v>309</v>
      </c>
      <c r="F155" s="149" t="s">
        <v>1629</v>
      </c>
      <c r="G155" s="149" t="s">
        <v>1630</v>
      </c>
      <c r="H155" s="149" t="s">
        <v>321</v>
      </c>
      <c r="I155" s="149" t="s">
        <v>755</v>
      </c>
      <c r="J155" s="149" t="s">
        <v>204</v>
      </c>
      <c r="K155" s="149" t="s">
        <v>204</v>
      </c>
      <c r="L155" s="149" t="s">
        <v>325</v>
      </c>
      <c r="M155" s="149" t="s">
        <v>340</v>
      </c>
      <c r="N155" s="149" t="s">
        <v>440</v>
      </c>
      <c r="O155" s="149" t="s">
        <v>339</v>
      </c>
      <c r="P155" s="149" t="s">
        <v>1380</v>
      </c>
      <c r="Q155" s="149" t="s">
        <v>413</v>
      </c>
      <c r="R155" s="149" t="s">
        <v>407</v>
      </c>
      <c r="S155" s="149" t="s">
        <v>1209</v>
      </c>
      <c r="T155" s="150">
        <v>0.49</v>
      </c>
      <c r="U155" s="149" t="s">
        <v>1631</v>
      </c>
      <c r="V155" s="152">
        <v>4.7E-2</v>
      </c>
      <c r="W155" s="152">
        <v>5.9209999999999999E-2</v>
      </c>
      <c r="X155" s="149" t="s">
        <v>412</v>
      </c>
      <c r="Y155" s="163"/>
      <c r="Z155" s="150">
        <v>1764706.63</v>
      </c>
      <c r="AA155" s="150">
        <v>1</v>
      </c>
      <c r="AB155" s="150">
        <v>100.61</v>
      </c>
      <c r="AC155" s="155"/>
      <c r="AD155" s="150">
        <v>1775.471</v>
      </c>
      <c r="AE155" s="155"/>
      <c r="AF155" s="155"/>
      <c r="AG155" s="155"/>
      <c r="AH155" s="152">
        <v>7.1999999999999998E-3</v>
      </c>
      <c r="AI155" s="152">
        <v>2.0400000000000001E-3</v>
      </c>
      <c r="AJ155" s="153">
        <v>2.1000000000000001E-4</v>
      </c>
      <c r="AK155" s="210"/>
    </row>
    <row r="156" spans="1:37" x14ac:dyDescent="0.2">
      <c r="A156" s="148" t="s">
        <v>1218</v>
      </c>
      <c r="B156" s="149" t="s">
        <v>1218</v>
      </c>
      <c r="C156" s="149" t="s">
        <v>1632</v>
      </c>
      <c r="D156" s="149" t="s">
        <v>1633</v>
      </c>
      <c r="E156" s="149" t="s">
        <v>309</v>
      </c>
      <c r="F156" s="149" t="s">
        <v>1634</v>
      </c>
      <c r="G156" s="149" t="s">
        <v>1635</v>
      </c>
      <c r="H156" s="149" t="s">
        <v>321</v>
      </c>
      <c r="I156" s="149" t="s">
        <v>755</v>
      </c>
      <c r="J156" s="149" t="s">
        <v>204</v>
      </c>
      <c r="K156" s="149" t="s">
        <v>204</v>
      </c>
      <c r="L156" s="149" t="s">
        <v>325</v>
      </c>
      <c r="M156" s="149" t="s">
        <v>340</v>
      </c>
      <c r="N156" s="149" t="s">
        <v>454</v>
      </c>
      <c r="O156" s="149" t="s">
        <v>339</v>
      </c>
      <c r="P156" s="149" t="s">
        <v>1330</v>
      </c>
      <c r="Q156" s="149" t="s">
        <v>415</v>
      </c>
      <c r="R156" s="149" t="s">
        <v>407</v>
      </c>
      <c r="S156" s="149" t="s">
        <v>1209</v>
      </c>
      <c r="T156" s="150">
        <v>2.4900000000000002</v>
      </c>
      <c r="U156" s="149" t="s">
        <v>1442</v>
      </c>
      <c r="V156" s="152">
        <v>5.4800000000000001E-2</v>
      </c>
      <c r="W156" s="152">
        <v>6.8269999999999997E-2</v>
      </c>
      <c r="X156" s="149" t="s">
        <v>412</v>
      </c>
      <c r="Y156" s="163"/>
      <c r="Z156" s="150">
        <v>1338922.6200000001</v>
      </c>
      <c r="AA156" s="150">
        <v>1</v>
      </c>
      <c r="AB156" s="150">
        <v>101.16</v>
      </c>
      <c r="AC156" s="155"/>
      <c r="AD156" s="150">
        <v>1354.454</v>
      </c>
      <c r="AE156" s="155"/>
      <c r="AF156" s="155"/>
      <c r="AG156" s="155"/>
      <c r="AH156" s="152">
        <v>4.9899999999999996E-3</v>
      </c>
      <c r="AI156" s="152">
        <v>1.56E-3</v>
      </c>
      <c r="AJ156" s="153">
        <v>1.6000000000000001E-4</v>
      </c>
      <c r="AK156" s="210"/>
    </row>
    <row r="157" spans="1:37" x14ac:dyDescent="0.2">
      <c r="A157" s="148" t="s">
        <v>1218</v>
      </c>
      <c r="B157" s="149" t="s">
        <v>1218</v>
      </c>
      <c r="C157" s="149" t="s">
        <v>1636</v>
      </c>
      <c r="D157" s="149" t="s">
        <v>1637</v>
      </c>
      <c r="E157" s="149" t="s">
        <v>309</v>
      </c>
      <c r="F157" s="149" t="s">
        <v>1638</v>
      </c>
      <c r="G157" s="149" t="s">
        <v>1639</v>
      </c>
      <c r="H157" s="149" t="s">
        <v>321</v>
      </c>
      <c r="I157" s="149" t="s">
        <v>951</v>
      </c>
      <c r="J157" s="149" t="s">
        <v>204</v>
      </c>
      <c r="K157" s="149" t="s">
        <v>204</v>
      </c>
      <c r="L157" s="149" t="s">
        <v>325</v>
      </c>
      <c r="M157" s="149" t="s">
        <v>340</v>
      </c>
      <c r="N157" s="149" t="s">
        <v>440</v>
      </c>
      <c r="O157" s="149" t="s">
        <v>339</v>
      </c>
      <c r="P157" s="149" t="s">
        <v>1511</v>
      </c>
      <c r="Q157" s="149" t="s">
        <v>415</v>
      </c>
      <c r="R157" s="149" t="s">
        <v>407</v>
      </c>
      <c r="S157" s="149" t="s">
        <v>1209</v>
      </c>
      <c r="T157" s="150">
        <v>0.41</v>
      </c>
      <c r="U157" s="149" t="s">
        <v>1640</v>
      </c>
      <c r="V157" s="152">
        <v>2.9499999999999998E-2</v>
      </c>
      <c r="W157" s="152">
        <v>5.5809999999999998E-2</v>
      </c>
      <c r="X157" s="149" t="s">
        <v>412</v>
      </c>
      <c r="Y157" s="163"/>
      <c r="Z157" s="150">
        <v>928573.17</v>
      </c>
      <c r="AA157" s="150">
        <v>1</v>
      </c>
      <c r="AB157" s="150">
        <v>99.22</v>
      </c>
      <c r="AC157" s="155"/>
      <c r="AD157" s="150">
        <v>921.33</v>
      </c>
      <c r="AE157" s="155"/>
      <c r="AF157" s="155"/>
      <c r="AG157" s="155"/>
      <c r="AH157" s="152">
        <v>1.549E-2</v>
      </c>
      <c r="AI157" s="152">
        <v>1.06E-3</v>
      </c>
      <c r="AJ157" s="153">
        <v>1.1E-4</v>
      </c>
      <c r="AK157" s="210"/>
    </row>
    <row r="158" spans="1:37" x14ac:dyDescent="0.2">
      <c r="A158" s="148" t="s">
        <v>1218</v>
      </c>
      <c r="B158" s="149" t="s">
        <v>1218</v>
      </c>
      <c r="C158" s="149" t="s">
        <v>1427</v>
      </c>
      <c r="D158" s="149" t="s">
        <v>1428</v>
      </c>
      <c r="E158" s="149" t="s">
        <v>309</v>
      </c>
      <c r="F158" s="149" t="s">
        <v>1650</v>
      </c>
      <c r="G158" s="149" t="s">
        <v>1651</v>
      </c>
      <c r="H158" s="149" t="s">
        <v>321</v>
      </c>
      <c r="I158" s="149" t="s">
        <v>951</v>
      </c>
      <c r="J158" s="149" t="s">
        <v>204</v>
      </c>
      <c r="K158" s="149" t="s">
        <v>204</v>
      </c>
      <c r="L158" s="149" t="s">
        <v>325</v>
      </c>
      <c r="M158" s="149" t="s">
        <v>340</v>
      </c>
      <c r="N158" s="149" t="s">
        <v>464</v>
      </c>
      <c r="O158" s="149" t="s">
        <v>339</v>
      </c>
      <c r="P158" s="149" t="s">
        <v>1472</v>
      </c>
      <c r="Q158" s="149" t="s">
        <v>415</v>
      </c>
      <c r="R158" s="149" t="s">
        <v>407</v>
      </c>
      <c r="S158" s="149" t="s">
        <v>1209</v>
      </c>
      <c r="T158" s="150">
        <v>1.89</v>
      </c>
      <c r="U158" s="149" t="s">
        <v>1476</v>
      </c>
      <c r="V158" s="152">
        <v>5.6500000000000002E-2</v>
      </c>
      <c r="W158" s="152">
        <v>4.7919999999999997E-2</v>
      </c>
      <c r="X158" s="149" t="s">
        <v>412</v>
      </c>
      <c r="Y158" s="163"/>
      <c r="Z158" s="150">
        <v>126392.52</v>
      </c>
      <c r="AA158" s="150">
        <v>1</v>
      </c>
      <c r="AB158" s="150">
        <v>101.73</v>
      </c>
      <c r="AC158" s="155"/>
      <c r="AD158" s="150">
        <v>128.57900000000001</v>
      </c>
      <c r="AE158" s="155"/>
      <c r="AF158" s="155"/>
      <c r="AG158" s="155"/>
      <c r="AH158" s="152">
        <v>8.0999999999999996E-4</v>
      </c>
      <c r="AI158" s="152">
        <v>1.4999999999999999E-4</v>
      </c>
      <c r="AJ158" s="153">
        <v>2.0000000000000002E-5</v>
      </c>
      <c r="AK158" s="210"/>
    </row>
    <row r="159" spans="1:37" x14ac:dyDescent="0.2">
      <c r="A159" s="148" t="s">
        <v>1218</v>
      </c>
      <c r="B159" s="149" t="s">
        <v>1218</v>
      </c>
      <c r="C159" s="149" t="s">
        <v>1652</v>
      </c>
      <c r="D159" s="149" t="s">
        <v>1653</v>
      </c>
      <c r="E159" s="149" t="s">
        <v>313</v>
      </c>
      <c r="F159" s="149" t="s">
        <v>1654</v>
      </c>
      <c r="G159" s="149" t="s">
        <v>1655</v>
      </c>
      <c r="H159" s="149" t="s">
        <v>321</v>
      </c>
      <c r="I159" s="149" t="s">
        <v>755</v>
      </c>
      <c r="J159" s="149" t="s">
        <v>205</v>
      </c>
      <c r="K159" s="149" t="s">
        <v>224</v>
      </c>
      <c r="L159" s="149" t="s">
        <v>325</v>
      </c>
      <c r="M159" s="149" t="s">
        <v>344</v>
      </c>
      <c r="N159" s="149" t="s">
        <v>539</v>
      </c>
      <c r="O159" s="149" t="s">
        <v>339</v>
      </c>
      <c r="P159" s="149" t="s">
        <v>1656</v>
      </c>
      <c r="Q159" s="149" t="s">
        <v>433</v>
      </c>
      <c r="R159" s="149" t="s">
        <v>407</v>
      </c>
      <c r="S159" s="149" t="s">
        <v>1210</v>
      </c>
      <c r="T159" s="150">
        <v>3.3959999999999999</v>
      </c>
      <c r="U159" s="149" t="s">
        <v>1657</v>
      </c>
      <c r="V159" s="152">
        <v>1.985E-2</v>
      </c>
      <c r="W159" s="152">
        <v>5.2470000000000003E-2</v>
      </c>
      <c r="X159" s="149" t="s">
        <v>412</v>
      </c>
      <c r="Y159" s="163"/>
      <c r="Z159" s="150">
        <v>2270000</v>
      </c>
      <c r="AA159" s="150">
        <v>3.6469999999999998</v>
      </c>
      <c r="AB159" s="150">
        <v>90.058000000000007</v>
      </c>
      <c r="AC159" s="155"/>
      <c r="AD159" s="150">
        <v>7455.6139999999996</v>
      </c>
      <c r="AE159" s="155"/>
      <c r="AF159" s="155"/>
      <c r="AG159" s="155"/>
      <c r="AH159" s="152">
        <v>3.63E-3</v>
      </c>
      <c r="AI159" s="152">
        <v>8.5599999999999999E-3</v>
      </c>
      <c r="AJ159" s="153">
        <v>8.8000000000000003E-4</v>
      </c>
      <c r="AK159" s="210"/>
    </row>
    <row r="160" spans="1:37" x14ac:dyDescent="0.2">
      <c r="A160" s="148" t="s">
        <v>1205</v>
      </c>
      <c r="B160" s="149" t="s">
        <v>1216</v>
      </c>
      <c r="C160" s="155"/>
      <c r="D160" s="155"/>
      <c r="E160" s="163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63"/>
      <c r="Y160" s="163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70"/>
      <c r="AK160" s="210"/>
    </row>
    <row r="161" spans="1:37" x14ac:dyDescent="0.2">
      <c r="A161" s="148" t="s">
        <v>1205</v>
      </c>
      <c r="B161" s="149" t="s">
        <v>1217</v>
      </c>
      <c r="C161" s="155"/>
      <c r="D161" s="155"/>
      <c r="E161" s="163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63"/>
      <c r="Y161" s="163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70"/>
      <c r="AK161" s="210"/>
    </row>
    <row r="162" spans="1:37" x14ac:dyDescent="0.2">
      <c r="A162" s="148" t="s">
        <v>1218</v>
      </c>
      <c r="B162" s="149" t="s">
        <v>1219</v>
      </c>
      <c r="C162" s="155"/>
      <c r="D162" s="155"/>
      <c r="E162" s="163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63"/>
      <c r="Y162" s="163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70"/>
      <c r="AK162" s="210"/>
    </row>
    <row r="163" spans="1:37" x14ac:dyDescent="0.2">
      <c r="A163" s="156" t="s">
        <v>1218</v>
      </c>
      <c r="B163" s="157" t="s">
        <v>1220</v>
      </c>
      <c r="C163" s="159"/>
      <c r="D163" s="159"/>
      <c r="E163" s="164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64"/>
      <c r="Y163" s="164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71"/>
      <c r="AK163" s="210"/>
    </row>
    <row r="164" spans="1:37" x14ac:dyDescent="0.2">
      <c r="A164" s="210" t="s">
        <v>2403</v>
      </c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</row>
    <row r="165" spans="1:37" x14ac:dyDescent="0.2">
      <c r="A165" s="2" t="s">
        <v>2402</v>
      </c>
    </row>
    <row r="166" spans="1:37" x14ac:dyDescent="0.2">
      <c r="A166" s="20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64:AJ164"/>
    <mergeCell ref="AK2:AK163"/>
  </mergeCells>
  <dataValidations count="14">
    <dataValidation type="list" allowBlank="1" showInputMessage="1" showErrorMessage="1" sqref="J3:J21" xr:uid="{00000000-0002-0000-0600-000000000000}">
      <formula1>israel_abroad</formula1>
    </dataValidation>
    <dataValidation type="list" allowBlank="1" showInputMessage="1" showErrorMessage="1" sqref="O3:O21" xr:uid="{00000000-0002-0000-0600-000001000000}">
      <formula1>Holding_interest</formula1>
    </dataValidation>
    <dataValidation type="list" allowBlank="1" showInputMessage="1" showErrorMessage="1" sqref="Q3:Q21" xr:uid="{00000000-0002-0000-0600-000002000000}">
      <formula1>Rating_Agency</formula1>
    </dataValidation>
    <dataValidation type="list" allowBlank="1" showInputMessage="1" showErrorMessage="1" sqref="R3:R21" xr:uid="{00000000-0002-0000-0600-000003000000}">
      <formula1>What_is_rated</formula1>
    </dataValidation>
    <dataValidation type="list" allowBlank="1" showInputMessage="1" showErrorMessage="1" sqref="X3:X21" xr:uid="{00000000-0002-0000-0600-000004000000}">
      <formula1>Subordination_Risk</formula1>
    </dataValidation>
    <dataValidation type="list" allowBlank="1" showInputMessage="1" showErrorMessage="1" sqref="AG3:AG6 AG9:AG20" xr:uid="{00000000-0002-0000-0600-000005000000}">
      <formula1>In_the_books</formula1>
    </dataValidation>
    <dataValidation type="list" allowBlank="1" showInputMessage="1" showErrorMessage="1" sqref="K3:K21" xr:uid="{00000000-0002-0000-0600-000006000000}">
      <formula1>Country_list</formula1>
    </dataValidation>
    <dataValidation type="list" allowBlank="1" showInputMessage="1" showErrorMessage="1" sqref="Y3:Y21" xr:uid="{00000000-0002-0000-0600-000007000000}">
      <formula1>Yes_No_Bad_Debt</formula1>
    </dataValidation>
    <dataValidation type="list" allowBlank="1" showInputMessage="1" showErrorMessage="1" sqref="H4:H21" xr:uid="{00000000-0002-0000-0600-000008000000}">
      <formula1>Type_of_Security_ID_Fund</formula1>
    </dataValidation>
    <dataValidation type="list" allowBlank="1" showInputMessage="1" showErrorMessage="1" sqref="E3:E21" xr:uid="{00000000-0002-0000-0600-000009000000}">
      <formula1>Issuer_Number_Type_2</formula1>
    </dataValidation>
    <dataValidation type="list" allowBlank="1" showInputMessage="1" showErrorMessage="1" sqref="H3" xr:uid="{00000000-0002-0000-0600-00000A000000}">
      <formula1>Security_ID_Number_Type</formula1>
    </dataValidation>
    <dataValidation type="list" allowBlank="1" showInputMessage="1" showErrorMessage="1" sqref="N3:N21" xr:uid="{00000000-0002-0000-0600-00000B000000}">
      <formula1>Industry_Sector</formula1>
    </dataValidation>
    <dataValidation type="list" allowBlank="1" showInputMessage="1" showErrorMessage="1" sqref="L3:L21" xr:uid="{00000000-0002-0000-0600-00000C000000}">
      <formula1>Tradeable_Status</formula1>
    </dataValidation>
    <dataValidation type="list" allowBlank="1" showInputMessage="1" showErrorMessage="1" sqref="M3:M21" xr:uid="{00000000-0002-0000-0600-00000D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E000000}">
          <x14:formula1>
            <xm:f>'אפשרויות בחירה'!$C$874:$C$883</xm:f>
          </x14:formula1>
          <xm:sqref>I3:I21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109"/>
  <sheetViews>
    <sheetView rightToLeft="1" topLeftCell="E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10" width="11.625" style="4" customWidth="1"/>
    <col min="11" max="11" width="19.875" style="4" customWidth="1"/>
    <col min="12" max="12" width="13.75" style="2" customWidth="1"/>
    <col min="13" max="13" width="11.625" style="2"/>
    <col min="14" max="14" width="11.625" style="4" customWidth="1"/>
    <col min="15" max="15" width="15.125" style="4" customWidth="1"/>
    <col min="16" max="16" width="11.75" style="4" customWidth="1"/>
    <col min="17" max="17" width="14.875" style="4" customWidth="1"/>
    <col min="18" max="18" width="11.625" style="4" customWidth="1"/>
    <col min="19" max="19" width="12.875" style="4" customWidth="1"/>
    <col min="20" max="20" width="22.25" style="2" customWidth="1"/>
    <col min="21" max="21" width="17.875" style="4" customWidth="1"/>
    <col min="22" max="22" width="19" style="4" customWidth="1"/>
    <col min="23" max="23" width="21.75" style="4" customWidth="1"/>
    <col min="24" max="24" width="20.125" style="4" customWidth="1"/>
    <col min="25" max="26" width="11.625" style="4" customWidth="1"/>
    <col min="27" max="16384" width="9" style="4"/>
  </cols>
  <sheetData>
    <row r="1" spans="1:25" x14ac:dyDescent="0.2">
      <c r="A1" s="4" t="s">
        <v>2411</v>
      </c>
    </row>
    <row r="2" spans="1:25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89</v>
      </c>
      <c r="M2" s="146" t="s">
        <v>70</v>
      </c>
      <c r="N2" s="146" t="s">
        <v>83</v>
      </c>
      <c r="O2" s="146" t="s">
        <v>56</v>
      </c>
      <c r="P2" s="146" t="s">
        <v>59</v>
      </c>
      <c r="Q2" s="146" t="s">
        <v>76</v>
      </c>
      <c r="R2" s="146" t="s">
        <v>61</v>
      </c>
      <c r="S2" s="146" t="s">
        <v>77</v>
      </c>
      <c r="T2" s="146" t="s">
        <v>75</v>
      </c>
      <c r="U2" s="146" t="s">
        <v>63</v>
      </c>
      <c r="V2" s="146" t="s">
        <v>79</v>
      </c>
      <c r="W2" s="146" t="s">
        <v>64</v>
      </c>
      <c r="X2" s="147" t="s">
        <v>65</v>
      </c>
      <c r="Y2" s="212" t="s">
        <v>2404</v>
      </c>
    </row>
    <row r="3" spans="1:25" x14ac:dyDescent="0.2">
      <c r="A3" s="148" t="s">
        <v>1205</v>
      </c>
      <c r="B3" s="149" t="s">
        <v>1205</v>
      </c>
      <c r="C3" s="149" t="s">
        <v>1338</v>
      </c>
      <c r="D3" s="149" t="s">
        <v>1339</v>
      </c>
      <c r="E3" s="149" t="s">
        <v>309</v>
      </c>
      <c r="F3" s="149" t="s">
        <v>1671</v>
      </c>
      <c r="G3" s="149" t="s">
        <v>1672</v>
      </c>
      <c r="H3" s="149" t="s">
        <v>321</v>
      </c>
      <c r="I3" s="149" t="s">
        <v>917</v>
      </c>
      <c r="J3" s="149" t="s">
        <v>204</v>
      </c>
      <c r="K3" s="149" t="s">
        <v>204</v>
      </c>
      <c r="L3" s="149" t="s">
        <v>325</v>
      </c>
      <c r="M3" s="149" t="s">
        <v>340</v>
      </c>
      <c r="N3" s="149" t="s">
        <v>448</v>
      </c>
      <c r="O3" s="149" t="s">
        <v>339</v>
      </c>
      <c r="P3" s="149" t="s">
        <v>1209</v>
      </c>
      <c r="Q3" s="150">
        <v>160784</v>
      </c>
      <c r="R3" s="150">
        <v>1</v>
      </c>
      <c r="S3" s="150">
        <v>4335</v>
      </c>
      <c r="T3" s="165"/>
      <c r="U3" s="150">
        <v>6969.9859999999999</v>
      </c>
      <c r="V3" s="152">
        <v>1E-4</v>
      </c>
      <c r="W3" s="152">
        <v>8.1269999999999995E-2</v>
      </c>
      <c r="X3" s="153">
        <v>1.0789999999999999E-2</v>
      </c>
      <c r="Y3" s="212"/>
    </row>
    <row r="4" spans="1:25" x14ac:dyDescent="0.2">
      <c r="A4" s="148" t="s">
        <v>1205</v>
      </c>
      <c r="B4" s="149" t="s">
        <v>1205</v>
      </c>
      <c r="C4" s="149" t="s">
        <v>1673</v>
      </c>
      <c r="D4" s="149" t="s">
        <v>1674</v>
      </c>
      <c r="E4" s="149" t="s">
        <v>309</v>
      </c>
      <c r="F4" s="149" t="s">
        <v>1675</v>
      </c>
      <c r="G4" s="149" t="s">
        <v>1676</v>
      </c>
      <c r="H4" s="149" t="s">
        <v>321</v>
      </c>
      <c r="I4" s="149" t="s">
        <v>917</v>
      </c>
      <c r="J4" s="149" t="s">
        <v>204</v>
      </c>
      <c r="K4" s="149" t="s">
        <v>204</v>
      </c>
      <c r="L4" s="149" t="s">
        <v>325</v>
      </c>
      <c r="M4" s="149" t="s">
        <v>340</v>
      </c>
      <c r="N4" s="149" t="s">
        <v>448</v>
      </c>
      <c r="O4" s="149" t="s">
        <v>339</v>
      </c>
      <c r="P4" s="149" t="s">
        <v>1209</v>
      </c>
      <c r="Q4" s="150">
        <v>272858</v>
      </c>
      <c r="R4" s="150">
        <v>1</v>
      </c>
      <c r="S4" s="150">
        <v>2492</v>
      </c>
      <c r="T4" s="165"/>
      <c r="U4" s="150">
        <v>6799.6210000000001</v>
      </c>
      <c r="V4" s="152">
        <v>2.2000000000000001E-4</v>
      </c>
      <c r="W4" s="152">
        <v>7.9289999999999999E-2</v>
      </c>
      <c r="X4" s="153">
        <v>1.0529999999999999E-2</v>
      </c>
      <c r="Y4" s="212"/>
    </row>
    <row r="5" spans="1:25" x14ac:dyDescent="0.2">
      <c r="A5" s="148" t="s">
        <v>1205</v>
      </c>
      <c r="B5" s="149" t="s">
        <v>1205</v>
      </c>
      <c r="C5" s="149" t="s">
        <v>1361</v>
      </c>
      <c r="D5" s="149" t="s">
        <v>1362</v>
      </c>
      <c r="E5" s="149" t="s">
        <v>309</v>
      </c>
      <c r="F5" s="149" t="s">
        <v>1677</v>
      </c>
      <c r="G5" s="149" t="s">
        <v>1678</v>
      </c>
      <c r="H5" s="149" t="s">
        <v>321</v>
      </c>
      <c r="I5" s="149" t="s">
        <v>917</v>
      </c>
      <c r="J5" s="149" t="s">
        <v>204</v>
      </c>
      <c r="K5" s="149" t="s">
        <v>204</v>
      </c>
      <c r="L5" s="149" t="s">
        <v>325</v>
      </c>
      <c r="M5" s="149" t="s">
        <v>340</v>
      </c>
      <c r="N5" s="149" t="s">
        <v>448</v>
      </c>
      <c r="O5" s="149" t="s">
        <v>339</v>
      </c>
      <c r="P5" s="149" t="s">
        <v>1209</v>
      </c>
      <c r="Q5" s="150">
        <v>151331</v>
      </c>
      <c r="R5" s="150">
        <v>1</v>
      </c>
      <c r="S5" s="150">
        <v>4402</v>
      </c>
      <c r="T5" s="165"/>
      <c r="U5" s="150">
        <v>6661.5910000000003</v>
      </c>
      <c r="V5" s="152">
        <v>1.1E-4</v>
      </c>
      <c r="W5" s="152">
        <v>7.7679999999999999E-2</v>
      </c>
      <c r="X5" s="153">
        <v>1.031E-2</v>
      </c>
      <c r="Y5" s="212"/>
    </row>
    <row r="6" spans="1:25" x14ac:dyDescent="0.2">
      <c r="A6" s="148" t="s">
        <v>1205</v>
      </c>
      <c r="B6" s="149" t="s">
        <v>1205</v>
      </c>
      <c r="C6" s="149" t="s">
        <v>1679</v>
      </c>
      <c r="D6" s="149" t="s">
        <v>1680</v>
      </c>
      <c r="E6" s="149" t="s">
        <v>309</v>
      </c>
      <c r="F6" s="149" t="s">
        <v>1681</v>
      </c>
      <c r="G6" s="149" t="s">
        <v>1682</v>
      </c>
      <c r="H6" s="149" t="s">
        <v>321</v>
      </c>
      <c r="I6" s="149" t="s">
        <v>917</v>
      </c>
      <c r="J6" s="149" t="s">
        <v>204</v>
      </c>
      <c r="K6" s="149" t="s">
        <v>204</v>
      </c>
      <c r="L6" s="149" t="s">
        <v>325</v>
      </c>
      <c r="M6" s="149" t="s">
        <v>340</v>
      </c>
      <c r="N6" s="149" t="s">
        <v>484</v>
      </c>
      <c r="O6" s="149" t="s">
        <v>339</v>
      </c>
      <c r="P6" s="149" t="s">
        <v>1209</v>
      </c>
      <c r="Q6" s="150">
        <v>660194</v>
      </c>
      <c r="R6" s="150">
        <v>1</v>
      </c>
      <c r="S6" s="150">
        <v>519</v>
      </c>
      <c r="T6" s="165"/>
      <c r="U6" s="150">
        <v>3426.4070000000002</v>
      </c>
      <c r="V6" s="152">
        <v>2.4000000000000001E-4</v>
      </c>
      <c r="W6" s="152">
        <v>3.9949999999999999E-2</v>
      </c>
      <c r="X6" s="153">
        <v>5.3E-3</v>
      </c>
      <c r="Y6" s="212"/>
    </row>
    <row r="7" spans="1:25" x14ac:dyDescent="0.2">
      <c r="A7" s="148" t="s">
        <v>1205</v>
      </c>
      <c r="B7" s="149" t="s">
        <v>1205</v>
      </c>
      <c r="C7" s="149" t="s">
        <v>1452</v>
      </c>
      <c r="D7" s="149" t="s">
        <v>1453</v>
      </c>
      <c r="E7" s="149" t="s">
        <v>309</v>
      </c>
      <c r="F7" s="149" t="s">
        <v>1683</v>
      </c>
      <c r="G7" s="149" t="s">
        <v>1684</v>
      </c>
      <c r="H7" s="149" t="s">
        <v>321</v>
      </c>
      <c r="I7" s="149" t="s">
        <v>917</v>
      </c>
      <c r="J7" s="149" t="s">
        <v>204</v>
      </c>
      <c r="K7" s="149" t="s">
        <v>204</v>
      </c>
      <c r="L7" s="149" t="s">
        <v>325</v>
      </c>
      <c r="M7" s="149" t="s">
        <v>340</v>
      </c>
      <c r="N7" s="149" t="s">
        <v>448</v>
      </c>
      <c r="O7" s="149" t="s">
        <v>339</v>
      </c>
      <c r="P7" s="149" t="s">
        <v>1209</v>
      </c>
      <c r="Q7" s="150">
        <v>18581</v>
      </c>
      <c r="R7" s="150">
        <v>1</v>
      </c>
      <c r="S7" s="150">
        <v>15760</v>
      </c>
      <c r="T7" s="165"/>
      <c r="U7" s="150">
        <v>2928.366</v>
      </c>
      <c r="V7" s="152">
        <v>6.9999999999999994E-5</v>
      </c>
      <c r="W7" s="152">
        <v>3.415E-2</v>
      </c>
      <c r="X7" s="153">
        <v>4.5300000000000002E-3</v>
      </c>
      <c r="Y7" s="212"/>
    </row>
    <row r="8" spans="1:25" x14ac:dyDescent="0.2">
      <c r="A8" s="148" t="s">
        <v>1205</v>
      </c>
      <c r="B8" s="149" t="s">
        <v>1205</v>
      </c>
      <c r="C8" s="149" t="s">
        <v>1343</v>
      </c>
      <c r="D8" s="149" t="s">
        <v>1344</v>
      </c>
      <c r="E8" s="149" t="s">
        <v>309</v>
      </c>
      <c r="F8" s="149" t="s">
        <v>1685</v>
      </c>
      <c r="G8" s="149" t="s">
        <v>1686</v>
      </c>
      <c r="H8" s="149" t="s">
        <v>321</v>
      </c>
      <c r="I8" s="149" t="s">
        <v>917</v>
      </c>
      <c r="J8" s="149" t="s">
        <v>204</v>
      </c>
      <c r="K8" s="149" t="s">
        <v>204</v>
      </c>
      <c r="L8" s="149" t="s">
        <v>325</v>
      </c>
      <c r="M8" s="149" t="s">
        <v>340</v>
      </c>
      <c r="N8" s="149" t="s">
        <v>447</v>
      </c>
      <c r="O8" s="149" t="s">
        <v>339</v>
      </c>
      <c r="P8" s="149" t="s">
        <v>1209</v>
      </c>
      <c r="Q8" s="150">
        <v>7512</v>
      </c>
      <c r="R8" s="150">
        <v>1</v>
      </c>
      <c r="S8" s="150">
        <v>36080</v>
      </c>
      <c r="T8" s="165"/>
      <c r="U8" s="150">
        <v>2710.33</v>
      </c>
      <c r="V8" s="152">
        <v>3.6000000000000002E-4</v>
      </c>
      <c r="W8" s="152">
        <v>3.1600000000000003E-2</v>
      </c>
      <c r="X8" s="153">
        <v>4.1999999999999997E-3</v>
      </c>
      <c r="Y8" s="212"/>
    </row>
    <row r="9" spans="1:25" x14ac:dyDescent="0.2">
      <c r="A9" s="148" t="s">
        <v>1205</v>
      </c>
      <c r="B9" s="149" t="s">
        <v>1205</v>
      </c>
      <c r="C9" s="149" t="s">
        <v>1326</v>
      </c>
      <c r="D9" s="149" t="s">
        <v>1327</v>
      </c>
      <c r="E9" s="149" t="s">
        <v>309</v>
      </c>
      <c r="F9" s="149" t="s">
        <v>1687</v>
      </c>
      <c r="G9" s="149" t="s">
        <v>1688</v>
      </c>
      <c r="H9" s="149" t="s">
        <v>321</v>
      </c>
      <c r="I9" s="149" t="s">
        <v>917</v>
      </c>
      <c r="J9" s="149" t="s">
        <v>204</v>
      </c>
      <c r="K9" s="149" t="s">
        <v>204</v>
      </c>
      <c r="L9" s="149" t="s">
        <v>325</v>
      </c>
      <c r="M9" s="149" t="s">
        <v>340</v>
      </c>
      <c r="N9" s="149" t="s">
        <v>464</v>
      </c>
      <c r="O9" s="149" t="s">
        <v>339</v>
      </c>
      <c r="P9" s="149" t="s">
        <v>1209</v>
      </c>
      <c r="Q9" s="150">
        <v>84932</v>
      </c>
      <c r="R9" s="150">
        <v>1</v>
      </c>
      <c r="S9" s="150">
        <v>3040</v>
      </c>
      <c r="T9" s="165"/>
      <c r="U9" s="150">
        <v>2581.933</v>
      </c>
      <c r="V9" s="152">
        <v>3.8999999999999999E-4</v>
      </c>
      <c r="W9" s="152">
        <v>3.0110000000000001E-2</v>
      </c>
      <c r="X9" s="153">
        <v>4.0000000000000001E-3</v>
      </c>
      <c r="Y9" s="212"/>
    </row>
    <row r="10" spans="1:25" x14ac:dyDescent="0.2">
      <c r="A10" s="148" t="s">
        <v>1205</v>
      </c>
      <c r="B10" s="149" t="s">
        <v>1205</v>
      </c>
      <c r="C10" s="149" t="s">
        <v>1689</v>
      </c>
      <c r="D10" s="149" t="s">
        <v>1690</v>
      </c>
      <c r="E10" s="149" t="s">
        <v>309</v>
      </c>
      <c r="F10" s="149" t="s">
        <v>1691</v>
      </c>
      <c r="G10" s="149" t="s">
        <v>1692</v>
      </c>
      <c r="H10" s="149" t="s">
        <v>321</v>
      </c>
      <c r="I10" s="149" t="s">
        <v>917</v>
      </c>
      <c r="J10" s="149" t="s">
        <v>204</v>
      </c>
      <c r="K10" s="149" t="s">
        <v>204</v>
      </c>
      <c r="L10" s="149" t="s">
        <v>325</v>
      </c>
      <c r="M10" s="149" t="s">
        <v>340</v>
      </c>
      <c r="N10" s="149" t="s">
        <v>441</v>
      </c>
      <c r="O10" s="149" t="s">
        <v>339</v>
      </c>
      <c r="P10" s="149" t="s">
        <v>1209</v>
      </c>
      <c r="Q10" s="150">
        <v>10100</v>
      </c>
      <c r="R10" s="150">
        <v>1</v>
      </c>
      <c r="S10" s="150">
        <v>6772</v>
      </c>
      <c r="T10" s="165"/>
      <c r="U10" s="150">
        <v>2505.9940000000001</v>
      </c>
      <c r="V10" s="152">
        <v>1.7000000000000001E-4</v>
      </c>
      <c r="W10" s="152">
        <v>2.9219999999999999E-2</v>
      </c>
      <c r="X10" s="153">
        <v>3.8800000000000002E-3</v>
      </c>
      <c r="Y10" s="212"/>
    </row>
    <row r="11" spans="1:25" x14ac:dyDescent="0.2">
      <c r="A11" s="148" t="s">
        <v>1205</v>
      </c>
      <c r="B11" s="149" t="s">
        <v>1205</v>
      </c>
      <c r="C11" s="149" t="s">
        <v>1693</v>
      </c>
      <c r="D11" s="149" t="s">
        <v>1694</v>
      </c>
      <c r="E11" s="149" t="s">
        <v>309</v>
      </c>
      <c r="F11" s="149" t="s">
        <v>1695</v>
      </c>
      <c r="G11" s="149" t="s">
        <v>1696</v>
      </c>
      <c r="H11" s="149" t="s">
        <v>321</v>
      </c>
      <c r="I11" s="149" t="s">
        <v>917</v>
      </c>
      <c r="J11" s="149" t="s">
        <v>204</v>
      </c>
      <c r="K11" s="149" t="s">
        <v>204</v>
      </c>
      <c r="L11" s="149" t="s">
        <v>325</v>
      </c>
      <c r="M11" s="149" t="s">
        <v>340</v>
      </c>
      <c r="N11" s="149" t="s">
        <v>446</v>
      </c>
      <c r="O11" s="149" t="s">
        <v>339</v>
      </c>
      <c r="P11" s="149" t="s">
        <v>1209</v>
      </c>
      <c r="Q11" s="150">
        <v>2380</v>
      </c>
      <c r="R11" s="150">
        <v>1</v>
      </c>
      <c r="S11" s="150">
        <v>95300</v>
      </c>
      <c r="T11" s="150">
        <v>4.34</v>
      </c>
      <c r="U11" s="150">
        <v>2272.48</v>
      </c>
      <c r="V11" s="152">
        <v>5.0000000000000002E-5</v>
      </c>
      <c r="W11" s="152">
        <v>2.6550000000000001E-2</v>
      </c>
      <c r="X11" s="153">
        <v>3.5200000000000001E-3</v>
      </c>
      <c r="Y11" s="212"/>
    </row>
    <row r="12" spans="1:25" x14ac:dyDescent="0.2">
      <c r="A12" s="148" t="s">
        <v>1205</v>
      </c>
      <c r="B12" s="149" t="s">
        <v>1205</v>
      </c>
      <c r="C12" s="149" t="s">
        <v>1697</v>
      </c>
      <c r="D12" s="149" t="s">
        <v>1698</v>
      </c>
      <c r="E12" s="149" t="s">
        <v>309</v>
      </c>
      <c r="F12" s="149" t="s">
        <v>1699</v>
      </c>
      <c r="G12" s="149" t="s">
        <v>1700</v>
      </c>
      <c r="H12" s="149" t="s">
        <v>321</v>
      </c>
      <c r="I12" s="149" t="s">
        <v>917</v>
      </c>
      <c r="J12" s="149" t="s">
        <v>204</v>
      </c>
      <c r="K12" s="149" t="s">
        <v>204</v>
      </c>
      <c r="L12" s="149" t="s">
        <v>325</v>
      </c>
      <c r="M12" s="149" t="s">
        <v>340</v>
      </c>
      <c r="N12" s="149" t="s">
        <v>476</v>
      </c>
      <c r="O12" s="149" t="s">
        <v>339</v>
      </c>
      <c r="P12" s="149" t="s">
        <v>1209</v>
      </c>
      <c r="Q12" s="150">
        <v>23735</v>
      </c>
      <c r="R12" s="150">
        <v>1</v>
      </c>
      <c r="S12" s="150">
        <v>8550</v>
      </c>
      <c r="T12" s="150">
        <v>18.039000000000001</v>
      </c>
      <c r="U12" s="150">
        <v>2047.3810000000001</v>
      </c>
      <c r="V12" s="152">
        <v>3.6999999999999999E-4</v>
      </c>
      <c r="W12" s="152">
        <v>2.4080000000000001E-2</v>
      </c>
      <c r="X12" s="153">
        <v>3.2000000000000002E-3</v>
      </c>
      <c r="Y12" s="212"/>
    </row>
    <row r="13" spans="1:25" x14ac:dyDescent="0.2">
      <c r="A13" s="148" t="s">
        <v>1205</v>
      </c>
      <c r="B13" s="149" t="s">
        <v>1205</v>
      </c>
      <c r="C13" s="149" t="s">
        <v>1701</v>
      </c>
      <c r="D13" s="149" t="s">
        <v>1702</v>
      </c>
      <c r="E13" s="149" t="s">
        <v>309</v>
      </c>
      <c r="F13" s="149" t="s">
        <v>1703</v>
      </c>
      <c r="G13" s="149" t="s">
        <v>1704</v>
      </c>
      <c r="H13" s="149" t="s">
        <v>321</v>
      </c>
      <c r="I13" s="149" t="s">
        <v>917</v>
      </c>
      <c r="J13" s="149" t="s">
        <v>204</v>
      </c>
      <c r="K13" s="149" t="s">
        <v>204</v>
      </c>
      <c r="L13" s="149" t="s">
        <v>325</v>
      </c>
      <c r="M13" s="149" t="s">
        <v>340</v>
      </c>
      <c r="N13" s="149" t="s">
        <v>480</v>
      </c>
      <c r="O13" s="149" t="s">
        <v>339</v>
      </c>
      <c r="P13" s="149" t="s">
        <v>1209</v>
      </c>
      <c r="Q13" s="150">
        <v>3164</v>
      </c>
      <c r="R13" s="150">
        <v>1</v>
      </c>
      <c r="S13" s="150">
        <v>62120</v>
      </c>
      <c r="T13" s="165"/>
      <c r="U13" s="150">
        <v>1965.4770000000001</v>
      </c>
      <c r="V13" s="152">
        <v>4.0000000000000003E-5</v>
      </c>
      <c r="W13" s="152">
        <v>2.2919999999999999E-2</v>
      </c>
      <c r="X13" s="153">
        <v>3.0400000000000002E-3</v>
      </c>
      <c r="Y13" s="212"/>
    </row>
    <row r="14" spans="1:25" x14ac:dyDescent="0.2">
      <c r="A14" s="148" t="s">
        <v>1205</v>
      </c>
      <c r="B14" s="149" t="s">
        <v>1205</v>
      </c>
      <c r="C14" s="149" t="s">
        <v>1397</v>
      </c>
      <c r="D14" s="149" t="s">
        <v>1398</v>
      </c>
      <c r="E14" s="149" t="s">
        <v>309</v>
      </c>
      <c r="F14" s="149" t="s">
        <v>1705</v>
      </c>
      <c r="G14" s="149" t="s">
        <v>1706</v>
      </c>
      <c r="H14" s="149" t="s">
        <v>321</v>
      </c>
      <c r="I14" s="149" t="s">
        <v>917</v>
      </c>
      <c r="J14" s="149" t="s">
        <v>204</v>
      </c>
      <c r="K14" s="149" t="s">
        <v>204</v>
      </c>
      <c r="L14" s="149" t="s">
        <v>325</v>
      </c>
      <c r="M14" s="149" t="s">
        <v>340</v>
      </c>
      <c r="N14" s="149" t="s">
        <v>464</v>
      </c>
      <c r="O14" s="149" t="s">
        <v>339</v>
      </c>
      <c r="P14" s="149" t="s">
        <v>1209</v>
      </c>
      <c r="Q14" s="150">
        <v>6066</v>
      </c>
      <c r="R14" s="150">
        <v>1</v>
      </c>
      <c r="S14" s="150">
        <v>32400</v>
      </c>
      <c r="T14" s="165"/>
      <c r="U14" s="150">
        <v>1965.384</v>
      </c>
      <c r="V14" s="152">
        <v>1.2999999999999999E-4</v>
      </c>
      <c r="W14" s="152">
        <v>2.2919999999999999E-2</v>
      </c>
      <c r="X14" s="153">
        <v>3.0400000000000002E-3</v>
      </c>
      <c r="Y14" s="212"/>
    </row>
    <row r="15" spans="1:25" x14ac:dyDescent="0.2">
      <c r="A15" s="148" t="s">
        <v>1205</v>
      </c>
      <c r="B15" s="149" t="s">
        <v>1205</v>
      </c>
      <c r="C15" s="149" t="s">
        <v>1457</v>
      </c>
      <c r="D15" s="149" t="s">
        <v>1458</v>
      </c>
      <c r="E15" s="149" t="s">
        <v>309</v>
      </c>
      <c r="F15" s="149" t="s">
        <v>1707</v>
      </c>
      <c r="G15" s="149" t="s">
        <v>1708</v>
      </c>
      <c r="H15" s="149" t="s">
        <v>321</v>
      </c>
      <c r="I15" s="149" t="s">
        <v>917</v>
      </c>
      <c r="J15" s="149" t="s">
        <v>204</v>
      </c>
      <c r="K15" s="149" t="s">
        <v>204</v>
      </c>
      <c r="L15" s="149" t="s">
        <v>325</v>
      </c>
      <c r="M15" s="149" t="s">
        <v>340</v>
      </c>
      <c r="N15" s="149" t="s">
        <v>464</v>
      </c>
      <c r="O15" s="149" t="s">
        <v>339</v>
      </c>
      <c r="P15" s="149" t="s">
        <v>1209</v>
      </c>
      <c r="Q15" s="150">
        <v>90000</v>
      </c>
      <c r="R15" s="150">
        <v>1</v>
      </c>
      <c r="S15" s="150">
        <v>2064</v>
      </c>
      <c r="T15" s="165"/>
      <c r="U15" s="150">
        <v>1857.6</v>
      </c>
      <c r="V15" s="152">
        <v>1.9000000000000001E-4</v>
      </c>
      <c r="W15" s="152">
        <v>2.1659999999999999E-2</v>
      </c>
      <c r="X15" s="153">
        <v>2.8800000000000002E-3</v>
      </c>
      <c r="Y15" s="212"/>
    </row>
    <row r="16" spans="1:25" x14ac:dyDescent="0.2">
      <c r="A16" s="148" t="s">
        <v>1205</v>
      </c>
      <c r="B16" s="149" t="s">
        <v>1205</v>
      </c>
      <c r="C16" s="149" t="s">
        <v>1594</v>
      </c>
      <c r="D16" s="149" t="s">
        <v>1595</v>
      </c>
      <c r="E16" s="149" t="s">
        <v>309</v>
      </c>
      <c r="F16" s="149" t="s">
        <v>1709</v>
      </c>
      <c r="G16" s="149" t="s">
        <v>1710</v>
      </c>
      <c r="H16" s="149" t="s">
        <v>321</v>
      </c>
      <c r="I16" s="149" t="s">
        <v>917</v>
      </c>
      <c r="J16" s="149" t="s">
        <v>204</v>
      </c>
      <c r="K16" s="149" t="s">
        <v>204</v>
      </c>
      <c r="L16" s="149" t="s">
        <v>325</v>
      </c>
      <c r="M16" s="149" t="s">
        <v>340</v>
      </c>
      <c r="N16" s="149" t="s">
        <v>441</v>
      </c>
      <c r="O16" s="149" t="s">
        <v>339</v>
      </c>
      <c r="P16" s="149" t="s">
        <v>1209</v>
      </c>
      <c r="Q16" s="150">
        <v>147416</v>
      </c>
      <c r="R16" s="150">
        <v>1</v>
      </c>
      <c r="S16" s="150">
        <v>1250</v>
      </c>
      <c r="T16" s="165"/>
      <c r="U16" s="150">
        <v>1842.7</v>
      </c>
      <c r="V16" s="152">
        <v>2.7E-4</v>
      </c>
      <c r="W16" s="152">
        <v>2.1489999999999999E-2</v>
      </c>
      <c r="X16" s="153">
        <v>2.8500000000000001E-3</v>
      </c>
      <c r="Y16" s="212"/>
    </row>
    <row r="17" spans="1:25" x14ac:dyDescent="0.2">
      <c r="A17" s="148" t="s">
        <v>1205</v>
      </c>
      <c r="B17" s="149" t="s">
        <v>1205</v>
      </c>
      <c r="C17" s="149" t="s">
        <v>1711</v>
      </c>
      <c r="D17" s="149" t="s">
        <v>1712</v>
      </c>
      <c r="E17" s="149" t="s">
        <v>309</v>
      </c>
      <c r="F17" s="149" t="s">
        <v>1713</v>
      </c>
      <c r="G17" s="149" t="s">
        <v>1714</v>
      </c>
      <c r="H17" s="149" t="s">
        <v>321</v>
      </c>
      <c r="I17" s="149" t="s">
        <v>917</v>
      </c>
      <c r="J17" s="149" t="s">
        <v>204</v>
      </c>
      <c r="K17" s="149" t="s">
        <v>204</v>
      </c>
      <c r="L17" s="149" t="s">
        <v>325</v>
      </c>
      <c r="M17" s="149" t="s">
        <v>340</v>
      </c>
      <c r="N17" s="149" t="s">
        <v>441</v>
      </c>
      <c r="O17" s="149" t="s">
        <v>339</v>
      </c>
      <c r="P17" s="149" t="s">
        <v>1209</v>
      </c>
      <c r="Q17" s="150">
        <v>28616.9</v>
      </c>
      <c r="R17" s="150">
        <v>1</v>
      </c>
      <c r="S17" s="150">
        <v>6305</v>
      </c>
      <c r="T17" s="165"/>
      <c r="U17" s="150">
        <v>1804.296</v>
      </c>
      <c r="V17" s="152">
        <v>2.4000000000000001E-4</v>
      </c>
      <c r="W17" s="152">
        <v>2.104E-2</v>
      </c>
      <c r="X17" s="153">
        <v>2.7899999999999999E-3</v>
      </c>
      <c r="Y17" s="212"/>
    </row>
    <row r="18" spans="1:25" x14ac:dyDescent="0.2">
      <c r="A18" s="148" t="s">
        <v>1205</v>
      </c>
      <c r="B18" s="149" t="s">
        <v>1205</v>
      </c>
      <c r="C18" s="149" t="s">
        <v>1715</v>
      </c>
      <c r="D18" s="149" t="s">
        <v>1716</v>
      </c>
      <c r="E18" s="149" t="s">
        <v>309</v>
      </c>
      <c r="F18" s="149" t="s">
        <v>1717</v>
      </c>
      <c r="G18" s="149" t="s">
        <v>1718</v>
      </c>
      <c r="H18" s="149" t="s">
        <v>321</v>
      </c>
      <c r="I18" s="149" t="s">
        <v>917</v>
      </c>
      <c r="J18" s="149" t="s">
        <v>204</v>
      </c>
      <c r="K18" s="149" t="s">
        <v>204</v>
      </c>
      <c r="L18" s="149" t="s">
        <v>325</v>
      </c>
      <c r="M18" s="149" t="s">
        <v>340</v>
      </c>
      <c r="N18" s="149" t="s">
        <v>458</v>
      </c>
      <c r="O18" s="149" t="s">
        <v>339</v>
      </c>
      <c r="P18" s="149" t="s">
        <v>1209</v>
      </c>
      <c r="Q18" s="150">
        <v>5282</v>
      </c>
      <c r="R18" s="150">
        <v>1</v>
      </c>
      <c r="S18" s="150">
        <v>29800</v>
      </c>
      <c r="T18" s="165"/>
      <c r="U18" s="150">
        <v>1574.0360000000001</v>
      </c>
      <c r="V18" s="152">
        <v>1.1E-4</v>
      </c>
      <c r="W18" s="152">
        <v>1.8350000000000002E-2</v>
      </c>
      <c r="X18" s="153">
        <v>2.4399999999999999E-3</v>
      </c>
      <c r="Y18" s="212"/>
    </row>
    <row r="19" spans="1:25" x14ac:dyDescent="0.2">
      <c r="A19" s="148" t="s">
        <v>1205</v>
      </c>
      <c r="B19" s="149" t="s">
        <v>1205</v>
      </c>
      <c r="C19" s="149" t="s">
        <v>1719</v>
      </c>
      <c r="D19" s="149" t="s">
        <v>1720</v>
      </c>
      <c r="E19" s="149" t="s">
        <v>309</v>
      </c>
      <c r="F19" s="149" t="s">
        <v>1721</v>
      </c>
      <c r="G19" s="149" t="s">
        <v>1722</v>
      </c>
      <c r="H19" s="149" t="s">
        <v>321</v>
      </c>
      <c r="I19" s="149" t="s">
        <v>917</v>
      </c>
      <c r="J19" s="149" t="s">
        <v>204</v>
      </c>
      <c r="K19" s="149" t="s">
        <v>204</v>
      </c>
      <c r="L19" s="149" t="s">
        <v>325</v>
      </c>
      <c r="M19" s="149" t="s">
        <v>340</v>
      </c>
      <c r="N19" s="149" t="s">
        <v>445</v>
      </c>
      <c r="O19" s="149" t="s">
        <v>339</v>
      </c>
      <c r="P19" s="149" t="s">
        <v>1209</v>
      </c>
      <c r="Q19" s="150">
        <v>17900</v>
      </c>
      <c r="R19" s="150">
        <v>1</v>
      </c>
      <c r="S19" s="150">
        <v>8570</v>
      </c>
      <c r="T19" s="165"/>
      <c r="U19" s="150">
        <v>1534.03</v>
      </c>
      <c r="V19" s="152">
        <v>2.3000000000000001E-4</v>
      </c>
      <c r="W19" s="152">
        <v>1.789E-2</v>
      </c>
      <c r="X19" s="153">
        <v>2.3700000000000001E-3</v>
      </c>
      <c r="Y19" s="212"/>
    </row>
    <row r="20" spans="1:25" x14ac:dyDescent="0.2">
      <c r="A20" s="148" t="s">
        <v>1205</v>
      </c>
      <c r="B20" s="149" t="s">
        <v>1205</v>
      </c>
      <c r="C20" s="149" t="s">
        <v>1723</v>
      </c>
      <c r="D20" s="149" t="s">
        <v>1724</v>
      </c>
      <c r="E20" s="149" t="s">
        <v>309</v>
      </c>
      <c r="F20" s="149" t="s">
        <v>1725</v>
      </c>
      <c r="G20" s="149" t="s">
        <v>1726</v>
      </c>
      <c r="H20" s="149" t="s">
        <v>321</v>
      </c>
      <c r="I20" s="149" t="s">
        <v>917</v>
      </c>
      <c r="J20" s="149" t="s">
        <v>204</v>
      </c>
      <c r="K20" s="149" t="s">
        <v>204</v>
      </c>
      <c r="L20" s="149" t="s">
        <v>325</v>
      </c>
      <c r="M20" s="149" t="s">
        <v>340</v>
      </c>
      <c r="N20" s="149" t="s">
        <v>447</v>
      </c>
      <c r="O20" s="149" t="s">
        <v>339</v>
      </c>
      <c r="P20" s="149" t="s">
        <v>1209</v>
      </c>
      <c r="Q20" s="150">
        <v>103828</v>
      </c>
      <c r="R20" s="150">
        <v>1</v>
      </c>
      <c r="S20" s="150">
        <v>1412</v>
      </c>
      <c r="T20" s="165"/>
      <c r="U20" s="150">
        <v>1466.0509999999999</v>
      </c>
      <c r="V20" s="152">
        <v>3.2000000000000003E-4</v>
      </c>
      <c r="W20" s="152">
        <v>1.7100000000000001E-2</v>
      </c>
      <c r="X20" s="153">
        <v>2.2699999999999999E-3</v>
      </c>
      <c r="Y20" s="212"/>
    </row>
    <row r="21" spans="1:25" x14ac:dyDescent="0.2">
      <c r="A21" s="148" t="s">
        <v>1205</v>
      </c>
      <c r="B21" s="149" t="s">
        <v>1205</v>
      </c>
      <c r="C21" s="149" t="s">
        <v>1727</v>
      </c>
      <c r="D21" s="149" t="s">
        <v>1728</v>
      </c>
      <c r="E21" s="149" t="s">
        <v>309</v>
      </c>
      <c r="F21" s="149" t="s">
        <v>1729</v>
      </c>
      <c r="G21" s="149" t="s">
        <v>1730</v>
      </c>
      <c r="H21" s="149" t="s">
        <v>321</v>
      </c>
      <c r="I21" s="149" t="s">
        <v>917</v>
      </c>
      <c r="J21" s="149" t="s">
        <v>204</v>
      </c>
      <c r="K21" s="149" t="s">
        <v>204</v>
      </c>
      <c r="L21" s="149" t="s">
        <v>325</v>
      </c>
      <c r="M21" s="149" t="s">
        <v>340</v>
      </c>
      <c r="N21" s="149" t="s">
        <v>454</v>
      </c>
      <c r="O21" s="149" t="s">
        <v>339</v>
      </c>
      <c r="P21" s="149" t="s">
        <v>1209</v>
      </c>
      <c r="Q21" s="150">
        <v>19491</v>
      </c>
      <c r="R21" s="150">
        <v>1</v>
      </c>
      <c r="S21" s="150">
        <v>7320</v>
      </c>
      <c r="T21" s="154"/>
      <c r="U21" s="150">
        <v>1426.741</v>
      </c>
      <c r="V21" s="152">
        <v>1.9000000000000001E-4</v>
      </c>
      <c r="W21" s="152">
        <v>1.6639999999999999E-2</v>
      </c>
      <c r="X21" s="153">
        <v>2.2100000000000002E-3</v>
      </c>
      <c r="Y21" s="212"/>
    </row>
    <row r="22" spans="1:25" x14ac:dyDescent="0.2">
      <c r="A22" s="148" t="s">
        <v>1205</v>
      </c>
      <c r="B22" s="149" t="s">
        <v>1205</v>
      </c>
      <c r="C22" s="149" t="s">
        <v>1731</v>
      </c>
      <c r="D22" s="149" t="s">
        <v>1732</v>
      </c>
      <c r="E22" s="149" t="s">
        <v>309</v>
      </c>
      <c r="F22" s="149" t="s">
        <v>1733</v>
      </c>
      <c r="G22" s="149" t="s">
        <v>1734</v>
      </c>
      <c r="H22" s="149" t="s">
        <v>321</v>
      </c>
      <c r="I22" s="149" t="s">
        <v>917</v>
      </c>
      <c r="J22" s="149" t="s">
        <v>204</v>
      </c>
      <c r="K22" s="149" t="s">
        <v>204</v>
      </c>
      <c r="L22" s="149" t="s">
        <v>325</v>
      </c>
      <c r="M22" s="149" t="s">
        <v>340</v>
      </c>
      <c r="N22" s="149" t="s">
        <v>458</v>
      </c>
      <c r="O22" s="149" t="s">
        <v>339</v>
      </c>
      <c r="P22" s="149" t="s">
        <v>1209</v>
      </c>
      <c r="Q22" s="150">
        <v>1952</v>
      </c>
      <c r="R22" s="150">
        <v>1</v>
      </c>
      <c r="S22" s="150">
        <v>71910</v>
      </c>
      <c r="T22" s="154"/>
      <c r="U22" s="150">
        <v>1403.683</v>
      </c>
      <c r="V22" s="152">
        <v>6.9999999999999994E-5</v>
      </c>
      <c r="W22" s="152">
        <v>1.6369999999999999E-2</v>
      </c>
      <c r="X22" s="153">
        <v>2.1700000000000001E-3</v>
      </c>
      <c r="Y22" s="212"/>
    </row>
    <row r="23" spans="1:25" x14ac:dyDescent="0.2">
      <c r="A23" s="148" t="s">
        <v>1205</v>
      </c>
      <c r="B23" s="149" t="s">
        <v>1205</v>
      </c>
      <c r="C23" s="149" t="s">
        <v>1735</v>
      </c>
      <c r="D23" s="149" t="s">
        <v>1736</v>
      </c>
      <c r="E23" s="149" t="s">
        <v>309</v>
      </c>
      <c r="F23" s="149" t="s">
        <v>1737</v>
      </c>
      <c r="G23" s="149" t="s">
        <v>1738</v>
      </c>
      <c r="H23" s="149" t="s">
        <v>321</v>
      </c>
      <c r="I23" s="149" t="s">
        <v>917</v>
      </c>
      <c r="J23" s="149" t="s">
        <v>204</v>
      </c>
      <c r="K23" s="149" t="s">
        <v>204</v>
      </c>
      <c r="L23" s="149" t="s">
        <v>325</v>
      </c>
      <c r="M23" s="149" t="s">
        <v>340</v>
      </c>
      <c r="N23" s="149" t="s">
        <v>439</v>
      </c>
      <c r="O23" s="149" t="s">
        <v>339</v>
      </c>
      <c r="P23" s="149" t="s">
        <v>1209</v>
      </c>
      <c r="Q23" s="150">
        <v>23000</v>
      </c>
      <c r="R23" s="150">
        <v>1</v>
      </c>
      <c r="S23" s="150">
        <v>6044</v>
      </c>
      <c r="T23" s="154"/>
      <c r="U23" s="150">
        <v>1390.12</v>
      </c>
      <c r="V23" s="152">
        <v>2.9E-4</v>
      </c>
      <c r="W23" s="152">
        <v>1.6209999999999999E-2</v>
      </c>
      <c r="X23" s="153">
        <v>2.15E-3</v>
      </c>
      <c r="Y23" s="212"/>
    </row>
    <row r="24" spans="1:25" x14ac:dyDescent="0.2">
      <c r="A24" s="148" t="s">
        <v>1205</v>
      </c>
      <c r="B24" s="149" t="s">
        <v>1205</v>
      </c>
      <c r="C24" s="149" t="s">
        <v>1739</v>
      </c>
      <c r="D24" s="149" t="s">
        <v>1740</v>
      </c>
      <c r="E24" s="149" t="s">
        <v>309</v>
      </c>
      <c r="F24" s="149" t="s">
        <v>1741</v>
      </c>
      <c r="G24" s="149" t="s">
        <v>1742</v>
      </c>
      <c r="H24" s="149" t="s">
        <v>321</v>
      </c>
      <c r="I24" s="149" t="s">
        <v>917</v>
      </c>
      <c r="J24" s="149" t="s">
        <v>204</v>
      </c>
      <c r="K24" s="149" t="s">
        <v>204</v>
      </c>
      <c r="L24" s="149" t="s">
        <v>325</v>
      </c>
      <c r="M24" s="149" t="s">
        <v>340</v>
      </c>
      <c r="N24" s="149" t="s">
        <v>464</v>
      </c>
      <c r="O24" s="149" t="s">
        <v>339</v>
      </c>
      <c r="P24" s="149" t="s">
        <v>1209</v>
      </c>
      <c r="Q24" s="150">
        <v>669493</v>
      </c>
      <c r="R24" s="150">
        <v>1</v>
      </c>
      <c r="S24" s="150">
        <v>198</v>
      </c>
      <c r="T24" s="154"/>
      <c r="U24" s="150">
        <v>1325.596</v>
      </c>
      <c r="V24" s="152">
        <v>8.8000000000000003E-4</v>
      </c>
      <c r="W24" s="152">
        <v>1.546E-2</v>
      </c>
      <c r="X24" s="153">
        <v>2.0500000000000002E-3</v>
      </c>
      <c r="Y24" s="212"/>
    </row>
    <row r="25" spans="1:25" x14ac:dyDescent="0.2">
      <c r="A25" s="148" t="s">
        <v>1205</v>
      </c>
      <c r="B25" s="149" t="s">
        <v>1205</v>
      </c>
      <c r="C25" s="149" t="s">
        <v>1415</v>
      </c>
      <c r="D25" s="149" t="s">
        <v>1416</v>
      </c>
      <c r="E25" s="149" t="s">
        <v>309</v>
      </c>
      <c r="F25" s="149" t="s">
        <v>1743</v>
      </c>
      <c r="G25" s="149" t="s">
        <v>1744</v>
      </c>
      <c r="H25" s="149" t="s">
        <v>321</v>
      </c>
      <c r="I25" s="149" t="s">
        <v>917</v>
      </c>
      <c r="J25" s="149" t="s">
        <v>204</v>
      </c>
      <c r="K25" s="149" t="s">
        <v>204</v>
      </c>
      <c r="L25" s="149" t="s">
        <v>325</v>
      </c>
      <c r="M25" s="149" t="s">
        <v>340</v>
      </c>
      <c r="N25" s="149" t="s">
        <v>464</v>
      </c>
      <c r="O25" s="149" t="s">
        <v>339</v>
      </c>
      <c r="P25" s="149" t="s">
        <v>1209</v>
      </c>
      <c r="Q25" s="150">
        <v>4360</v>
      </c>
      <c r="R25" s="150">
        <v>1</v>
      </c>
      <c r="S25" s="150">
        <v>30090</v>
      </c>
      <c r="T25" s="154"/>
      <c r="U25" s="150">
        <v>1311.924</v>
      </c>
      <c r="V25" s="152">
        <v>4.0000000000000003E-5</v>
      </c>
      <c r="W25" s="152">
        <v>1.5299999999999999E-2</v>
      </c>
      <c r="X25" s="153">
        <v>2.0300000000000001E-3</v>
      </c>
      <c r="Y25" s="212"/>
    </row>
    <row r="26" spans="1:25" x14ac:dyDescent="0.2">
      <c r="A26" s="148" t="s">
        <v>1205</v>
      </c>
      <c r="B26" s="149" t="s">
        <v>1205</v>
      </c>
      <c r="C26" s="149" t="s">
        <v>1745</v>
      </c>
      <c r="D26" s="149" t="s">
        <v>1746</v>
      </c>
      <c r="E26" s="149" t="s">
        <v>309</v>
      </c>
      <c r="F26" s="149" t="s">
        <v>1747</v>
      </c>
      <c r="G26" s="149" t="s">
        <v>1748</v>
      </c>
      <c r="H26" s="149" t="s">
        <v>321</v>
      </c>
      <c r="I26" s="149" t="s">
        <v>917</v>
      </c>
      <c r="J26" s="149" t="s">
        <v>204</v>
      </c>
      <c r="K26" s="149" t="s">
        <v>204</v>
      </c>
      <c r="L26" s="149" t="s">
        <v>325</v>
      </c>
      <c r="M26" s="149" t="s">
        <v>340</v>
      </c>
      <c r="N26" s="149" t="s">
        <v>476</v>
      </c>
      <c r="O26" s="149" t="s">
        <v>339</v>
      </c>
      <c r="P26" s="149" t="s">
        <v>1209</v>
      </c>
      <c r="Q26" s="150">
        <v>4000</v>
      </c>
      <c r="R26" s="150">
        <v>1</v>
      </c>
      <c r="S26" s="150">
        <v>30600</v>
      </c>
      <c r="T26" s="154"/>
      <c r="U26" s="150">
        <v>1224</v>
      </c>
      <c r="V26" s="152">
        <v>2.5000000000000001E-4</v>
      </c>
      <c r="W26" s="152">
        <v>1.427E-2</v>
      </c>
      <c r="X26" s="153">
        <v>1.89E-3</v>
      </c>
      <c r="Y26" s="212"/>
    </row>
    <row r="27" spans="1:25" x14ac:dyDescent="0.2">
      <c r="A27" s="148" t="s">
        <v>1205</v>
      </c>
      <c r="B27" s="149" t="s">
        <v>1205</v>
      </c>
      <c r="C27" s="149" t="s">
        <v>1749</v>
      </c>
      <c r="D27" s="149" t="s">
        <v>1750</v>
      </c>
      <c r="E27" s="149" t="s">
        <v>309</v>
      </c>
      <c r="F27" s="149" t="s">
        <v>1751</v>
      </c>
      <c r="G27" s="149" t="s">
        <v>1752</v>
      </c>
      <c r="H27" s="149" t="s">
        <v>321</v>
      </c>
      <c r="I27" s="149" t="s">
        <v>917</v>
      </c>
      <c r="J27" s="149" t="s">
        <v>204</v>
      </c>
      <c r="K27" s="149" t="s">
        <v>204</v>
      </c>
      <c r="L27" s="149" t="s">
        <v>325</v>
      </c>
      <c r="M27" s="149" t="s">
        <v>340</v>
      </c>
      <c r="N27" s="149" t="s">
        <v>467</v>
      </c>
      <c r="O27" s="149" t="s">
        <v>339</v>
      </c>
      <c r="P27" s="149" t="s">
        <v>1209</v>
      </c>
      <c r="Q27" s="150">
        <v>15000</v>
      </c>
      <c r="R27" s="150">
        <v>1</v>
      </c>
      <c r="S27" s="150">
        <v>8101</v>
      </c>
      <c r="T27" s="154"/>
      <c r="U27" s="150">
        <v>1215.1500000000001</v>
      </c>
      <c r="V27" s="152">
        <v>1.0000000000000001E-5</v>
      </c>
      <c r="W27" s="152">
        <v>1.417E-2</v>
      </c>
      <c r="X27" s="153">
        <v>1.8799999999999999E-3</v>
      </c>
      <c r="Y27" s="212"/>
    </row>
    <row r="28" spans="1:25" x14ac:dyDescent="0.2">
      <c r="A28" s="148" t="s">
        <v>1205</v>
      </c>
      <c r="B28" s="149" t="s">
        <v>1205</v>
      </c>
      <c r="C28" s="149" t="s">
        <v>1753</v>
      </c>
      <c r="D28" s="149" t="s">
        <v>1754</v>
      </c>
      <c r="E28" s="149" t="s">
        <v>309</v>
      </c>
      <c r="F28" s="149" t="s">
        <v>1755</v>
      </c>
      <c r="G28" s="149" t="s">
        <v>1756</v>
      </c>
      <c r="H28" s="149" t="s">
        <v>321</v>
      </c>
      <c r="I28" s="149" t="s">
        <v>917</v>
      </c>
      <c r="J28" s="149" t="s">
        <v>204</v>
      </c>
      <c r="K28" s="149" t="s">
        <v>204</v>
      </c>
      <c r="L28" s="149" t="s">
        <v>325</v>
      </c>
      <c r="M28" s="149" t="s">
        <v>340</v>
      </c>
      <c r="N28" s="149" t="s">
        <v>478</v>
      </c>
      <c r="O28" s="149" t="s">
        <v>339</v>
      </c>
      <c r="P28" s="149" t="s">
        <v>1209</v>
      </c>
      <c r="Q28" s="150">
        <v>74000</v>
      </c>
      <c r="R28" s="150">
        <v>1</v>
      </c>
      <c r="S28" s="150">
        <v>1490</v>
      </c>
      <c r="T28" s="154"/>
      <c r="U28" s="150">
        <v>1102.5999999999999</v>
      </c>
      <c r="V28" s="152">
        <v>1.0399999999999999E-3</v>
      </c>
      <c r="W28" s="152">
        <v>1.286E-2</v>
      </c>
      <c r="X28" s="153">
        <v>1.7099999999999999E-3</v>
      </c>
      <c r="Y28" s="212"/>
    </row>
    <row r="29" spans="1:25" x14ac:dyDescent="0.2">
      <c r="A29" s="148" t="s">
        <v>1205</v>
      </c>
      <c r="B29" s="149" t="s">
        <v>1205</v>
      </c>
      <c r="C29" s="149" t="s">
        <v>1757</v>
      </c>
      <c r="D29" s="149" t="s">
        <v>1758</v>
      </c>
      <c r="E29" s="149" t="s">
        <v>309</v>
      </c>
      <c r="F29" s="149" t="s">
        <v>1759</v>
      </c>
      <c r="G29" s="149" t="s">
        <v>1760</v>
      </c>
      <c r="H29" s="149" t="s">
        <v>321</v>
      </c>
      <c r="I29" s="149" t="s">
        <v>917</v>
      </c>
      <c r="J29" s="149" t="s">
        <v>204</v>
      </c>
      <c r="K29" s="149" t="s">
        <v>204</v>
      </c>
      <c r="L29" s="149" t="s">
        <v>325</v>
      </c>
      <c r="M29" s="149" t="s">
        <v>340</v>
      </c>
      <c r="N29" s="149" t="s">
        <v>475</v>
      </c>
      <c r="O29" s="149" t="s">
        <v>339</v>
      </c>
      <c r="P29" s="149" t="s">
        <v>1209</v>
      </c>
      <c r="Q29" s="150">
        <v>28400</v>
      </c>
      <c r="R29" s="150">
        <v>1</v>
      </c>
      <c r="S29" s="150">
        <v>3795</v>
      </c>
      <c r="T29" s="154"/>
      <c r="U29" s="150">
        <v>1077.78</v>
      </c>
      <c r="V29" s="152">
        <v>1E-4</v>
      </c>
      <c r="W29" s="152">
        <v>1.257E-2</v>
      </c>
      <c r="X29" s="153">
        <v>1.67E-3</v>
      </c>
      <c r="Y29" s="212"/>
    </row>
    <row r="30" spans="1:25" x14ac:dyDescent="0.2">
      <c r="A30" s="148" t="s">
        <v>1205</v>
      </c>
      <c r="B30" s="149" t="s">
        <v>1205</v>
      </c>
      <c r="C30" s="149" t="s">
        <v>1666</v>
      </c>
      <c r="D30" s="149" t="s">
        <v>1667</v>
      </c>
      <c r="E30" s="149" t="s">
        <v>309</v>
      </c>
      <c r="F30" s="149" t="s">
        <v>1761</v>
      </c>
      <c r="G30" s="149" t="s">
        <v>1762</v>
      </c>
      <c r="H30" s="149" t="s">
        <v>321</v>
      </c>
      <c r="I30" s="149" t="s">
        <v>917</v>
      </c>
      <c r="J30" s="149" t="s">
        <v>204</v>
      </c>
      <c r="K30" s="149" t="s">
        <v>204</v>
      </c>
      <c r="L30" s="149" t="s">
        <v>325</v>
      </c>
      <c r="M30" s="149" t="s">
        <v>340</v>
      </c>
      <c r="N30" s="149" t="s">
        <v>445</v>
      </c>
      <c r="O30" s="149" t="s">
        <v>339</v>
      </c>
      <c r="P30" s="149" t="s">
        <v>1209</v>
      </c>
      <c r="Q30" s="150">
        <v>20203</v>
      </c>
      <c r="R30" s="150">
        <v>1</v>
      </c>
      <c r="S30" s="150">
        <v>5318</v>
      </c>
      <c r="T30" s="154"/>
      <c r="U30" s="150">
        <v>1074.396</v>
      </c>
      <c r="V30" s="152">
        <v>8.0000000000000007E-5</v>
      </c>
      <c r="W30" s="152">
        <v>1.2529999999999999E-2</v>
      </c>
      <c r="X30" s="153">
        <v>1.66E-3</v>
      </c>
      <c r="Y30" s="212"/>
    </row>
    <row r="31" spans="1:25" x14ac:dyDescent="0.2">
      <c r="A31" s="148" t="s">
        <v>1205</v>
      </c>
      <c r="B31" s="149" t="s">
        <v>1205</v>
      </c>
      <c r="C31" s="149" t="s">
        <v>1763</v>
      </c>
      <c r="D31" s="149" t="s">
        <v>1764</v>
      </c>
      <c r="E31" s="149" t="s">
        <v>309</v>
      </c>
      <c r="F31" s="149" t="s">
        <v>1765</v>
      </c>
      <c r="G31" s="149" t="s">
        <v>1766</v>
      </c>
      <c r="H31" s="149" t="s">
        <v>321</v>
      </c>
      <c r="I31" s="149" t="s">
        <v>917</v>
      </c>
      <c r="J31" s="149" t="s">
        <v>204</v>
      </c>
      <c r="K31" s="149" t="s">
        <v>204</v>
      </c>
      <c r="L31" s="149" t="s">
        <v>325</v>
      </c>
      <c r="M31" s="149" t="s">
        <v>340</v>
      </c>
      <c r="N31" s="149" t="s">
        <v>475</v>
      </c>
      <c r="O31" s="149" t="s">
        <v>339</v>
      </c>
      <c r="P31" s="149" t="s">
        <v>1209</v>
      </c>
      <c r="Q31" s="150">
        <v>2875</v>
      </c>
      <c r="R31" s="150">
        <v>1</v>
      </c>
      <c r="S31" s="150">
        <v>29900</v>
      </c>
      <c r="T31" s="154"/>
      <c r="U31" s="150">
        <v>859.625</v>
      </c>
      <c r="V31" s="152">
        <v>2.1000000000000001E-4</v>
      </c>
      <c r="W31" s="152">
        <v>1.0019999999999999E-2</v>
      </c>
      <c r="X31" s="153">
        <v>1.33E-3</v>
      </c>
      <c r="Y31" s="212"/>
    </row>
    <row r="32" spans="1:25" x14ac:dyDescent="0.2">
      <c r="A32" s="148" t="s">
        <v>1205</v>
      </c>
      <c r="B32" s="149" t="s">
        <v>1205</v>
      </c>
      <c r="C32" s="149" t="s">
        <v>1767</v>
      </c>
      <c r="D32" s="149" t="s">
        <v>1768</v>
      </c>
      <c r="E32" s="149" t="s">
        <v>309</v>
      </c>
      <c r="F32" s="149" t="s">
        <v>1769</v>
      </c>
      <c r="G32" s="149" t="s">
        <v>1770</v>
      </c>
      <c r="H32" s="149" t="s">
        <v>321</v>
      </c>
      <c r="I32" s="149" t="s">
        <v>917</v>
      </c>
      <c r="J32" s="149" t="s">
        <v>204</v>
      </c>
      <c r="K32" s="149" t="s">
        <v>204</v>
      </c>
      <c r="L32" s="149" t="s">
        <v>325</v>
      </c>
      <c r="M32" s="149" t="s">
        <v>340</v>
      </c>
      <c r="N32" s="149" t="s">
        <v>454</v>
      </c>
      <c r="O32" s="149" t="s">
        <v>339</v>
      </c>
      <c r="P32" s="149" t="s">
        <v>1209</v>
      </c>
      <c r="Q32" s="150">
        <v>70000</v>
      </c>
      <c r="R32" s="150">
        <v>1</v>
      </c>
      <c r="S32" s="150">
        <v>1114</v>
      </c>
      <c r="T32" s="154"/>
      <c r="U32" s="150">
        <v>779.8</v>
      </c>
      <c r="V32" s="152">
        <v>6.0000000000000002E-5</v>
      </c>
      <c r="W32" s="152">
        <v>9.0900000000000009E-3</v>
      </c>
      <c r="X32" s="153">
        <v>1.2099999999999999E-3</v>
      </c>
      <c r="Y32" s="212"/>
    </row>
    <row r="33" spans="1:25" x14ac:dyDescent="0.2">
      <c r="A33" s="148" t="s">
        <v>1205</v>
      </c>
      <c r="B33" s="149" t="s">
        <v>1205</v>
      </c>
      <c r="C33" s="149" t="s">
        <v>1619</v>
      </c>
      <c r="D33" s="149" t="s">
        <v>1620</v>
      </c>
      <c r="E33" s="149" t="s">
        <v>309</v>
      </c>
      <c r="F33" s="149" t="s">
        <v>1771</v>
      </c>
      <c r="G33" s="149" t="s">
        <v>1772</v>
      </c>
      <c r="H33" s="149" t="s">
        <v>321</v>
      </c>
      <c r="I33" s="149" t="s">
        <v>917</v>
      </c>
      <c r="J33" s="149" t="s">
        <v>204</v>
      </c>
      <c r="K33" s="149" t="s">
        <v>204</v>
      </c>
      <c r="L33" s="149" t="s">
        <v>325</v>
      </c>
      <c r="M33" s="149" t="s">
        <v>340</v>
      </c>
      <c r="N33" s="149" t="s">
        <v>447</v>
      </c>
      <c r="O33" s="149" t="s">
        <v>339</v>
      </c>
      <c r="P33" s="149" t="s">
        <v>1209</v>
      </c>
      <c r="Q33" s="150">
        <v>2611</v>
      </c>
      <c r="R33" s="150">
        <v>1</v>
      </c>
      <c r="S33" s="150">
        <v>27280</v>
      </c>
      <c r="T33" s="155"/>
      <c r="U33" s="150">
        <v>712.28099999999995</v>
      </c>
      <c r="V33" s="152">
        <v>2.1000000000000001E-4</v>
      </c>
      <c r="W33" s="152">
        <v>8.3099999999999997E-3</v>
      </c>
      <c r="X33" s="153">
        <v>1.1000000000000001E-3</v>
      </c>
      <c r="Y33" s="212"/>
    </row>
    <row r="34" spans="1:25" x14ac:dyDescent="0.2">
      <c r="A34" s="148" t="s">
        <v>1205</v>
      </c>
      <c r="B34" s="149" t="s">
        <v>1205</v>
      </c>
      <c r="C34" s="149" t="s">
        <v>1773</v>
      </c>
      <c r="D34" s="149" t="s">
        <v>1774</v>
      </c>
      <c r="E34" s="149" t="s">
        <v>309</v>
      </c>
      <c r="F34" s="149" t="s">
        <v>1775</v>
      </c>
      <c r="G34" s="149" t="s">
        <v>1776</v>
      </c>
      <c r="H34" s="149" t="s">
        <v>321</v>
      </c>
      <c r="I34" s="149" t="s">
        <v>917</v>
      </c>
      <c r="J34" s="149" t="s">
        <v>204</v>
      </c>
      <c r="K34" s="149" t="s">
        <v>204</v>
      </c>
      <c r="L34" s="149" t="s">
        <v>325</v>
      </c>
      <c r="M34" s="149" t="s">
        <v>340</v>
      </c>
      <c r="N34" s="149" t="s">
        <v>475</v>
      </c>
      <c r="O34" s="149" t="s">
        <v>339</v>
      </c>
      <c r="P34" s="149" t="s">
        <v>1209</v>
      </c>
      <c r="Q34" s="150">
        <v>81536</v>
      </c>
      <c r="R34" s="150">
        <v>1</v>
      </c>
      <c r="S34" s="150">
        <v>500.5</v>
      </c>
      <c r="T34" s="155"/>
      <c r="U34" s="150">
        <v>408.08800000000002</v>
      </c>
      <c r="V34" s="152">
        <v>6.4999999999999997E-4</v>
      </c>
      <c r="W34" s="152">
        <v>4.7600000000000003E-3</v>
      </c>
      <c r="X34" s="153">
        <v>6.3000000000000003E-4</v>
      </c>
      <c r="Y34" s="212"/>
    </row>
    <row r="35" spans="1:25" x14ac:dyDescent="0.2">
      <c r="A35" s="148" t="s">
        <v>1205</v>
      </c>
      <c r="B35" s="149" t="s">
        <v>1205</v>
      </c>
      <c r="C35" s="149" t="s">
        <v>1777</v>
      </c>
      <c r="D35" s="149" t="s">
        <v>1778</v>
      </c>
      <c r="E35" s="149" t="s">
        <v>309</v>
      </c>
      <c r="F35" s="149" t="s">
        <v>1779</v>
      </c>
      <c r="G35" s="149" t="s">
        <v>1780</v>
      </c>
      <c r="H35" s="149" t="s">
        <v>321</v>
      </c>
      <c r="I35" s="149" t="s">
        <v>917</v>
      </c>
      <c r="J35" s="149" t="s">
        <v>204</v>
      </c>
      <c r="K35" s="149" t="s">
        <v>204</v>
      </c>
      <c r="L35" s="149" t="s">
        <v>325</v>
      </c>
      <c r="M35" s="149" t="s">
        <v>340</v>
      </c>
      <c r="N35" s="149" t="s">
        <v>447</v>
      </c>
      <c r="O35" s="149" t="s">
        <v>339</v>
      </c>
      <c r="P35" s="149" t="s">
        <v>1209</v>
      </c>
      <c r="Q35" s="150">
        <v>218.17</v>
      </c>
      <c r="R35" s="150">
        <v>1</v>
      </c>
      <c r="S35" s="150">
        <v>785.9</v>
      </c>
      <c r="T35" s="155"/>
      <c r="U35" s="150">
        <v>1.7150000000000001</v>
      </c>
      <c r="V35" s="152">
        <v>0</v>
      </c>
      <c r="W35" s="152">
        <v>2.0000000000000002E-5</v>
      </c>
      <c r="X35" s="153">
        <v>0</v>
      </c>
      <c r="Y35" s="212"/>
    </row>
    <row r="36" spans="1:25" x14ac:dyDescent="0.2">
      <c r="A36" s="148" t="s">
        <v>1205</v>
      </c>
      <c r="B36" s="149" t="s">
        <v>1205</v>
      </c>
      <c r="C36" s="149" t="s">
        <v>1781</v>
      </c>
      <c r="D36" s="149" t="s">
        <v>1782</v>
      </c>
      <c r="E36" s="149" t="s">
        <v>313</v>
      </c>
      <c r="F36" s="149" t="s">
        <v>1783</v>
      </c>
      <c r="G36" s="149" t="s">
        <v>1784</v>
      </c>
      <c r="H36" s="149" t="s">
        <v>321</v>
      </c>
      <c r="I36" s="149" t="s">
        <v>917</v>
      </c>
      <c r="J36" s="149" t="s">
        <v>205</v>
      </c>
      <c r="K36" s="149" t="s">
        <v>224</v>
      </c>
      <c r="L36" s="149" t="s">
        <v>325</v>
      </c>
      <c r="M36" s="149" t="s">
        <v>344</v>
      </c>
      <c r="N36" s="149" t="s">
        <v>539</v>
      </c>
      <c r="O36" s="149" t="s">
        <v>339</v>
      </c>
      <c r="P36" s="149" t="s">
        <v>1210</v>
      </c>
      <c r="Q36" s="150">
        <v>1265</v>
      </c>
      <c r="R36" s="150">
        <v>3.6469999999999998</v>
      </c>
      <c r="S36" s="150">
        <v>52657</v>
      </c>
      <c r="T36" s="155"/>
      <c r="U36" s="150">
        <v>2429.3069999999998</v>
      </c>
      <c r="V36" s="152">
        <v>0</v>
      </c>
      <c r="W36" s="152">
        <v>2.8330000000000001E-2</v>
      </c>
      <c r="X36" s="153">
        <v>3.7599999999999999E-3</v>
      </c>
      <c r="Y36" s="212"/>
    </row>
    <row r="37" spans="1:25" x14ac:dyDescent="0.2">
      <c r="A37" s="148" t="s">
        <v>1205</v>
      </c>
      <c r="B37" s="149" t="s">
        <v>1205</v>
      </c>
      <c r="C37" s="149" t="s">
        <v>1785</v>
      </c>
      <c r="D37" s="149" t="s">
        <v>1786</v>
      </c>
      <c r="E37" s="149" t="s">
        <v>313</v>
      </c>
      <c r="F37" s="149" t="s">
        <v>1785</v>
      </c>
      <c r="G37" s="149" t="s">
        <v>1787</v>
      </c>
      <c r="H37" s="149" t="s">
        <v>321</v>
      </c>
      <c r="I37" s="149" t="s">
        <v>917</v>
      </c>
      <c r="J37" s="149" t="s">
        <v>205</v>
      </c>
      <c r="K37" s="149" t="s">
        <v>224</v>
      </c>
      <c r="L37" s="149" t="s">
        <v>325</v>
      </c>
      <c r="M37" s="149" t="s">
        <v>346</v>
      </c>
      <c r="N37" s="149" t="s">
        <v>546</v>
      </c>
      <c r="O37" s="149" t="s">
        <v>339</v>
      </c>
      <c r="P37" s="149" t="s">
        <v>1210</v>
      </c>
      <c r="Q37" s="150">
        <v>4950</v>
      </c>
      <c r="R37" s="150">
        <v>3.6469999999999998</v>
      </c>
      <c r="S37" s="150">
        <v>13429</v>
      </c>
      <c r="T37" s="155"/>
      <c r="U37" s="150">
        <v>2424.29</v>
      </c>
      <c r="V37" s="152">
        <v>0</v>
      </c>
      <c r="W37" s="152">
        <v>2.827E-2</v>
      </c>
      <c r="X37" s="153">
        <v>3.7499999999999999E-3</v>
      </c>
      <c r="Y37" s="212"/>
    </row>
    <row r="38" spans="1:25" x14ac:dyDescent="0.2">
      <c r="A38" s="148" t="s">
        <v>1205</v>
      </c>
      <c r="B38" s="149" t="s">
        <v>1205</v>
      </c>
      <c r="C38" s="149" t="s">
        <v>1788</v>
      </c>
      <c r="D38" s="149" t="s">
        <v>1789</v>
      </c>
      <c r="E38" s="149" t="s">
        <v>313</v>
      </c>
      <c r="F38" s="149" t="s">
        <v>1790</v>
      </c>
      <c r="G38" s="149" t="s">
        <v>1791</v>
      </c>
      <c r="H38" s="149" t="s">
        <v>321</v>
      </c>
      <c r="I38" s="149" t="s">
        <v>917</v>
      </c>
      <c r="J38" s="149" t="s">
        <v>205</v>
      </c>
      <c r="K38" s="149" t="s">
        <v>224</v>
      </c>
      <c r="L38" s="149" t="s">
        <v>325</v>
      </c>
      <c r="M38" s="149" t="s">
        <v>346</v>
      </c>
      <c r="N38" s="149" t="s">
        <v>546</v>
      </c>
      <c r="O38" s="149" t="s">
        <v>339</v>
      </c>
      <c r="P38" s="149" t="s">
        <v>1210</v>
      </c>
      <c r="Q38" s="150">
        <v>2710</v>
      </c>
      <c r="R38" s="150">
        <v>3.6469999999999998</v>
      </c>
      <c r="S38" s="150">
        <v>18930</v>
      </c>
      <c r="T38" s="155"/>
      <c r="U38" s="150">
        <v>1870.922</v>
      </c>
      <c r="V38" s="152">
        <v>0</v>
      </c>
      <c r="W38" s="152">
        <v>2.1819999999999999E-2</v>
      </c>
      <c r="X38" s="153">
        <v>2.8999999999999998E-3</v>
      </c>
      <c r="Y38" s="212"/>
    </row>
    <row r="39" spans="1:25" x14ac:dyDescent="0.2">
      <c r="A39" s="148" t="s">
        <v>1205</v>
      </c>
      <c r="B39" s="149" t="s">
        <v>1205</v>
      </c>
      <c r="C39" s="149" t="s">
        <v>1792</v>
      </c>
      <c r="D39" s="149" t="s">
        <v>1793</v>
      </c>
      <c r="E39" s="149" t="s">
        <v>313</v>
      </c>
      <c r="F39" s="149" t="s">
        <v>1792</v>
      </c>
      <c r="G39" s="149" t="s">
        <v>1794</v>
      </c>
      <c r="H39" s="149" t="s">
        <v>321</v>
      </c>
      <c r="I39" s="149" t="s">
        <v>917</v>
      </c>
      <c r="J39" s="149" t="s">
        <v>205</v>
      </c>
      <c r="K39" s="149" t="s">
        <v>224</v>
      </c>
      <c r="L39" s="149" t="s">
        <v>325</v>
      </c>
      <c r="M39" s="149" t="s">
        <v>346</v>
      </c>
      <c r="N39" s="149" t="s">
        <v>521</v>
      </c>
      <c r="O39" s="149" t="s">
        <v>339</v>
      </c>
      <c r="P39" s="149" t="s">
        <v>1210</v>
      </c>
      <c r="Q39" s="150">
        <v>2150</v>
      </c>
      <c r="R39" s="150">
        <v>3.6469999999999998</v>
      </c>
      <c r="S39" s="150">
        <v>21939</v>
      </c>
      <c r="T39" s="155"/>
      <c r="U39" s="150">
        <v>1720.248</v>
      </c>
      <c r="V39" s="152">
        <v>0</v>
      </c>
      <c r="W39" s="152">
        <v>2.0060000000000001E-2</v>
      </c>
      <c r="X39" s="153">
        <v>2.66E-3</v>
      </c>
      <c r="Y39" s="212"/>
    </row>
    <row r="40" spans="1:25" x14ac:dyDescent="0.2">
      <c r="A40" s="148" t="s">
        <v>1205</v>
      </c>
      <c r="B40" s="149" t="s">
        <v>1205</v>
      </c>
      <c r="C40" s="149" t="s">
        <v>1795</v>
      </c>
      <c r="D40" s="149" t="s">
        <v>1796</v>
      </c>
      <c r="E40" s="149" t="s">
        <v>313</v>
      </c>
      <c r="F40" s="149" t="s">
        <v>1795</v>
      </c>
      <c r="G40" s="149" t="s">
        <v>1797</v>
      </c>
      <c r="H40" s="149" t="s">
        <v>321</v>
      </c>
      <c r="I40" s="149" t="s">
        <v>917</v>
      </c>
      <c r="J40" s="149" t="s">
        <v>205</v>
      </c>
      <c r="K40" s="149" t="s">
        <v>224</v>
      </c>
      <c r="L40" s="149" t="s">
        <v>325</v>
      </c>
      <c r="M40" s="149" t="s">
        <v>344</v>
      </c>
      <c r="N40" s="149" t="s">
        <v>546</v>
      </c>
      <c r="O40" s="149" t="s">
        <v>339</v>
      </c>
      <c r="P40" s="149" t="s">
        <v>1210</v>
      </c>
      <c r="Q40" s="150">
        <v>1650</v>
      </c>
      <c r="R40" s="150">
        <v>3.6469999999999998</v>
      </c>
      <c r="S40" s="150">
        <v>23184</v>
      </c>
      <c r="T40" s="150">
        <v>0.97399999999999998</v>
      </c>
      <c r="U40" s="150">
        <v>1398.6590000000001</v>
      </c>
      <c r="V40" s="152">
        <v>0</v>
      </c>
      <c r="W40" s="152">
        <v>1.6320000000000001E-2</v>
      </c>
      <c r="X40" s="153">
        <v>2.1700000000000001E-3</v>
      </c>
      <c r="Y40" s="212"/>
    </row>
    <row r="41" spans="1:25" x14ac:dyDescent="0.2">
      <c r="A41" s="148" t="s">
        <v>1205</v>
      </c>
      <c r="B41" s="149" t="s">
        <v>1205</v>
      </c>
      <c r="C41" s="149" t="s">
        <v>1798</v>
      </c>
      <c r="D41" s="149" t="s">
        <v>1799</v>
      </c>
      <c r="E41" s="149" t="s">
        <v>313</v>
      </c>
      <c r="F41" s="149" t="s">
        <v>1800</v>
      </c>
      <c r="G41" s="149" t="s">
        <v>1801</v>
      </c>
      <c r="H41" s="149" t="s">
        <v>321</v>
      </c>
      <c r="I41" s="149" t="s">
        <v>917</v>
      </c>
      <c r="J41" s="149" t="s">
        <v>205</v>
      </c>
      <c r="K41" s="149" t="s">
        <v>224</v>
      </c>
      <c r="L41" s="149" t="s">
        <v>325</v>
      </c>
      <c r="M41" s="149" t="s">
        <v>344</v>
      </c>
      <c r="N41" s="149" t="s">
        <v>539</v>
      </c>
      <c r="O41" s="149" t="s">
        <v>339</v>
      </c>
      <c r="P41" s="149" t="s">
        <v>1210</v>
      </c>
      <c r="Q41" s="150">
        <v>1204</v>
      </c>
      <c r="R41" s="150">
        <v>3.6469999999999998</v>
      </c>
      <c r="S41" s="150">
        <v>31604</v>
      </c>
      <c r="T41" s="155"/>
      <c r="U41" s="150">
        <v>1387.7280000000001</v>
      </c>
      <c r="V41" s="152">
        <v>0</v>
      </c>
      <c r="W41" s="152">
        <v>1.618E-2</v>
      </c>
      <c r="X41" s="153">
        <v>2.15E-3</v>
      </c>
      <c r="Y41" s="212"/>
    </row>
    <row r="42" spans="1:25" x14ac:dyDescent="0.2">
      <c r="A42" s="148" t="s">
        <v>1205</v>
      </c>
      <c r="B42" s="149" t="s">
        <v>1205</v>
      </c>
      <c r="C42" s="149" t="s">
        <v>1802</v>
      </c>
      <c r="D42" s="149" t="s">
        <v>1803</v>
      </c>
      <c r="E42" s="149" t="s">
        <v>313</v>
      </c>
      <c r="F42" s="149" t="s">
        <v>1802</v>
      </c>
      <c r="G42" s="149" t="s">
        <v>1804</v>
      </c>
      <c r="H42" s="149" t="s">
        <v>321</v>
      </c>
      <c r="I42" s="149" t="s">
        <v>917</v>
      </c>
      <c r="J42" s="149" t="s">
        <v>205</v>
      </c>
      <c r="K42" s="149" t="s">
        <v>224</v>
      </c>
      <c r="L42" s="149" t="s">
        <v>325</v>
      </c>
      <c r="M42" s="149" t="s">
        <v>346</v>
      </c>
      <c r="N42" s="149" t="s">
        <v>521</v>
      </c>
      <c r="O42" s="149" t="s">
        <v>339</v>
      </c>
      <c r="P42" s="149" t="s">
        <v>1210</v>
      </c>
      <c r="Q42" s="150">
        <v>415</v>
      </c>
      <c r="R42" s="150">
        <v>3.6469999999999998</v>
      </c>
      <c r="S42" s="150">
        <v>91627</v>
      </c>
      <c r="T42" s="155"/>
      <c r="U42" s="150">
        <v>1386.779</v>
      </c>
      <c r="V42" s="152">
        <v>0</v>
      </c>
      <c r="W42" s="152">
        <v>1.617E-2</v>
      </c>
      <c r="X42" s="153">
        <v>2.15E-3</v>
      </c>
      <c r="Y42" s="212"/>
    </row>
    <row r="43" spans="1:25" x14ac:dyDescent="0.2">
      <c r="A43" s="148" t="s">
        <v>1205</v>
      </c>
      <c r="B43" s="149" t="s">
        <v>1205</v>
      </c>
      <c r="C43" s="149" t="s">
        <v>1805</v>
      </c>
      <c r="D43" s="149" t="s">
        <v>1806</v>
      </c>
      <c r="E43" s="149" t="s">
        <v>313</v>
      </c>
      <c r="F43" s="149" t="s">
        <v>1805</v>
      </c>
      <c r="G43" s="149" t="s">
        <v>1807</v>
      </c>
      <c r="H43" s="149" t="s">
        <v>321</v>
      </c>
      <c r="I43" s="149" t="s">
        <v>917</v>
      </c>
      <c r="J43" s="149" t="s">
        <v>205</v>
      </c>
      <c r="K43" s="149" t="s">
        <v>224</v>
      </c>
      <c r="L43" s="149" t="s">
        <v>325</v>
      </c>
      <c r="M43" s="149" t="s">
        <v>346</v>
      </c>
      <c r="N43" s="149" t="s">
        <v>546</v>
      </c>
      <c r="O43" s="149" t="s">
        <v>339</v>
      </c>
      <c r="P43" s="149" t="s">
        <v>1210</v>
      </c>
      <c r="Q43" s="150">
        <v>780</v>
      </c>
      <c r="R43" s="150">
        <v>3.6469999999999998</v>
      </c>
      <c r="S43" s="150">
        <v>42150</v>
      </c>
      <c r="T43" s="155"/>
      <c r="U43" s="150">
        <v>1199.0239999999999</v>
      </c>
      <c r="V43" s="152">
        <v>0</v>
      </c>
      <c r="W43" s="152">
        <v>1.3979999999999999E-2</v>
      </c>
      <c r="X43" s="153">
        <v>1.8600000000000001E-3</v>
      </c>
      <c r="Y43" s="212"/>
    </row>
    <row r="44" spans="1:25" x14ac:dyDescent="0.2">
      <c r="A44" s="148" t="s">
        <v>1205</v>
      </c>
      <c r="B44" s="149" t="s">
        <v>1205</v>
      </c>
      <c r="C44" s="149" t="s">
        <v>1808</v>
      </c>
      <c r="D44" s="149" t="s">
        <v>1809</v>
      </c>
      <c r="E44" s="149" t="s">
        <v>313</v>
      </c>
      <c r="F44" s="149" t="s">
        <v>1810</v>
      </c>
      <c r="G44" s="149" t="s">
        <v>1811</v>
      </c>
      <c r="H44" s="149" t="s">
        <v>321</v>
      </c>
      <c r="I44" s="149" t="s">
        <v>917</v>
      </c>
      <c r="J44" s="149" t="s">
        <v>205</v>
      </c>
      <c r="K44" s="149" t="s">
        <v>245</v>
      </c>
      <c r="L44" s="149" t="s">
        <v>325</v>
      </c>
      <c r="M44" s="149" t="s">
        <v>346</v>
      </c>
      <c r="N44" s="149" t="s">
        <v>546</v>
      </c>
      <c r="O44" s="149" t="s">
        <v>339</v>
      </c>
      <c r="P44" s="149" t="s">
        <v>1210</v>
      </c>
      <c r="Q44" s="150">
        <v>410</v>
      </c>
      <c r="R44" s="150">
        <v>3.6469999999999998</v>
      </c>
      <c r="S44" s="150">
        <v>69308</v>
      </c>
      <c r="T44" s="155"/>
      <c r="U44" s="150">
        <v>1036.3420000000001</v>
      </c>
      <c r="V44" s="152">
        <v>0</v>
      </c>
      <c r="W44" s="152">
        <v>1.208E-2</v>
      </c>
      <c r="X44" s="153">
        <v>1.6000000000000001E-3</v>
      </c>
      <c r="Y44" s="212"/>
    </row>
    <row r="45" spans="1:25" x14ac:dyDescent="0.2">
      <c r="A45" s="148" t="s">
        <v>1205</v>
      </c>
      <c r="B45" s="149" t="s">
        <v>1205</v>
      </c>
      <c r="C45" s="149" t="s">
        <v>1812</v>
      </c>
      <c r="D45" s="149" t="s">
        <v>1813</v>
      </c>
      <c r="E45" s="149" t="s">
        <v>313</v>
      </c>
      <c r="F45" s="149" t="s">
        <v>1812</v>
      </c>
      <c r="G45" s="149" t="s">
        <v>1814</v>
      </c>
      <c r="H45" s="149" t="s">
        <v>321</v>
      </c>
      <c r="I45" s="149" t="s">
        <v>917</v>
      </c>
      <c r="J45" s="149" t="s">
        <v>205</v>
      </c>
      <c r="K45" s="149" t="s">
        <v>224</v>
      </c>
      <c r="L45" s="149" t="s">
        <v>325</v>
      </c>
      <c r="M45" s="149" t="s">
        <v>346</v>
      </c>
      <c r="N45" s="149" t="s">
        <v>517</v>
      </c>
      <c r="O45" s="149" t="s">
        <v>339</v>
      </c>
      <c r="P45" s="149" t="s">
        <v>1210</v>
      </c>
      <c r="Q45" s="150">
        <v>650</v>
      </c>
      <c r="R45" s="150">
        <v>3.6469999999999998</v>
      </c>
      <c r="S45" s="150">
        <v>40384</v>
      </c>
      <c r="T45" s="155"/>
      <c r="U45" s="150">
        <v>957.32299999999998</v>
      </c>
      <c r="V45" s="152">
        <v>0</v>
      </c>
      <c r="W45" s="152">
        <v>1.116E-2</v>
      </c>
      <c r="X45" s="153">
        <v>1.48E-3</v>
      </c>
      <c r="Y45" s="212"/>
    </row>
    <row r="46" spans="1:25" x14ac:dyDescent="0.2">
      <c r="A46" s="148" t="s">
        <v>1205</v>
      </c>
      <c r="B46" s="149" t="s">
        <v>1205</v>
      </c>
      <c r="C46" s="149" t="s">
        <v>1815</v>
      </c>
      <c r="D46" s="149" t="s">
        <v>1816</v>
      </c>
      <c r="E46" s="149" t="s">
        <v>313</v>
      </c>
      <c r="F46" s="149" t="s">
        <v>1815</v>
      </c>
      <c r="G46" s="149" t="s">
        <v>1817</v>
      </c>
      <c r="H46" s="149" t="s">
        <v>321</v>
      </c>
      <c r="I46" s="149" t="s">
        <v>917</v>
      </c>
      <c r="J46" s="149" t="s">
        <v>205</v>
      </c>
      <c r="K46" s="149" t="s">
        <v>224</v>
      </c>
      <c r="L46" s="149" t="s">
        <v>325</v>
      </c>
      <c r="M46" s="149" t="s">
        <v>346</v>
      </c>
      <c r="N46" s="149" t="s">
        <v>544</v>
      </c>
      <c r="O46" s="149" t="s">
        <v>339</v>
      </c>
      <c r="P46" s="149" t="s">
        <v>1210</v>
      </c>
      <c r="Q46" s="150">
        <v>2065</v>
      </c>
      <c r="R46" s="150">
        <v>3.6469999999999998</v>
      </c>
      <c r="S46" s="150">
        <v>12079</v>
      </c>
      <c r="T46" s="155"/>
      <c r="U46" s="150">
        <v>909.67600000000004</v>
      </c>
      <c r="V46" s="152">
        <v>0</v>
      </c>
      <c r="W46" s="152">
        <v>1.061E-2</v>
      </c>
      <c r="X46" s="153">
        <v>1.41E-3</v>
      </c>
      <c r="Y46" s="212"/>
    </row>
    <row r="47" spans="1:25" x14ac:dyDescent="0.2">
      <c r="A47" s="148" t="s">
        <v>1205</v>
      </c>
      <c r="B47" s="149" t="s">
        <v>1205</v>
      </c>
      <c r="C47" s="149" t="s">
        <v>1818</v>
      </c>
      <c r="D47" s="149" t="s">
        <v>1819</v>
      </c>
      <c r="E47" s="149" t="s">
        <v>313</v>
      </c>
      <c r="F47" s="149" t="s">
        <v>1820</v>
      </c>
      <c r="G47" s="149" t="s">
        <v>1821</v>
      </c>
      <c r="H47" s="149" t="s">
        <v>321</v>
      </c>
      <c r="I47" s="149" t="s">
        <v>917</v>
      </c>
      <c r="J47" s="149" t="s">
        <v>205</v>
      </c>
      <c r="K47" s="149" t="s">
        <v>243</v>
      </c>
      <c r="L47" s="149" t="s">
        <v>325</v>
      </c>
      <c r="M47" s="149" t="s">
        <v>380</v>
      </c>
      <c r="N47" s="149" t="s">
        <v>546</v>
      </c>
      <c r="O47" s="149" t="s">
        <v>339</v>
      </c>
      <c r="P47" s="149" t="s">
        <v>1210</v>
      </c>
      <c r="Q47" s="150">
        <v>182</v>
      </c>
      <c r="R47" s="150">
        <v>3.6469999999999998</v>
      </c>
      <c r="S47" s="150">
        <v>91000</v>
      </c>
      <c r="T47" s="155"/>
      <c r="U47" s="150">
        <v>604.01599999999996</v>
      </c>
      <c r="V47" s="152">
        <v>0</v>
      </c>
      <c r="W47" s="152">
        <v>7.0400000000000003E-3</v>
      </c>
      <c r="X47" s="153">
        <v>9.3999999999999997E-4</v>
      </c>
      <c r="Y47" s="212"/>
    </row>
    <row r="48" spans="1:25" x14ac:dyDescent="0.2">
      <c r="A48" s="148" t="s">
        <v>1205</v>
      </c>
      <c r="B48" s="149" t="s">
        <v>1205</v>
      </c>
      <c r="C48" s="149" t="s">
        <v>1777</v>
      </c>
      <c r="D48" s="149" t="s">
        <v>1778</v>
      </c>
      <c r="E48" s="149" t="s">
        <v>309</v>
      </c>
      <c r="F48" s="149" t="s">
        <v>1779</v>
      </c>
      <c r="G48" s="149" t="s">
        <v>1780</v>
      </c>
      <c r="H48" s="149" t="s">
        <v>321</v>
      </c>
      <c r="I48" s="149" t="s">
        <v>917</v>
      </c>
      <c r="J48" s="149" t="s">
        <v>205</v>
      </c>
      <c r="K48" s="149" t="s">
        <v>204</v>
      </c>
      <c r="L48" s="149" t="s">
        <v>327</v>
      </c>
      <c r="M48" s="149" t="s">
        <v>340</v>
      </c>
      <c r="N48" s="149" t="s">
        <v>447</v>
      </c>
      <c r="O48" s="149" t="s">
        <v>339</v>
      </c>
      <c r="P48" s="149" t="s">
        <v>1209</v>
      </c>
      <c r="Q48" s="150">
        <v>23816.7</v>
      </c>
      <c r="R48" s="150">
        <v>1</v>
      </c>
      <c r="S48" s="150">
        <v>785.9</v>
      </c>
      <c r="T48" s="155"/>
      <c r="U48" s="150">
        <v>187.17500000000001</v>
      </c>
      <c r="V48" s="152">
        <v>4.2999999999999999E-4</v>
      </c>
      <c r="W48" s="152">
        <v>2.1800000000000001E-3</v>
      </c>
      <c r="X48" s="153">
        <v>2.9E-4</v>
      </c>
      <c r="Y48" s="212"/>
    </row>
    <row r="49" spans="1:25" x14ac:dyDescent="0.2">
      <c r="A49" s="148" t="s">
        <v>1205</v>
      </c>
      <c r="B49" s="149" t="s">
        <v>1205</v>
      </c>
      <c r="C49" s="149" t="s">
        <v>1822</v>
      </c>
      <c r="D49" s="149" t="s">
        <v>1823</v>
      </c>
      <c r="E49" s="149" t="s">
        <v>313</v>
      </c>
      <c r="F49" s="149" t="s">
        <v>1824</v>
      </c>
      <c r="G49" s="149" t="s">
        <v>1825</v>
      </c>
      <c r="H49" s="149" t="s">
        <v>321</v>
      </c>
      <c r="I49" s="149" t="s">
        <v>917</v>
      </c>
      <c r="J49" s="149" t="s">
        <v>205</v>
      </c>
      <c r="K49" s="149" t="s">
        <v>268</v>
      </c>
      <c r="L49" s="149" t="s">
        <v>325</v>
      </c>
      <c r="M49" s="149" t="s">
        <v>314</v>
      </c>
      <c r="N49" s="149" t="s">
        <v>521</v>
      </c>
      <c r="O49" s="149" t="s">
        <v>339</v>
      </c>
      <c r="P49" s="149" t="s">
        <v>1826</v>
      </c>
      <c r="Q49" s="150">
        <v>202</v>
      </c>
      <c r="R49" s="150">
        <v>0.47</v>
      </c>
      <c r="S49" s="150">
        <v>13600</v>
      </c>
      <c r="T49" s="155"/>
      <c r="U49" s="150">
        <v>12.901</v>
      </c>
      <c r="V49" s="152">
        <v>0</v>
      </c>
      <c r="W49" s="152">
        <v>1.4999999999999999E-4</v>
      </c>
      <c r="X49" s="153">
        <v>2.0000000000000002E-5</v>
      </c>
      <c r="Y49" s="212"/>
    </row>
    <row r="50" spans="1:25" x14ac:dyDescent="0.2">
      <c r="A50" s="148" t="s">
        <v>1205</v>
      </c>
      <c r="B50" s="149" t="s">
        <v>1205</v>
      </c>
      <c r="C50" s="149" t="s">
        <v>1827</v>
      </c>
      <c r="D50" s="149" t="s">
        <v>1828</v>
      </c>
      <c r="E50" s="149" t="s">
        <v>309</v>
      </c>
      <c r="F50" s="149" t="s">
        <v>1829</v>
      </c>
      <c r="G50" s="149" t="s">
        <v>1830</v>
      </c>
      <c r="H50" s="149" t="s">
        <v>321</v>
      </c>
      <c r="I50" s="149" t="s">
        <v>917</v>
      </c>
      <c r="J50" s="149" t="s">
        <v>205</v>
      </c>
      <c r="K50" s="149" t="s">
        <v>204</v>
      </c>
      <c r="L50" s="149" t="s">
        <v>325</v>
      </c>
      <c r="M50" s="149" t="s">
        <v>344</v>
      </c>
      <c r="N50" s="149" t="s">
        <v>544</v>
      </c>
      <c r="O50" s="149" t="s">
        <v>339</v>
      </c>
      <c r="P50" s="149" t="s">
        <v>1210</v>
      </c>
      <c r="Q50" s="150">
        <v>6</v>
      </c>
      <c r="R50" s="150">
        <v>3.6469999999999998</v>
      </c>
      <c r="S50" s="150">
        <v>23544</v>
      </c>
      <c r="T50" s="155"/>
      <c r="U50" s="150">
        <v>5.1520000000000001</v>
      </c>
      <c r="V50" s="152">
        <v>0</v>
      </c>
      <c r="W50" s="152">
        <v>6.0000000000000002E-5</v>
      </c>
      <c r="X50" s="153">
        <v>1.0000000000000001E-5</v>
      </c>
      <c r="Y50" s="212"/>
    </row>
    <row r="51" spans="1:25" x14ac:dyDescent="0.2">
      <c r="A51" s="148" t="s">
        <v>1205</v>
      </c>
      <c r="B51" s="149" t="s">
        <v>1205</v>
      </c>
      <c r="C51" s="149" t="s">
        <v>1831</v>
      </c>
      <c r="D51" s="149" t="s">
        <v>1832</v>
      </c>
      <c r="E51" s="149" t="s">
        <v>309</v>
      </c>
      <c r="F51" s="149" t="s">
        <v>1831</v>
      </c>
      <c r="G51" s="149" t="s">
        <v>1833</v>
      </c>
      <c r="H51" s="149" t="s">
        <v>321</v>
      </c>
      <c r="I51" s="149" t="s">
        <v>917</v>
      </c>
      <c r="J51" s="149" t="s">
        <v>205</v>
      </c>
      <c r="K51" s="149" t="s">
        <v>224</v>
      </c>
      <c r="L51" s="149" t="s">
        <v>325</v>
      </c>
      <c r="M51" s="149" t="s">
        <v>344</v>
      </c>
      <c r="N51" s="149" t="s">
        <v>544</v>
      </c>
      <c r="O51" s="149" t="s">
        <v>339</v>
      </c>
      <c r="P51" s="149" t="s">
        <v>1210</v>
      </c>
      <c r="Q51" s="150">
        <v>15</v>
      </c>
      <c r="R51" s="150">
        <v>3.6469999999999998</v>
      </c>
      <c r="S51" s="150">
        <v>2941</v>
      </c>
      <c r="T51" s="155"/>
      <c r="U51" s="150">
        <v>1.609</v>
      </c>
      <c r="V51" s="152">
        <v>0</v>
      </c>
      <c r="W51" s="152">
        <v>2.0000000000000002E-5</v>
      </c>
      <c r="X51" s="153">
        <v>0</v>
      </c>
      <c r="Y51" s="212"/>
    </row>
    <row r="52" spans="1:25" x14ac:dyDescent="0.2">
      <c r="A52" s="148" t="s">
        <v>1205</v>
      </c>
      <c r="B52" s="149" t="s">
        <v>1205</v>
      </c>
      <c r="C52" s="149" t="s">
        <v>1834</v>
      </c>
      <c r="D52" s="149" t="s">
        <v>1835</v>
      </c>
      <c r="E52" s="149" t="s">
        <v>313</v>
      </c>
      <c r="F52" s="149" t="s">
        <v>1834</v>
      </c>
      <c r="G52" s="149" t="s">
        <v>1836</v>
      </c>
      <c r="H52" s="149" t="s">
        <v>321</v>
      </c>
      <c r="I52" s="149" t="s">
        <v>917</v>
      </c>
      <c r="J52" s="149" t="s">
        <v>205</v>
      </c>
      <c r="K52" s="149" t="s">
        <v>224</v>
      </c>
      <c r="L52" s="149" t="s">
        <v>325</v>
      </c>
      <c r="M52" s="149" t="s">
        <v>344</v>
      </c>
      <c r="N52" s="149" t="s">
        <v>544</v>
      </c>
      <c r="O52" s="149" t="s">
        <v>339</v>
      </c>
      <c r="P52" s="149" t="s">
        <v>1210</v>
      </c>
      <c r="Q52" s="150">
        <v>3</v>
      </c>
      <c r="R52" s="150">
        <v>3.6469999999999998</v>
      </c>
      <c r="S52" s="150">
        <v>823</v>
      </c>
      <c r="T52" s="155"/>
      <c r="U52" s="150">
        <v>0.09</v>
      </c>
      <c r="V52" s="152">
        <v>0</v>
      </c>
      <c r="W52" s="152">
        <v>0</v>
      </c>
      <c r="X52" s="153">
        <v>0</v>
      </c>
      <c r="Y52" s="212"/>
    </row>
    <row r="53" spans="1:25" x14ac:dyDescent="0.2">
      <c r="A53" s="148" t="s">
        <v>1218</v>
      </c>
      <c r="B53" s="149" t="s">
        <v>1218</v>
      </c>
      <c r="C53" s="149" t="s">
        <v>1338</v>
      </c>
      <c r="D53" s="149" t="s">
        <v>1339</v>
      </c>
      <c r="E53" s="149" t="s">
        <v>309</v>
      </c>
      <c r="F53" s="149" t="s">
        <v>1671</v>
      </c>
      <c r="G53" s="149" t="s">
        <v>1672</v>
      </c>
      <c r="H53" s="149" t="s">
        <v>321</v>
      </c>
      <c r="I53" s="149" t="s">
        <v>917</v>
      </c>
      <c r="J53" s="149" t="s">
        <v>204</v>
      </c>
      <c r="K53" s="149" t="s">
        <v>204</v>
      </c>
      <c r="L53" s="149" t="s">
        <v>325</v>
      </c>
      <c r="M53" s="149" t="s">
        <v>340</v>
      </c>
      <c r="N53" s="149" t="s">
        <v>448</v>
      </c>
      <c r="O53" s="149" t="s">
        <v>339</v>
      </c>
      <c r="P53" s="149" t="s">
        <v>1209</v>
      </c>
      <c r="Q53" s="150">
        <v>1762970</v>
      </c>
      <c r="R53" s="150">
        <v>1</v>
      </c>
      <c r="S53" s="150">
        <v>4335</v>
      </c>
      <c r="T53" s="155"/>
      <c r="U53" s="150">
        <v>76424.75</v>
      </c>
      <c r="V53" s="152">
        <v>1.09E-3</v>
      </c>
      <c r="W53" s="152">
        <v>7.331E-2</v>
      </c>
      <c r="X53" s="153">
        <v>9.0299999999999998E-3</v>
      </c>
      <c r="Y53" s="212"/>
    </row>
    <row r="54" spans="1:25" x14ac:dyDescent="0.2">
      <c r="A54" s="148" t="s">
        <v>1218</v>
      </c>
      <c r="B54" s="149" t="s">
        <v>1218</v>
      </c>
      <c r="C54" s="149" t="s">
        <v>1361</v>
      </c>
      <c r="D54" s="149" t="s">
        <v>1362</v>
      </c>
      <c r="E54" s="149" t="s">
        <v>309</v>
      </c>
      <c r="F54" s="149" t="s">
        <v>1677</v>
      </c>
      <c r="G54" s="149" t="s">
        <v>1678</v>
      </c>
      <c r="H54" s="149" t="s">
        <v>321</v>
      </c>
      <c r="I54" s="149" t="s">
        <v>917</v>
      </c>
      <c r="J54" s="149" t="s">
        <v>204</v>
      </c>
      <c r="K54" s="149" t="s">
        <v>204</v>
      </c>
      <c r="L54" s="149" t="s">
        <v>325</v>
      </c>
      <c r="M54" s="149" t="s">
        <v>340</v>
      </c>
      <c r="N54" s="149" t="s">
        <v>448</v>
      </c>
      <c r="O54" s="149" t="s">
        <v>339</v>
      </c>
      <c r="P54" s="149" t="s">
        <v>1209</v>
      </c>
      <c r="Q54" s="150">
        <v>1725994</v>
      </c>
      <c r="R54" s="150">
        <v>1</v>
      </c>
      <c r="S54" s="150">
        <v>4402</v>
      </c>
      <c r="T54" s="155"/>
      <c r="U54" s="150">
        <v>75978.255999999994</v>
      </c>
      <c r="V54" s="152">
        <v>1.2899999999999999E-3</v>
      </c>
      <c r="W54" s="152">
        <v>7.288E-2</v>
      </c>
      <c r="X54" s="153">
        <v>8.9800000000000001E-3</v>
      </c>
      <c r="Y54" s="212"/>
    </row>
    <row r="55" spans="1:25" x14ac:dyDescent="0.2">
      <c r="A55" s="148" t="s">
        <v>1218</v>
      </c>
      <c r="B55" s="149" t="s">
        <v>1218</v>
      </c>
      <c r="C55" s="149" t="s">
        <v>1673</v>
      </c>
      <c r="D55" s="149" t="s">
        <v>1674</v>
      </c>
      <c r="E55" s="149" t="s">
        <v>309</v>
      </c>
      <c r="F55" s="149" t="s">
        <v>1675</v>
      </c>
      <c r="G55" s="149" t="s">
        <v>1676</v>
      </c>
      <c r="H55" s="149" t="s">
        <v>321</v>
      </c>
      <c r="I55" s="149" t="s">
        <v>917</v>
      </c>
      <c r="J55" s="149" t="s">
        <v>204</v>
      </c>
      <c r="K55" s="149" t="s">
        <v>204</v>
      </c>
      <c r="L55" s="149" t="s">
        <v>325</v>
      </c>
      <c r="M55" s="149" t="s">
        <v>340</v>
      </c>
      <c r="N55" s="149" t="s">
        <v>448</v>
      </c>
      <c r="O55" s="149" t="s">
        <v>339</v>
      </c>
      <c r="P55" s="149" t="s">
        <v>1209</v>
      </c>
      <c r="Q55" s="150">
        <v>2785114</v>
      </c>
      <c r="R55" s="150">
        <v>1</v>
      </c>
      <c r="S55" s="150">
        <v>2492</v>
      </c>
      <c r="T55" s="155"/>
      <c r="U55" s="150">
        <v>69405.040999999997</v>
      </c>
      <c r="V55" s="152">
        <v>2.2499999999999998E-3</v>
      </c>
      <c r="W55" s="152">
        <v>6.6570000000000004E-2</v>
      </c>
      <c r="X55" s="153">
        <v>8.2000000000000007E-3</v>
      </c>
      <c r="Y55" s="212"/>
    </row>
    <row r="56" spans="1:25" x14ac:dyDescent="0.2">
      <c r="A56" s="148" t="s">
        <v>1218</v>
      </c>
      <c r="B56" s="149" t="s">
        <v>1218</v>
      </c>
      <c r="C56" s="149" t="s">
        <v>1679</v>
      </c>
      <c r="D56" s="149" t="s">
        <v>1680</v>
      </c>
      <c r="E56" s="149" t="s">
        <v>309</v>
      </c>
      <c r="F56" s="149" t="s">
        <v>1681</v>
      </c>
      <c r="G56" s="149" t="s">
        <v>1682</v>
      </c>
      <c r="H56" s="149" t="s">
        <v>321</v>
      </c>
      <c r="I56" s="149" t="s">
        <v>917</v>
      </c>
      <c r="J56" s="149" t="s">
        <v>204</v>
      </c>
      <c r="K56" s="149" t="s">
        <v>204</v>
      </c>
      <c r="L56" s="149" t="s">
        <v>325</v>
      </c>
      <c r="M56" s="149" t="s">
        <v>340</v>
      </c>
      <c r="N56" s="149" t="s">
        <v>484</v>
      </c>
      <c r="O56" s="149" t="s">
        <v>339</v>
      </c>
      <c r="P56" s="149" t="s">
        <v>1209</v>
      </c>
      <c r="Q56" s="150">
        <v>8364219</v>
      </c>
      <c r="R56" s="150">
        <v>1</v>
      </c>
      <c r="S56" s="150">
        <v>519</v>
      </c>
      <c r="T56" s="155"/>
      <c r="U56" s="150">
        <v>43410.296999999999</v>
      </c>
      <c r="V56" s="152">
        <v>3.0200000000000001E-3</v>
      </c>
      <c r="W56" s="152">
        <v>4.1640000000000003E-2</v>
      </c>
      <c r="X56" s="153">
        <v>5.13E-3</v>
      </c>
      <c r="Y56" s="212"/>
    </row>
    <row r="57" spans="1:25" x14ac:dyDescent="0.2">
      <c r="A57" s="148" t="s">
        <v>1218</v>
      </c>
      <c r="B57" s="149" t="s">
        <v>1218</v>
      </c>
      <c r="C57" s="149" t="s">
        <v>1452</v>
      </c>
      <c r="D57" s="149" t="s">
        <v>1453</v>
      </c>
      <c r="E57" s="149" t="s">
        <v>309</v>
      </c>
      <c r="F57" s="149" t="s">
        <v>1683</v>
      </c>
      <c r="G57" s="149" t="s">
        <v>1684</v>
      </c>
      <c r="H57" s="149" t="s">
        <v>321</v>
      </c>
      <c r="I57" s="149" t="s">
        <v>917</v>
      </c>
      <c r="J57" s="149" t="s">
        <v>204</v>
      </c>
      <c r="K57" s="149" t="s">
        <v>204</v>
      </c>
      <c r="L57" s="149" t="s">
        <v>325</v>
      </c>
      <c r="M57" s="149" t="s">
        <v>340</v>
      </c>
      <c r="N57" s="149" t="s">
        <v>448</v>
      </c>
      <c r="O57" s="149" t="s">
        <v>339</v>
      </c>
      <c r="P57" s="149" t="s">
        <v>1209</v>
      </c>
      <c r="Q57" s="150">
        <v>224002</v>
      </c>
      <c r="R57" s="150">
        <v>1</v>
      </c>
      <c r="S57" s="150">
        <v>15760</v>
      </c>
      <c r="T57" s="155"/>
      <c r="U57" s="150">
        <v>35302.714999999997</v>
      </c>
      <c r="V57" s="152">
        <v>8.7000000000000001E-4</v>
      </c>
      <c r="W57" s="152">
        <v>3.3860000000000001E-2</v>
      </c>
      <c r="X57" s="153">
        <v>4.1700000000000001E-3</v>
      </c>
      <c r="Y57" s="212"/>
    </row>
    <row r="58" spans="1:25" x14ac:dyDescent="0.2">
      <c r="A58" s="148" t="s">
        <v>1218</v>
      </c>
      <c r="B58" s="149" t="s">
        <v>1218</v>
      </c>
      <c r="C58" s="149" t="s">
        <v>1326</v>
      </c>
      <c r="D58" s="149" t="s">
        <v>1327</v>
      </c>
      <c r="E58" s="149" t="s">
        <v>309</v>
      </c>
      <c r="F58" s="149" t="s">
        <v>1687</v>
      </c>
      <c r="G58" s="149" t="s">
        <v>1688</v>
      </c>
      <c r="H58" s="149" t="s">
        <v>321</v>
      </c>
      <c r="I58" s="149" t="s">
        <v>917</v>
      </c>
      <c r="J58" s="149" t="s">
        <v>204</v>
      </c>
      <c r="K58" s="149" t="s">
        <v>204</v>
      </c>
      <c r="L58" s="149" t="s">
        <v>325</v>
      </c>
      <c r="M58" s="149" t="s">
        <v>340</v>
      </c>
      <c r="N58" s="149" t="s">
        <v>464</v>
      </c>
      <c r="O58" s="149" t="s">
        <v>339</v>
      </c>
      <c r="P58" s="149" t="s">
        <v>1209</v>
      </c>
      <c r="Q58" s="150">
        <v>1092919</v>
      </c>
      <c r="R58" s="150">
        <v>1</v>
      </c>
      <c r="S58" s="150">
        <v>3040</v>
      </c>
      <c r="T58" s="155"/>
      <c r="U58" s="150">
        <v>33224.737999999998</v>
      </c>
      <c r="V58" s="152">
        <v>5.0800000000000003E-3</v>
      </c>
      <c r="W58" s="152">
        <v>3.1870000000000002E-2</v>
      </c>
      <c r="X58" s="153">
        <v>3.9300000000000003E-3</v>
      </c>
      <c r="Y58" s="212"/>
    </row>
    <row r="59" spans="1:25" x14ac:dyDescent="0.2">
      <c r="A59" s="148" t="s">
        <v>1218</v>
      </c>
      <c r="B59" s="149" t="s">
        <v>1218</v>
      </c>
      <c r="C59" s="149" t="s">
        <v>1343</v>
      </c>
      <c r="D59" s="149" t="s">
        <v>1344</v>
      </c>
      <c r="E59" s="149" t="s">
        <v>309</v>
      </c>
      <c r="F59" s="149" t="s">
        <v>1685</v>
      </c>
      <c r="G59" s="149" t="s">
        <v>1686</v>
      </c>
      <c r="H59" s="149" t="s">
        <v>321</v>
      </c>
      <c r="I59" s="149" t="s">
        <v>917</v>
      </c>
      <c r="J59" s="149" t="s">
        <v>204</v>
      </c>
      <c r="K59" s="149" t="s">
        <v>204</v>
      </c>
      <c r="L59" s="149" t="s">
        <v>325</v>
      </c>
      <c r="M59" s="149" t="s">
        <v>340</v>
      </c>
      <c r="N59" s="149" t="s">
        <v>447</v>
      </c>
      <c r="O59" s="149" t="s">
        <v>339</v>
      </c>
      <c r="P59" s="149" t="s">
        <v>1209</v>
      </c>
      <c r="Q59" s="150">
        <v>87782</v>
      </c>
      <c r="R59" s="150">
        <v>1</v>
      </c>
      <c r="S59" s="150">
        <v>36080</v>
      </c>
      <c r="T59" s="155"/>
      <c r="U59" s="150">
        <v>31671.745999999999</v>
      </c>
      <c r="V59" s="152">
        <v>4.1999999999999997E-3</v>
      </c>
      <c r="W59" s="152">
        <v>3.0380000000000001E-2</v>
      </c>
      <c r="X59" s="153">
        <v>3.7399999999999998E-3</v>
      </c>
      <c r="Y59" s="212"/>
    </row>
    <row r="60" spans="1:25" x14ac:dyDescent="0.2">
      <c r="A60" s="148" t="s">
        <v>1218</v>
      </c>
      <c r="B60" s="149" t="s">
        <v>1218</v>
      </c>
      <c r="C60" s="149" t="s">
        <v>1689</v>
      </c>
      <c r="D60" s="149" t="s">
        <v>1690</v>
      </c>
      <c r="E60" s="149" t="s">
        <v>309</v>
      </c>
      <c r="F60" s="149" t="s">
        <v>1691</v>
      </c>
      <c r="G60" s="149" t="s">
        <v>1692</v>
      </c>
      <c r="H60" s="149" t="s">
        <v>321</v>
      </c>
      <c r="I60" s="149" t="s">
        <v>917</v>
      </c>
      <c r="J60" s="149" t="s">
        <v>204</v>
      </c>
      <c r="K60" s="149" t="s">
        <v>204</v>
      </c>
      <c r="L60" s="149" t="s">
        <v>325</v>
      </c>
      <c r="M60" s="149" t="s">
        <v>340</v>
      </c>
      <c r="N60" s="149" t="s">
        <v>441</v>
      </c>
      <c r="O60" s="149" t="s">
        <v>339</v>
      </c>
      <c r="P60" s="149" t="s">
        <v>1209</v>
      </c>
      <c r="Q60" s="150">
        <v>125250</v>
      </c>
      <c r="R60" s="150">
        <v>1</v>
      </c>
      <c r="S60" s="150">
        <v>6772</v>
      </c>
      <c r="T60" s="155"/>
      <c r="U60" s="150">
        <v>31074.223999999998</v>
      </c>
      <c r="V60" s="152">
        <v>2.0699999999999998E-3</v>
      </c>
      <c r="W60" s="152">
        <v>2.981E-2</v>
      </c>
      <c r="X60" s="153">
        <v>3.6700000000000001E-3</v>
      </c>
      <c r="Y60" s="212"/>
    </row>
    <row r="61" spans="1:25" x14ac:dyDescent="0.2">
      <c r="A61" s="148" t="s">
        <v>1218</v>
      </c>
      <c r="B61" s="149" t="s">
        <v>1218</v>
      </c>
      <c r="C61" s="149" t="s">
        <v>1693</v>
      </c>
      <c r="D61" s="149" t="s">
        <v>1694</v>
      </c>
      <c r="E61" s="149" t="s">
        <v>309</v>
      </c>
      <c r="F61" s="149" t="s">
        <v>1695</v>
      </c>
      <c r="G61" s="149" t="s">
        <v>1696</v>
      </c>
      <c r="H61" s="149" t="s">
        <v>321</v>
      </c>
      <c r="I61" s="149" t="s">
        <v>917</v>
      </c>
      <c r="J61" s="149" t="s">
        <v>204</v>
      </c>
      <c r="K61" s="149" t="s">
        <v>204</v>
      </c>
      <c r="L61" s="149" t="s">
        <v>325</v>
      </c>
      <c r="M61" s="149" t="s">
        <v>340</v>
      </c>
      <c r="N61" s="149" t="s">
        <v>446</v>
      </c>
      <c r="O61" s="149" t="s">
        <v>339</v>
      </c>
      <c r="P61" s="149" t="s">
        <v>1209</v>
      </c>
      <c r="Q61" s="150">
        <v>30830</v>
      </c>
      <c r="R61" s="150">
        <v>1</v>
      </c>
      <c r="S61" s="150">
        <v>95300</v>
      </c>
      <c r="T61" s="150">
        <v>56.219000000000001</v>
      </c>
      <c r="U61" s="150">
        <v>29437.208999999999</v>
      </c>
      <c r="V61" s="152">
        <v>6.8999999999999997E-4</v>
      </c>
      <c r="W61" s="152">
        <v>2.8289999999999999E-2</v>
      </c>
      <c r="X61" s="153">
        <v>3.49E-3</v>
      </c>
      <c r="Y61" s="212"/>
    </row>
    <row r="62" spans="1:25" x14ac:dyDescent="0.2">
      <c r="A62" s="148" t="s">
        <v>1218</v>
      </c>
      <c r="B62" s="149" t="s">
        <v>1218</v>
      </c>
      <c r="C62" s="149" t="s">
        <v>1397</v>
      </c>
      <c r="D62" s="149" t="s">
        <v>1398</v>
      </c>
      <c r="E62" s="149" t="s">
        <v>309</v>
      </c>
      <c r="F62" s="149" t="s">
        <v>1705</v>
      </c>
      <c r="G62" s="149" t="s">
        <v>1706</v>
      </c>
      <c r="H62" s="149" t="s">
        <v>321</v>
      </c>
      <c r="I62" s="149" t="s">
        <v>917</v>
      </c>
      <c r="J62" s="149" t="s">
        <v>204</v>
      </c>
      <c r="K62" s="149" t="s">
        <v>204</v>
      </c>
      <c r="L62" s="149" t="s">
        <v>325</v>
      </c>
      <c r="M62" s="149" t="s">
        <v>340</v>
      </c>
      <c r="N62" s="149" t="s">
        <v>464</v>
      </c>
      <c r="O62" s="149" t="s">
        <v>339</v>
      </c>
      <c r="P62" s="149" t="s">
        <v>1209</v>
      </c>
      <c r="Q62" s="150">
        <v>81805</v>
      </c>
      <c r="R62" s="150">
        <v>1</v>
      </c>
      <c r="S62" s="150">
        <v>32400</v>
      </c>
      <c r="T62" s="155"/>
      <c r="U62" s="150">
        <v>26504.82</v>
      </c>
      <c r="V62" s="152">
        <v>1.72E-3</v>
      </c>
      <c r="W62" s="152">
        <v>2.5420000000000002E-2</v>
      </c>
      <c r="X62" s="153">
        <v>3.13E-3</v>
      </c>
      <c r="Y62" s="212"/>
    </row>
    <row r="63" spans="1:25" x14ac:dyDescent="0.2">
      <c r="A63" s="148" t="s">
        <v>1218</v>
      </c>
      <c r="B63" s="149" t="s">
        <v>1218</v>
      </c>
      <c r="C63" s="149" t="s">
        <v>1701</v>
      </c>
      <c r="D63" s="149" t="s">
        <v>1702</v>
      </c>
      <c r="E63" s="149" t="s">
        <v>309</v>
      </c>
      <c r="F63" s="149" t="s">
        <v>1703</v>
      </c>
      <c r="G63" s="149" t="s">
        <v>1704</v>
      </c>
      <c r="H63" s="149" t="s">
        <v>321</v>
      </c>
      <c r="I63" s="149" t="s">
        <v>917</v>
      </c>
      <c r="J63" s="149" t="s">
        <v>204</v>
      </c>
      <c r="K63" s="149" t="s">
        <v>204</v>
      </c>
      <c r="L63" s="149" t="s">
        <v>325</v>
      </c>
      <c r="M63" s="149" t="s">
        <v>340</v>
      </c>
      <c r="N63" s="149" t="s">
        <v>480</v>
      </c>
      <c r="O63" s="149" t="s">
        <v>339</v>
      </c>
      <c r="P63" s="149" t="s">
        <v>1209</v>
      </c>
      <c r="Q63" s="150">
        <v>40844</v>
      </c>
      <c r="R63" s="150">
        <v>1</v>
      </c>
      <c r="S63" s="150">
        <v>62120</v>
      </c>
      <c r="T63" s="155"/>
      <c r="U63" s="150">
        <v>25372.293000000001</v>
      </c>
      <c r="V63" s="152">
        <v>5.5000000000000003E-4</v>
      </c>
      <c r="W63" s="152">
        <v>2.4340000000000001E-2</v>
      </c>
      <c r="X63" s="153">
        <v>3.0000000000000001E-3</v>
      </c>
      <c r="Y63" s="212"/>
    </row>
    <row r="64" spans="1:25" x14ac:dyDescent="0.2">
      <c r="A64" s="148" t="s">
        <v>1218</v>
      </c>
      <c r="B64" s="149" t="s">
        <v>1218</v>
      </c>
      <c r="C64" s="149" t="s">
        <v>1697</v>
      </c>
      <c r="D64" s="149" t="s">
        <v>1698</v>
      </c>
      <c r="E64" s="149" t="s">
        <v>309</v>
      </c>
      <c r="F64" s="149" t="s">
        <v>1699</v>
      </c>
      <c r="G64" s="149" t="s">
        <v>1700</v>
      </c>
      <c r="H64" s="149" t="s">
        <v>321</v>
      </c>
      <c r="I64" s="149" t="s">
        <v>917</v>
      </c>
      <c r="J64" s="149" t="s">
        <v>204</v>
      </c>
      <c r="K64" s="149" t="s">
        <v>204</v>
      </c>
      <c r="L64" s="149" t="s">
        <v>325</v>
      </c>
      <c r="M64" s="149" t="s">
        <v>340</v>
      </c>
      <c r="N64" s="149" t="s">
        <v>476</v>
      </c>
      <c r="O64" s="149" t="s">
        <v>339</v>
      </c>
      <c r="P64" s="149" t="s">
        <v>1209</v>
      </c>
      <c r="Q64" s="150">
        <v>293422</v>
      </c>
      <c r="R64" s="150">
        <v>1</v>
      </c>
      <c r="S64" s="150">
        <v>8550</v>
      </c>
      <c r="T64" s="150">
        <v>223.001</v>
      </c>
      <c r="U64" s="150">
        <v>25310.581999999999</v>
      </c>
      <c r="V64" s="152">
        <v>4.5700000000000003E-3</v>
      </c>
      <c r="W64" s="152">
        <v>2.4490000000000001E-2</v>
      </c>
      <c r="X64" s="153">
        <v>3.0200000000000001E-3</v>
      </c>
      <c r="Y64" s="212"/>
    </row>
    <row r="65" spans="1:25" x14ac:dyDescent="0.2">
      <c r="A65" s="148" t="s">
        <v>1218</v>
      </c>
      <c r="B65" s="149" t="s">
        <v>1218</v>
      </c>
      <c r="C65" s="149" t="s">
        <v>1415</v>
      </c>
      <c r="D65" s="149" t="s">
        <v>1416</v>
      </c>
      <c r="E65" s="149" t="s">
        <v>309</v>
      </c>
      <c r="F65" s="149" t="s">
        <v>1743</v>
      </c>
      <c r="G65" s="149" t="s">
        <v>1744</v>
      </c>
      <c r="H65" s="149" t="s">
        <v>321</v>
      </c>
      <c r="I65" s="149" t="s">
        <v>917</v>
      </c>
      <c r="J65" s="149" t="s">
        <v>204</v>
      </c>
      <c r="K65" s="149" t="s">
        <v>204</v>
      </c>
      <c r="L65" s="149" t="s">
        <v>325</v>
      </c>
      <c r="M65" s="149" t="s">
        <v>340</v>
      </c>
      <c r="N65" s="149" t="s">
        <v>464</v>
      </c>
      <c r="O65" s="149" t="s">
        <v>339</v>
      </c>
      <c r="P65" s="149" t="s">
        <v>1209</v>
      </c>
      <c r="Q65" s="150">
        <v>82312</v>
      </c>
      <c r="R65" s="150">
        <v>1</v>
      </c>
      <c r="S65" s="150">
        <v>30090</v>
      </c>
      <c r="T65" s="155"/>
      <c r="U65" s="150">
        <v>24767.681</v>
      </c>
      <c r="V65" s="152">
        <v>6.8000000000000005E-4</v>
      </c>
      <c r="W65" s="152">
        <v>2.376E-2</v>
      </c>
      <c r="X65" s="153">
        <v>2.9299999999999999E-3</v>
      </c>
      <c r="Y65" s="212"/>
    </row>
    <row r="66" spans="1:25" x14ac:dyDescent="0.2">
      <c r="A66" s="148" t="s">
        <v>1218</v>
      </c>
      <c r="B66" s="149" t="s">
        <v>1218</v>
      </c>
      <c r="C66" s="149" t="s">
        <v>1457</v>
      </c>
      <c r="D66" s="149" t="s">
        <v>1458</v>
      </c>
      <c r="E66" s="149" t="s">
        <v>309</v>
      </c>
      <c r="F66" s="149" t="s">
        <v>1707</v>
      </c>
      <c r="G66" s="149" t="s">
        <v>1708</v>
      </c>
      <c r="H66" s="149" t="s">
        <v>321</v>
      </c>
      <c r="I66" s="149" t="s">
        <v>917</v>
      </c>
      <c r="J66" s="149" t="s">
        <v>204</v>
      </c>
      <c r="K66" s="149" t="s">
        <v>204</v>
      </c>
      <c r="L66" s="149" t="s">
        <v>325</v>
      </c>
      <c r="M66" s="149" t="s">
        <v>340</v>
      </c>
      <c r="N66" s="149" t="s">
        <v>464</v>
      </c>
      <c r="O66" s="149" t="s">
        <v>339</v>
      </c>
      <c r="P66" s="149" t="s">
        <v>1209</v>
      </c>
      <c r="Q66" s="150">
        <v>1094750</v>
      </c>
      <c r="R66" s="150">
        <v>1</v>
      </c>
      <c r="S66" s="150">
        <v>2064</v>
      </c>
      <c r="T66" s="155"/>
      <c r="U66" s="150">
        <v>22595.64</v>
      </c>
      <c r="V66" s="152">
        <v>2.32E-3</v>
      </c>
      <c r="W66" s="152">
        <v>2.1669999999999998E-2</v>
      </c>
      <c r="X66" s="153">
        <v>2.6700000000000001E-3</v>
      </c>
      <c r="Y66" s="212"/>
    </row>
    <row r="67" spans="1:25" x14ac:dyDescent="0.2">
      <c r="A67" s="148" t="s">
        <v>1218</v>
      </c>
      <c r="B67" s="149" t="s">
        <v>1218</v>
      </c>
      <c r="C67" s="149" t="s">
        <v>1711</v>
      </c>
      <c r="D67" s="149" t="s">
        <v>1712</v>
      </c>
      <c r="E67" s="149" t="s">
        <v>309</v>
      </c>
      <c r="F67" s="149" t="s">
        <v>1713</v>
      </c>
      <c r="G67" s="149" t="s">
        <v>1714</v>
      </c>
      <c r="H67" s="149" t="s">
        <v>321</v>
      </c>
      <c r="I67" s="149" t="s">
        <v>917</v>
      </c>
      <c r="J67" s="149" t="s">
        <v>204</v>
      </c>
      <c r="K67" s="149" t="s">
        <v>204</v>
      </c>
      <c r="L67" s="149" t="s">
        <v>325</v>
      </c>
      <c r="M67" s="149" t="s">
        <v>340</v>
      </c>
      <c r="N67" s="149" t="s">
        <v>441</v>
      </c>
      <c r="O67" s="149" t="s">
        <v>339</v>
      </c>
      <c r="P67" s="149" t="s">
        <v>1209</v>
      </c>
      <c r="Q67" s="150">
        <v>330938</v>
      </c>
      <c r="R67" s="150">
        <v>1</v>
      </c>
      <c r="S67" s="150">
        <v>6305</v>
      </c>
      <c r="T67" s="155"/>
      <c r="U67" s="150">
        <v>20865.641</v>
      </c>
      <c r="V67" s="152">
        <v>2.7899999999999999E-3</v>
      </c>
      <c r="W67" s="152">
        <v>2.001E-2</v>
      </c>
      <c r="X67" s="153">
        <v>2.47E-3</v>
      </c>
      <c r="Y67" s="212"/>
    </row>
    <row r="68" spans="1:25" x14ac:dyDescent="0.2">
      <c r="A68" s="148" t="s">
        <v>1218</v>
      </c>
      <c r="B68" s="149" t="s">
        <v>1218</v>
      </c>
      <c r="C68" s="149" t="s">
        <v>1594</v>
      </c>
      <c r="D68" s="149" t="s">
        <v>1595</v>
      </c>
      <c r="E68" s="149" t="s">
        <v>309</v>
      </c>
      <c r="F68" s="149" t="s">
        <v>1709</v>
      </c>
      <c r="G68" s="149" t="s">
        <v>1710</v>
      </c>
      <c r="H68" s="149" t="s">
        <v>321</v>
      </c>
      <c r="I68" s="149" t="s">
        <v>917</v>
      </c>
      <c r="J68" s="149" t="s">
        <v>204</v>
      </c>
      <c r="K68" s="149" t="s">
        <v>204</v>
      </c>
      <c r="L68" s="149" t="s">
        <v>325</v>
      </c>
      <c r="M68" s="149" t="s">
        <v>340</v>
      </c>
      <c r="N68" s="149" t="s">
        <v>441</v>
      </c>
      <c r="O68" s="149" t="s">
        <v>339</v>
      </c>
      <c r="P68" s="149" t="s">
        <v>1209</v>
      </c>
      <c r="Q68" s="150">
        <v>1662704</v>
      </c>
      <c r="R68" s="150">
        <v>1</v>
      </c>
      <c r="S68" s="150">
        <v>1250</v>
      </c>
      <c r="T68" s="155"/>
      <c r="U68" s="150">
        <v>20783.8</v>
      </c>
      <c r="V68" s="152">
        <v>3.0300000000000001E-3</v>
      </c>
      <c r="W68" s="152">
        <v>1.9939999999999999E-2</v>
      </c>
      <c r="X68" s="153">
        <v>2.4599999999999999E-3</v>
      </c>
      <c r="Y68" s="212"/>
    </row>
    <row r="69" spans="1:25" x14ac:dyDescent="0.2">
      <c r="A69" s="148" t="s">
        <v>1218</v>
      </c>
      <c r="B69" s="149" t="s">
        <v>1218</v>
      </c>
      <c r="C69" s="149" t="s">
        <v>1715</v>
      </c>
      <c r="D69" s="149" t="s">
        <v>1716</v>
      </c>
      <c r="E69" s="149" t="s">
        <v>309</v>
      </c>
      <c r="F69" s="149" t="s">
        <v>1717</v>
      </c>
      <c r="G69" s="149" t="s">
        <v>1718</v>
      </c>
      <c r="H69" s="149" t="s">
        <v>321</v>
      </c>
      <c r="I69" s="149" t="s">
        <v>917</v>
      </c>
      <c r="J69" s="149" t="s">
        <v>204</v>
      </c>
      <c r="K69" s="149" t="s">
        <v>204</v>
      </c>
      <c r="L69" s="149" t="s">
        <v>325</v>
      </c>
      <c r="M69" s="149" t="s">
        <v>340</v>
      </c>
      <c r="N69" s="149" t="s">
        <v>458</v>
      </c>
      <c r="O69" s="149" t="s">
        <v>339</v>
      </c>
      <c r="P69" s="149" t="s">
        <v>1209</v>
      </c>
      <c r="Q69" s="150">
        <v>66745</v>
      </c>
      <c r="R69" s="150">
        <v>1</v>
      </c>
      <c r="S69" s="150">
        <v>29800</v>
      </c>
      <c r="T69" s="155"/>
      <c r="U69" s="150">
        <v>19890.009999999998</v>
      </c>
      <c r="V69" s="152">
        <v>1.41E-3</v>
      </c>
      <c r="W69" s="152">
        <v>1.908E-2</v>
      </c>
      <c r="X69" s="153">
        <v>2.3500000000000001E-3</v>
      </c>
      <c r="Y69" s="212"/>
    </row>
    <row r="70" spans="1:25" x14ac:dyDescent="0.2">
      <c r="A70" s="148" t="s">
        <v>1218</v>
      </c>
      <c r="B70" s="149" t="s">
        <v>1218</v>
      </c>
      <c r="C70" s="149" t="s">
        <v>1723</v>
      </c>
      <c r="D70" s="149" t="s">
        <v>1724</v>
      </c>
      <c r="E70" s="149" t="s">
        <v>309</v>
      </c>
      <c r="F70" s="149" t="s">
        <v>1725</v>
      </c>
      <c r="G70" s="149" t="s">
        <v>1726</v>
      </c>
      <c r="H70" s="149" t="s">
        <v>321</v>
      </c>
      <c r="I70" s="149" t="s">
        <v>917</v>
      </c>
      <c r="J70" s="149" t="s">
        <v>204</v>
      </c>
      <c r="K70" s="149" t="s">
        <v>204</v>
      </c>
      <c r="L70" s="149" t="s">
        <v>325</v>
      </c>
      <c r="M70" s="149" t="s">
        <v>340</v>
      </c>
      <c r="N70" s="149" t="s">
        <v>447</v>
      </c>
      <c r="O70" s="149" t="s">
        <v>339</v>
      </c>
      <c r="P70" s="149" t="s">
        <v>1209</v>
      </c>
      <c r="Q70" s="150">
        <v>1335526</v>
      </c>
      <c r="R70" s="150">
        <v>1</v>
      </c>
      <c r="S70" s="150">
        <v>1412</v>
      </c>
      <c r="T70" s="155"/>
      <c r="U70" s="150">
        <v>18857.627</v>
      </c>
      <c r="V70" s="152">
        <v>4.1399999999999996E-3</v>
      </c>
      <c r="W70" s="152">
        <v>1.8089999999999998E-2</v>
      </c>
      <c r="X70" s="153">
        <v>2.2300000000000002E-3</v>
      </c>
      <c r="Y70" s="212"/>
    </row>
    <row r="71" spans="1:25" x14ac:dyDescent="0.2">
      <c r="A71" s="148" t="s">
        <v>1218</v>
      </c>
      <c r="B71" s="149" t="s">
        <v>1218</v>
      </c>
      <c r="C71" s="149" t="s">
        <v>1727</v>
      </c>
      <c r="D71" s="149" t="s">
        <v>1728</v>
      </c>
      <c r="E71" s="149" t="s">
        <v>309</v>
      </c>
      <c r="F71" s="149" t="s">
        <v>1729</v>
      </c>
      <c r="G71" s="149" t="s">
        <v>1730</v>
      </c>
      <c r="H71" s="149" t="s">
        <v>321</v>
      </c>
      <c r="I71" s="149" t="s">
        <v>917</v>
      </c>
      <c r="J71" s="149" t="s">
        <v>204</v>
      </c>
      <c r="K71" s="149" t="s">
        <v>204</v>
      </c>
      <c r="L71" s="149" t="s">
        <v>325</v>
      </c>
      <c r="M71" s="149" t="s">
        <v>340</v>
      </c>
      <c r="N71" s="149" t="s">
        <v>454</v>
      </c>
      <c r="O71" s="149" t="s">
        <v>339</v>
      </c>
      <c r="P71" s="149" t="s">
        <v>1209</v>
      </c>
      <c r="Q71" s="150">
        <v>253859</v>
      </c>
      <c r="R71" s="150">
        <v>1</v>
      </c>
      <c r="S71" s="150">
        <v>7320</v>
      </c>
      <c r="T71" s="155"/>
      <c r="U71" s="150">
        <v>18582.478999999999</v>
      </c>
      <c r="V71" s="152">
        <v>2.5200000000000001E-3</v>
      </c>
      <c r="W71" s="152">
        <v>1.7819999999999999E-2</v>
      </c>
      <c r="X71" s="153">
        <v>2.2000000000000001E-3</v>
      </c>
      <c r="Y71" s="212"/>
    </row>
    <row r="72" spans="1:25" x14ac:dyDescent="0.2">
      <c r="A72" s="148" t="s">
        <v>1218</v>
      </c>
      <c r="B72" s="149" t="s">
        <v>1218</v>
      </c>
      <c r="C72" s="149" t="s">
        <v>1719</v>
      </c>
      <c r="D72" s="149" t="s">
        <v>1720</v>
      </c>
      <c r="E72" s="149" t="s">
        <v>309</v>
      </c>
      <c r="F72" s="149" t="s">
        <v>1721</v>
      </c>
      <c r="G72" s="149" t="s">
        <v>1722</v>
      </c>
      <c r="H72" s="149" t="s">
        <v>321</v>
      </c>
      <c r="I72" s="149" t="s">
        <v>917</v>
      </c>
      <c r="J72" s="149" t="s">
        <v>204</v>
      </c>
      <c r="K72" s="149" t="s">
        <v>204</v>
      </c>
      <c r="L72" s="149" t="s">
        <v>325</v>
      </c>
      <c r="M72" s="149" t="s">
        <v>340</v>
      </c>
      <c r="N72" s="149" t="s">
        <v>445</v>
      </c>
      <c r="O72" s="149" t="s">
        <v>339</v>
      </c>
      <c r="P72" s="149" t="s">
        <v>1209</v>
      </c>
      <c r="Q72" s="150">
        <v>212900</v>
      </c>
      <c r="R72" s="150">
        <v>1</v>
      </c>
      <c r="S72" s="150">
        <v>8570</v>
      </c>
      <c r="T72" s="155"/>
      <c r="U72" s="150">
        <v>18245.53</v>
      </c>
      <c r="V72" s="152">
        <v>2.6800000000000001E-3</v>
      </c>
      <c r="W72" s="152">
        <v>1.7500000000000002E-2</v>
      </c>
      <c r="X72" s="153">
        <v>2.16E-3</v>
      </c>
      <c r="Y72" s="212"/>
    </row>
    <row r="73" spans="1:25" x14ac:dyDescent="0.2">
      <c r="A73" s="148" t="s">
        <v>1218</v>
      </c>
      <c r="B73" s="149" t="s">
        <v>1218</v>
      </c>
      <c r="C73" s="149" t="s">
        <v>1735</v>
      </c>
      <c r="D73" s="149" t="s">
        <v>1736</v>
      </c>
      <c r="E73" s="149" t="s">
        <v>309</v>
      </c>
      <c r="F73" s="149" t="s">
        <v>1737</v>
      </c>
      <c r="G73" s="149" t="s">
        <v>1738</v>
      </c>
      <c r="H73" s="149" t="s">
        <v>321</v>
      </c>
      <c r="I73" s="149" t="s">
        <v>917</v>
      </c>
      <c r="J73" s="149" t="s">
        <v>204</v>
      </c>
      <c r="K73" s="149" t="s">
        <v>204</v>
      </c>
      <c r="L73" s="149" t="s">
        <v>325</v>
      </c>
      <c r="M73" s="149" t="s">
        <v>340</v>
      </c>
      <c r="N73" s="149" t="s">
        <v>439</v>
      </c>
      <c r="O73" s="149" t="s">
        <v>339</v>
      </c>
      <c r="P73" s="149" t="s">
        <v>1209</v>
      </c>
      <c r="Q73" s="150">
        <v>300000</v>
      </c>
      <c r="R73" s="150">
        <v>1</v>
      </c>
      <c r="S73" s="150">
        <v>6044</v>
      </c>
      <c r="T73" s="155"/>
      <c r="U73" s="150">
        <v>18132</v>
      </c>
      <c r="V73" s="152">
        <v>3.7499999999999999E-3</v>
      </c>
      <c r="W73" s="152">
        <v>1.7389999999999999E-2</v>
      </c>
      <c r="X73" s="153">
        <v>2.14E-3</v>
      </c>
      <c r="Y73" s="212"/>
    </row>
    <row r="74" spans="1:25" x14ac:dyDescent="0.2">
      <c r="A74" s="148" t="s">
        <v>1218</v>
      </c>
      <c r="B74" s="149" t="s">
        <v>1218</v>
      </c>
      <c r="C74" s="149" t="s">
        <v>1731</v>
      </c>
      <c r="D74" s="149" t="s">
        <v>1732</v>
      </c>
      <c r="E74" s="149" t="s">
        <v>309</v>
      </c>
      <c r="F74" s="149" t="s">
        <v>1733</v>
      </c>
      <c r="G74" s="149" t="s">
        <v>1734</v>
      </c>
      <c r="H74" s="149" t="s">
        <v>321</v>
      </c>
      <c r="I74" s="149" t="s">
        <v>917</v>
      </c>
      <c r="J74" s="149" t="s">
        <v>204</v>
      </c>
      <c r="K74" s="149" t="s">
        <v>204</v>
      </c>
      <c r="L74" s="149" t="s">
        <v>325</v>
      </c>
      <c r="M74" s="149" t="s">
        <v>340</v>
      </c>
      <c r="N74" s="149" t="s">
        <v>458</v>
      </c>
      <c r="O74" s="149" t="s">
        <v>339</v>
      </c>
      <c r="P74" s="149" t="s">
        <v>1209</v>
      </c>
      <c r="Q74" s="150">
        <v>25141</v>
      </c>
      <c r="R74" s="150">
        <v>1</v>
      </c>
      <c r="S74" s="150">
        <v>71910</v>
      </c>
      <c r="T74" s="155"/>
      <c r="U74" s="150">
        <v>18078.893</v>
      </c>
      <c r="V74" s="152">
        <v>8.5999999999999998E-4</v>
      </c>
      <c r="W74" s="152">
        <v>1.7340000000000001E-2</v>
      </c>
      <c r="X74" s="153">
        <v>2.14E-3</v>
      </c>
      <c r="Y74" s="212"/>
    </row>
    <row r="75" spans="1:25" x14ac:dyDescent="0.2">
      <c r="A75" s="148" t="s">
        <v>1218</v>
      </c>
      <c r="B75" s="149" t="s">
        <v>1218</v>
      </c>
      <c r="C75" s="149" t="s">
        <v>1749</v>
      </c>
      <c r="D75" s="149" t="s">
        <v>1750</v>
      </c>
      <c r="E75" s="149" t="s">
        <v>309</v>
      </c>
      <c r="F75" s="149" t="s">
        <v>1751</v>
      </c>
      <c r="G75" s="149" t="s">
        <v>1752</v>
      </c>
      <c r="H75" s="149" t="s">
        <v>321</v>
      </c>
      <c r="I75" s="149" t="s">
        <v>917</v>
      </c>
      <c r="J75" s="149" t="s">
        <v>204</v>
      </c>
      <c r="K75" s="149" t="s">
        <v>204</v>
      </c>
      <c r="L75" s="149" t="s">
        <v>325</v>
      </c>
      <c r="M75" s="149" t="s">
        <v>340</v>
      </c>
      <c r="N75" s="149" t="s">
        <v>467</v>
      </c>
      <c r="O75" s="149" t="s">
        <v>339</v>
      </c>
      <c r="P75" s="149" t="s">
        <v>1209</v>
      </c>
      <c r="Q75" s="150">
        <v>191000</v>
      </c>
      <c r="R75" s="150">
        <v>1</v>
      </c>
      <c r="S75" s="150">
        <v>8101</v>
      </c>
      <c r="T75" s="155"/>
      <c r="U75" s="150">
        <v>15472.91</v>
      </c>
      <c r="V75" s="152">
        <v>1.4999999999999999E-4</v>
      </c>
      <c r="W75" s="152">
        <v>1.4840000000000001E-2</v>
      </c>
      <c r="X75" s="153">
        <v>1.83E-3</v>
      </c>
      <c r="Y75" s="212"/>
    </row>
    <row r="76" spans="1:25" x14ac:dyDescent="0.2">
      <c r="A76" s="148" t="s">
        <v>1218</v>
      </c>
      <c r="B76" s="149" t="s">
        <v>1218</v>
      </c>
      <c r="C76" s="149" t="s">
        <v>1739</v>
      </c>
      <c r="D76" s="149" t="s">
        <v>1740</v>
      </c>
      <c r="E76" s="149" t="s">
        <v>309</v>
      </c>
      <c r="F76" s="149" t="s">
        <v>1741</v>
      </c>
      <c r="G76" s="149" t="s">
        <v>1742</v>
      </c>
      <c r="H76" s="149" t="s">
        <v>321</v>
      </c>
      <c r="I76" s="149" t="s">
        <v>917</v>
      </c>
      <c r="J76" s="149" t="s">
        <v>204</v>
      </c>
      <c r="K76" s="149" t="s">
        <v>204</v>
      </c>
      <c r="L76" s="149" t="s">
        <v>325</v>
      </c>
      <c r="M76" s="149" t="s">
        <v>340</v>
      </c>
      <c r="N76" s="149" t="s">
        <v>464</v>
      </c>
      <c r="O76" s="149" t="s">
        <v>339</v>
      </c>
      <c r="P76" s="149" t="s">
        <v>1209</v>
      </c>
      <c r="Q76" s="150">
        <v>7465434</v>
      </c>
      <c r="R76" s="150">
        <v>1</v>
      </c>
      <c r="S76" s="150">
        <v>198</v>
      </c>
      <c r="T76" s="155"/>
      <c r="U76" s="150">
        <v>14781.558999999999</v>
      </c>
      <c r="V76" s="152">
        <v>9.8200000000000006E-3</v>
      </c>
      <c r="W76" s="152">
        <v>1.418E-2</v>
      </c>
      <c r="X76" s="153">
        <v>1.75E-3</v>
      </c>
      <c r="Y76" s="212"/>
    </row>
    <row r="77" spans="1:25" x14ac:dyDescent="0.2">
      <c r="A77" s="148" t="s">
        <v>1218</v>
      </c>
      <c r="B77" s="149" t="s">
        <v>1218</v>
      </c>
      <c r="C77" s="149" t="s">
        <v>1745</v>
      </c>
      <c r="D77" s="149" t="s">
        <v>1746</v>
      </c>
      <c r="E77" s="149" t="s">
        <v>309</v>
      </c>
      <c r="F77" s="149" t="s">
        <v>1747</v>
      </c>
      <c r="G77" s="149" t="s">
        <v>1748</v>
      </c>
      <c r="H77" s="149" t="s">
        <v>321</v>
      </c>
      <c r="I77" s="149" t="s">
        <v>917</v>
      </c>
      <c r="J77" s="149" t="s">
        <v>204</v>
      </c>
      <c r="K77" s="149" t="s">
        <v>204</v>
      </c>
      <c r="L77" s="149" t="s">
        <v>325</v>
      </c>
      <c r="M77" s="149" t="s">
        <v>340</v>
      </c>
      <c r="N77" s="149" t="s">
        <v>476</v>
      </c>
      <c r="O77" s="149" t="s">
        <v>339</v>
      </c>
      <c r="P77" s="149" t="s">
        <v>1209</v>
      </c>
      <c r="Q77" s="150">
        <v>47000</v>
      </c>
      <c r="R77" s="150">
        <v>1</v>
      </c>
      <c r="S77" s="150">
        <v>30600</v>
      </c>
      <c r="T77" s="155"/>
      <c r="U77" s="150">
        <v>14382</v>
      </c>
      <c r="V77" s="152">
        <v>2.96E-3</v>
      </c>
      <c r="W77" s="152">
        <v>1.38E-2</v>
      </c>
      <c r="X77" s="153">
        <v>1.6999999999999999E-3</v>
      </c>
      <c r="Y77" s="212"/>
    </row>
    <row r="78" spans="1:25" x14ac:dyDescent="0.2">
      <c r="A78" s="148" t="s">
        <v>1218</v>
      </c>
      <c r="B78" s="149" t="s">
        <v>1218</v>
      </c>
      <c r="C78" s="149" t="s">
        <v>1757</v>
      </c>
      <c r="D78" s="149" t="s">
        <v>1758</v>
      </c>
      <c r="E78" s="149" t="s">
        <v>309</v>
      </c>
      <c r="F78" s="149" t="s">
        <v>1759</v>
      </c>
      <c r="G78" s="149" t="s">
        <v>1760</v>
      </c>
      <c r="H78" s="149" t="s">
        <v>321</v>
      </c>
      <c r="I78" s="149" t="s">
        <v>917</v>
      </c>
      <c r="J78" s="149" t="s">
        <v>204</v>
      </c>
      <c r="K78" s="149" t="s">
        <v>204</v>
      </c>
      <c r="L78" s="149" t="s">
        <v>325</v>
      </c>
      <c r="M78" s="149" t="s">
        <v>340</v>
      </c>
      <c r="N78" s="149" t="s">
        <v>475</v>
      </c>
      <c r="O78" s="149" t="s">
        <v>339</v>
      </c>
      <c r="P78" s="149" t="s">
        <v>1209</v>
      </c>
      <c r="Q78" s="150">
        <v>375600</v>
      </c>
      <c r="R78" s="150">
        <v>1</v>
      </c>
      <c r="S78" s="150">
        <v>3795</v>
      </c>
      <c r="T78" s="155"/>
      <c r="U78" s="150">
        <v>14254.02</v>
      </c>
      <c r="V78" s="152">
        <v>1.3600000000000001E-3</v>
      </c>
      <c r="W78" s="152">
        <v>1.367E-2</v>
      </c>
      <c r="X78" s="153">
        <v>1.6800000000000001E-3</v>
      </c>
      <c r="Y78" s="212"/>
    </row>
    <row r="79" spans="1:25" x14ac:dyDescent="0.2">
      <c r="A79" s="148" t="s">
        <v>1218</v>
      </c>
      <c r="B79" s="149" t="s">
        <v>1218</v>
      </c>
      <c r="C79" s="149" t="s">
        <v>1666</v>
      </c>
      <c r="D79" s="149" t="s">
        <v>1667</v>
      </c>
      <c r="E79" s="149" t="s">
        <v>309</v>
      </c>
      <c r="F79" s="149" t="s">
        <v>1761</v>
      </c>
      <c r="G79" s="149" t="s">
        <v>1762</v>
      </c>
      <c r="H79" s="149" t="s">
        <v>321</v>
      </c>
      <c r="I79" s="149" t="s">
        <v>917</v>
      </c>
      <c r="J79" s="149" t="s">
        <v>204</v>
      </c>
      <c r="K79" s="149" t="s">
        <v>204</v>
      </c>
      <c r="L79" s="149" t="s">
        <v>325</v>
      </c>
      <c r="M79" s="149" t="s">
        <v>340</v>
      </c>
      <c r="N79" s="149" t="s">
        <v>445</v>
      </c>
      <c r="O79" s="149" t="s">
        <v>339</v>
      </c>
      <c r="P79" s="149" t="s">
        <v>1209</v>
      </c>
      <c r="Q79" s="150">
        <v>259770</v>
      </c>
      <c r="R79" s="150">
        <v>1</v>
      </c>
      <c r="S79" s="150">
        <v>5318</v>
      </c>
      <c r="T79" s="155"/>
      <c r="U79" s="150">
        <v>13814.569</v>
      </c>
      <c r="V79" s="152">
        <v>9.8999999999999999E-4</v>
      </c>
      <c r="W79" s="152">
        <v>1.325E-2</v>
      </c>
      <c r="X79" s="153">
        <v>1.6299999999999999E-3</v>
      </c>
      <c r="Y79" s="212"/>
    </row>
    <row r="80" spans="1:25" x14ac:dyDescent="0.2">
      <c r="A80" s="148" t="s">
        <v>1218</v>
      </c>
      <c r="B80" s="149" t="s">
        <v>1218</v>
      </c>
      <c r="C80" s="149" t="s">
        <v>1753</v>
      </c>
      <c r="D80" s="149" t="s">
        <v>1754</v>
      </c>
      <c r="E80" s="149" t="s">
        <v>309</v>
      </c>
      <c r="F80" s="149" t="s">
        <v>1755</v>
      </c>
      <c r="G80" s="149" t="s">
        <v>1756</v>
      </c>
      <c r="H80" s="149" t="s">
        <v>321</v>
      </c>
      <c r="I80" s="149" t="s">
        <v>917</v>
      </c>
      <c r="J80" s="149" t="s">
        <v>204</v>
      </c>
      <c r="K80" s="149" t="s">
        <v>204</v>
      </c>
      <c r="L80" s="149" t="s">
        <v>325</v>
      </c>
      <c r="M80" s="149" t="s">
        <v>340</v>
      </c>
      <c r="N80" s="149" t="s">
        <v>478</v>
      </c>
      <c r="O80" s="149" t="s">
        <v>339</v>
      </c>
      <c r="P80" s="149" t="s">
        <v>1209</v>
      </c>
      <c r="Q80" s="150">
        <v>846400</v>
      </c>
      <c r="R80" s="150">
        <v>1</v>
      </c>
      <c r="S80" s="150">
        <v>1490</v>
      </c>
      <c r="T80" s="155"/>
      <c r="U80" s="150">
        <v>12611.36</v>
      </c>
      <c r="V80" s="152">
        <v>1.187E-2</v>
      </c>
      <c r="W80" s="152">
        <v>1.21E-2</v>
      </c>
      <c r="X80" s="153">
        <v>1.49E-3</v>
      </c>
      <c r="Y80" s="212"/>
    </row>
    <row r="81" spans="1:25" x14ac:dyDescent="0.2">
      <c r="A81" s="148" t="s">
        <v>1218</v>
      </c>
      <c r="B81" s="149" t="s">
        <v>1218</v>
      </c>
      <c r="C81" s="149" t="s">
        <v>1767</v>
      </c>
      <c r="D81" s="149" t="s">
        <v>1768</v>
      </c>
      <c r="E81" s="149" t="s">
        <v>309</v>
      </c>
      <c r="F81" s="149" t="s">
        <v>1769</v>
      </c>
      <c r="G81" s="149" t="s">
        <v>1770</v>
      </c>
      <c r="H81" s="149" t="s">
        <v>321</v>
      </c>
      <c r="I81" s="149" t="s">
        <v>917</v>
      </c>
      <c r="J81" s="149" t="s">
        <v>204</v>
      </c>
      <c r="K81" s="149" t="s">
        <v>204</v>
      </c>
      <c r="L81" s="149" t="s">
        <v>325</v>
      </c>
      <c r="M81" s="149" t="s">
        <v>340</v>
      </c>
      <c r="N81" s="149" t="s">
        <v>454</v>
      </c>
      <c r="O81" s="149" t="s">
        <v>339</v>
      </c>
      <c r="P81" s="149" t="s">
        <v>1209</v>
      </c>
      <c r="Q81" s="150">
        <v>953000</v>
      </c>
      <c r="R81" s="150">
        <v>1</v>
      </c>
      <c r="S81" s="150">
        <v>1114</v>
      </c>
      <c r="T81" s="155"/>
      <c r="U81" s="150">
        <v>10616.42</v>
      </c>
      <c r="V81" s="152">
        <v>8.0999999999999996E-4</v>
      </c>
      <c r="W81" s="152">
        <v>1.018E-2</v>
      </c>
      <c r="X81" s="153">
        <v>1.25E-3</v>
      </c>
      <c r="Y81" s="212"/>
    </row>
    <row r="82" spans="1:25" x14ac:dyDescent="0.2">
      <c r="A82" s="148" t="s">
        <v>1218</v>
      </c>
      <c r="B82" s="149" t="s">
        <v>1218</v>
      </c>
      <c r="C82" s="149" t="s">
        <v>1763</v>
      </c>
      <c r="D82" s="149" t="s">
        <v>1764</v>
      </c>
      <c r="E82" s="149" t="s">
        <v>309</v>
      </c>
      <c r="F82" s="149" t="s">
        <v>1765</v>
      </c>
      <c r="G82" s="149" t="s">
        <v>1766</v>
      </c>
      <c r="H82" s="149" t="s">
        <v>321</v>
      </c>
      <c r="I82" s="149" t="s">
        <v>917</v>
      </c>
      <c r="J82" s="149" t="s">
        <v>204</v>
      </c>
      <c r="K82" s="149" t="s">
        <v>204</v>
      </c>
      <c r="L82" s="149" t="s">
        <v>325</v>
      </c>
      <c r="M82" s="149" t="s">
        <v>340</v>
      </c>
      <c r="N82" s="149" t="s">
        <v>475</v>
      </c>
      <c r="O82" s="149" t="s">
        <v>339</v>
      </c>
      <c r="P82" s="149" t="s">
        <v>1209</v>
      </c>
      <c r="Q82" s="150">
        <v>34800</v>
      </c>
      <c r="R82" s="150">
        <v>1</v>
      </c>
      <c r="S82" s="150">
        <v>29900</v>
      </c>
      <c r="T82" s="155"/>
      <c r="U82" s="150">
        <v>10405.200000000001</v>
      </c>
      <c r="V82" s="152">
        <v>2.5200000000000001E-3</v>
      </c>
      <c r="W82" s="152">
        <v>9.9799999999999993E-3</v>
      </c>
      <c r="X82" s="153">
        <v>1.23E-3</v>
      </c>
      <c r="Y82" s="212"/>
    </row>
    <row r="83" spans="1:25" x14ac:dyDescent="0.2">
      <c r="A83" s="148" t="s">
        <v>1218</v>
      </c>
      <c r="B83" s="149" t="s">
        <v>1218</v>
      </c>
      <c r="C83" s="149" t="s">
        <v>1619</v>
      </c>
      <c r="D83" s="149" t="s">
        <v>1620</v>
      </c>
      <c r="E83" s="149" t="s">
        <v>309</v>
      </c>
      <c r="F83" s="149" t="s">
        <v>1771</v>
      </c>
      <c r="G83" s="149" t="s">
        <v>1772</v>
      </c>
      <c r="H83" s="149" t="s">
        <v>321</v>
      </c>
      <c r="I83" s="149" t="s">
        <v>917</v>
      </c>
      <c r="J83" s="149" t="s">
        <v>204</v>
      </c>
      <c r="K83" s="149" t="s">
        <v>204</v>
      </c>
      <c r="L83" s="149" t="s">
        <v>325</v>
      </c>
      <c r="M83" s="149" t="s">
        <v>340</v>
      </c>
      <c r="N83" s="149" t="s">
        <v>447</v>
      </c>
      <c r="O83" s="149" t="s">
        <v>339</v>
      </c>
      <c r="P83" s="149" t="s">
        <v>1209</v>
      </c>
      <c r="Q83" s="150">
        <v>33955</v>
      </c>
      <c r="R83" s="150">
        <v>1</v>
      </c>
      <c r="S83" s="150">
        <v>27280</v>
      </c>
      <c r="T83" s="155"/>
      <c r="U83" s="150">
        <v>9262.9240000000009</v>
      </c>
      <c r="V83" s="152">
        <v>2.6800000000000001E-3</v>
      </c>
      <c r="W83" s="152">
        <v>8.8900000000000003E-3</v>
      </c>
      <c r="X83" s="153">
        <v>1.09E-3</v>
      </c>
      <c r="Y83" s="212"/>
    </row>
    <row r="84" spans="1:25" x14ac:dyDescent="0.2">
      <c r="A84" s="148" t="s">
        <v>1218</v>
      </c>
      <c r="B84" s="149" t="s">
        <v>1218</v>
      </c>
      <c r="C84" s="149" t="s">
        <v>1773</v>
      </c>
      <c r="D84" s="149" t="s">
        <v>1774</v>
      </c>
      <c r="E84" s="149" t="s">
        <v>309</v>
      </c>
      <c r="F84" s="149" t="s">
        <v>1775</v>
      </c>
      <c r="G84" s="149" t="s">
        <v>1776</v>
      </c>
      <c r="H84" s="149" t="s">
        <v>321</v>
      </c>
      <c r="I84" s="149" t="s">
        <v>917</v>
      </c>
      <c r="J84" s="149" t="s">
        <v>204</v>
      </c>
      <c r="K84" s="149" t="s">
        <v>204</v>
      </c>
      <c r="L84" s="149" t="s">
        <v>325</v>
      </c>
      <c r="M84" s="149" t="s">
        <v>340</v>
      </c>
      <c r="N84" s="149" t="s">
        <v>475</v>
      </c>
      <c r="O84" s="149" t="s">
        <v>339</v>
      </c>
      <c r="P84" s="149" t="s">
        <v>1209</v>
      </c>
      <c r="Q84" s="150">
        <v>973357</v>
      </c>
      <c r="R84" s="150">
        <v>1</v>
      </c>
      <c r="S84" s="150">
        <v>500.5</v>
      </c>
      <c r="T84" s="155"/>
      <c r="U84" s="150">
        <v>4871.652</v>
      </c>
      <c r="V84" s="152">
        <v>7.7400000000000004E-3</v>
      </c>
      <c r="W84" s="152">
        <v>4.6699999999999997E-3</v>
      </c>
      <c r="X84" s="153">
        <v>5.8E-4</v>
      </c>
      <c r="Y84" s="212"/>
    </row>
    <row r="85" spans="1:25" x14ac:dyDescent="0.2">
      <c r="A85" s="148" t="s">
        <v>1218</v>
      </c>
      <c r="B85" s="149" t="s">
        <v>1218</v>
      </c>
      <c r="C85" s="149" t="s">
        <v>1777</v>
      </c>
      <c r="D85" s="149" t="s">
        <v>1778</v>
      </c>
      <c r="E85" s="149" t="s">
        <v>309</v>
      </c>
      <c r="F85" s="149" t="s">
        <v>1779</v>
      </c>
      <c r="G85" s="149" t="s">
        <v>1780</v>
      </c>
      <c r="H85" s="149" t="s">
        <v>321</v>
      </c>
      <c r="I85" s="149" t="s">
        <v>917</v>
      </c>
      <c r="J85" s="149" t="s">
        <v>204</v>
      </c>
      <c r="K85" s="149" t="s">
        <v>204</v>
      </c>
      <c r="L85" s="149" t="s">
        <v>325</v>
      </c>
      <c r="M85" s="149" t="s">
        <v>340</v>
      </c>
      <c r="N85" s="149" t="s">
        <v>447</v>
      </c>
      <c r="O85" s="149" t="s">
        <v>339</v>
      </c>
      <c r="P85" s="149" t="s">
        <v>1209</v>
      </c>
      <c r="Q85" s="150">
        <v>1963.5</v>
      </c>
      <c r="R85" s="150">
        <v>1</v>
      </c>
      <c r="S85" s="150">
        <v>785.9</v>
      </c>
      <c r="T85" s="155"/>
      <c r="U85" s="150">
        <v>15.430999999999999</v>
      </c>
      <c r="V85" s="152">
        <v>4.0000000000000003E-5</v>
      </c>
      <c r="W85" s="152">
        <v>1.0000000000000001E-5</v>
      </c>
      <c r="X85" s="153">
        <v>0</v>
      </c>
      <c r="Y85" s="212"/>
    </row>
    <row r="86" spans="1:25" x14ac:dyDescent="0.2">
      <c r="A86" s="148" t="s">
        <v>1218</v>
      </c>
      <c r="B86" s="149" t="s">
        <v>1218</v>
      </c>
      <c r="C86" s="149" t="s">
        <v>1785</v>
      </c>
      <c r="D86" s="149" t="s">
        <v>1786</v>
      </c>
      <c r="E86" s="149" t="s">
        <v>313</v>
      </c>
      <c r="F86" s="149" t="s">
        <v>1785</v>
      </c>
      <c r="G86" s="149" t="s">
        <v>1787</v>
      </c>
      <c r="H86" s="149" t="s">
        <v>321</v>
      </c>
      <c r="I86" s="149" t="s">
        <v>917</v>
      </c>
      <c r="J86" s="149" t="s">
        <v>205</v>
      </c>
      <c r="K86" s="149" t="s">
        <v>224</v>
      </c>
      <c r="L86" s="149" t="s">
        <v>325</v>
      </c>
      <c r="M86" s="149" t="s">
        <v>346</v>
      </c>
      <c r="N86" s="149" t="s">
        <v>546</v>
      </c>
      <c r="O86" s="149" t="s">
        <v>339</v>
      </c>
      <c r="P86" s="149" t="s">
        <v>1210</v>
      </c>
      <c r="Q86" s="150">
        <v>63300</v>
      </c>
      <c r="R86" s="150">
        <v>3.6469999999999998</v>
      </c>
      <c r="S86" s="150">
        <v>13429</v>
      </c>
      <c r="T86" s="155"/>
      <c r="U86" s="150">
        <v>31001.530999999999</v>
      </c>
      <c r="V86" s="152">
        <v>0</v>
      </c>
      <c r="W86" s="152">
        <v>2.9739999999999999E-2</v>
      </c>
      <c r="X86" s="153">
        <v>3.6600000000000001E-3</v>
      </c>
      <c r="Y86" s="212"/>
    </row>
    <row r="87" spans="1:25" x14ac:dyDescent="0.2">
      <c r="A87" s="148" t="s">
        <v>1218</v>
      </c>
      <c r="B87" s="149" t="s">
        <v>1218</v>
      </c>
      <c r="C87" s="149" t="s">
        <v>1781</v>
      </c>
      <c r="D87" s="149" t="s">
        <v>1782</v>
      </c>
      <c r="E87" s="149" t="s">
        <v>313</v>
      </c>
      <c r="F87" s="149" t="s">
        <v>1783</v>
      </c>
      <c r="G87" s="149" t="s">
        <v>1784</v>
      </c>
      <c r="H87" s="149" t="s">
        <v>321</v>
      </c>
      <c r="I87" s="149" t="s">
        <v>917</v>
      </c>
      <c r="J87" s="149" t="s">
        <v>205</v>
      </c>
      <c r="K87" s="149" t="s">
        <v>224</v>
      </c>
      <c r="L87" s="149" t="s">
        <v>325</v>
      </c>
      <c r="M87" s="149" t="s">
        <v>344</v>
      </c>
      <c r="N87" s="149" t="s">
        <v>539</v>
      </c>
      <c r="O87" s="149" t="s">
        <v>339</v>
      </c>
      <c r="P87" s="149" t="s">
        <v>1210</v>
      </c>
      <c r="Q87" s="150">
        <v>14415</v>
      </c>
      <c r="R87" s="150">
        <v>3.6469999999999998</v>
      </c>
      <c r="S87" s="150">
        <v>52657</v>
      </c>
      <c r="T87" s="155"/>
      <c r="U87" s="150">
        <v>27682.577000000001</v>
      </c>
      <c r="V87" s="152">
        <v>2.0000000000000002E-5</v>
      </c>
      <c r="W87" s="152">
        <v>2.6550000000000001E-2</v>
      </c>
      <c r="X87" s="153">
        <v>3.2699999999999999E-3</v>
      </c>
      <c r="Y87" s="212"/>
    </row>
    <row r="88" spans="1:25" x14ac:dyDescent="0.2">
      <c r="A88" s="148" t="s">
        <v>1218</v>
      </c>
      <c r="B88" s="149" t="s">
        <v>1218</v>
      </c>
      <c r="C88" s="149" t="s">
        <v>1792</v>
      </c>
      <c r="D88" s="149" t="s">
        <v>1793</v>
      </c>
      <c r="E88" s="149" t="s">
        <v>313</v>
      </c>
      <c r="F88" s="149" t="s">
        <v>1792</v>
      </c>
      <c r="G88" s="149" t="s">
        <v>1794</v>
      </c>
      <c r="H88" s="149" t="s">
        <v>321</v>
      </c>
      <c r="I88" s="149" t="s">
        <v>917</v>
      </c>
      <c r="J88" s="149" t="s">
        <v>205</v>
      </c>
      <c r="K88" s="149" t="s">
        <v>224</v>
      </c>
      <c r="L88" s="149" t="s">
        <v>325</v>
      </c>
      <c r="M88" s="149" t="s">
        <v>346</v>
      </c>
      <c r="N88" s="149" t="s">
        <v>521</v>
      </c>
      <c r="O88" s="149" t="s">
        <v>339</v>
      </c>
      <c r="P88" s="149" t="s">
        <v>1210</v>
      </c>
      <c r="Q88" s="150">
        <v>27500</v>
      </c>
      <c r="R88" s="150">
        <v>3.6469999999999998</v>
      </c>
      <c r="S88" s="150">
        <v>21939</v>
      </c>
      <c r="T88" s="155"/>
      <c r="U88" s="150">
        <v>22003.171999999999</v>
      </c>
      <c r="V88" s="152">
        <v>0</v>
      </c>
      <c r="W88" s="152">
        <v>2.111E-2</v>
      </c>
      <c r="X88" s="153">
        <v>2.5999999999999999E-3</v>
      </c>
      <c r="Y88" s="212"/>
    </row>
    <row r="89" spans="1:25" x14ac:dyDescent="0.2">
      <c r="A89" s="148" t="s">
        <v>1218</v>
      </c>
      <c r="B89" s="149" t="s">
        <v>1218</v>
      </c>
      <c r="C89" s="149" t="s">
        <v>1788</v>
      </c>
      <c r="D89" s="149" t="s">
        <v>1789</v>
      </c>
      <c r="E89" s="149" t="s">
        <v>313</v>
      </c>
      <c r="F89" s="149" t="s">
        <v>1790</v>
      </c>
      <c r="G89" s="149" t="s">
        <v>1791</v>
      </c>
      <c r="H89" s="149" t="s">
        <v>321</v>
      </c>
      <c r="I89" s="149" t="s">
        <v>917</v>
      </c>
      <c r="J89" s="149" t="s">
        <v>205</v>
      </c>
      <c r="K89" s="149" t="s">
        <v>224</v>
      </c>
      <c r="L89" s="149" t="s">
        <v>325</v>
      </c>
      <c r="M89" s="149" t="s">
        <v>346</v>
      </c>
      <c r="N89" s="149" t="s">
        <v>546</v>
      </c>
      <c r="O89" s="149" t="s">
        <v>339</v>
      </c>
      <c r="P89" s="149" t="s">
        <v>1210</v>
      </c>
      <c r="Q89" s="150">
        <v>30160</v>
      </c>
      <c r="R89" s="150">
        <v>3.6469999999999998</v>
      </c>
      <c r="S89" s="150">
        <v>18930</v>
      </c>
      <c r="T89" s="155"/>
      <c r="U89" s="150">
        <v>20821.773000000001</v>
      </c>
      <c r="V89" s="152">
        <v>1.0000000000000001E-5</v>
      </c>
      <c r="W89" s="152">
        <v>1.9970000000000002E-2</v>
      </c>
      <c r="X89" s="153">
        <v>2.4599999999999999E-3</v>
      </c>
      <c r="Y89" s="212"/>
    </row>
    <row r="90" spans="1:25" x14ac:dyDescent="0.2">
      <c r="A90" s="148" t="s">
        <v>1218</v>
      </c>
      <c r="B90" s="149" t="s">
        <v>1218</v>
      </c>
      <c r="C90" s="149" t="s">
        <v>1802</v>
      </c>
      <c r="D90" s="149" t="s">
        <v>1803</v>
      </c>
      <c r="E90" s="149" t="s">
        <v>313</v>
      </c>
      <c r="F90" s="149" t="s">
        <v>1802</v>
      </c>
      <c r="G90" s="149" t="s">
        <v>1804</v>
      </c>
      <c r="H90" s="149" t="s">
        <v>321</v>
      </c>
      <c r="I90" s="149" t="s">
        <v>917</v>
      </c>
      <c r="J90" s="149" t="s">
        <v>205</v>
      </c>
      <c r="K90" s="149" t="s">
        <v>224</v>
      </c>
      <c r="L90" s="149" t="s">
        <v>325</v>
      </c>
      <c r="M90" s="149" t="s">
        <v>346</v>
      </c>
      <c r="N90" s="149" t="s">
        <v>521</v>
      </c>
      <c r="O90" s="149" t="s">
        <v>339</v>
      </c>
      <c r="P90" s="149" t="s">
        <v>1210</v>
      </c>
      <c r="Q90" s="150">
        <v>5400</v>
      </c>
      <c r="R90" s="150">
        <v>3.6469999999999998</v>
      </c>
      <c r="S90" s="150">
        <v>91627</v>
      </c>
      <c r="T90" s="155"/>
      <c r="U90" s="150">
        <v>18044.838</v>
      </c>
      <c r="V90" s="152">
        <v>1.0000000000000001E-5</v>
      </c>
      <c r="W90" s="152">
        <v>1.7309999999999999E-2</v>
      </c>
      <c r="X90" s="153">
        <v>2.1299999999999999E-3</v>
      </c>
      <c r="Y90" s="212"/>
    </row>
    <row r="91" spans="1:25" x14ac:dyDescent="0.2">
      <c r="A91" s="148" t="s">
        <v>1218</v>
      </c>
      <c r="B91" s="149" t="s">
        <v>1218</v>
      </c>
      <c r="C91" s="149" t="s">
        <v>1798</v>
      </c>
      <c r="D91" s="149" t="s">
        <v>1799</v>
      </c>
      <c r="E91" s="149" t="s">
        <v>313</v>
      </c>
      <c r="F91" s="149" t="s">
        <v>1800</v>
      </c>
      <c r="G91" s="149" t="s">
        <v>1801</v>
      </c>
      <c r="H91" s="149" t="s">
        <v>321</v>
      </c>
      <c r="I91" s="149" t="s">
        <v>917</v>
      </c>
      <c r="J91" s="149" t="s">
        <v>205</v>
      </c>
      <c r="K91" s="149" t="s">
        <v>224</v>
      </c>
      <c r="L91" s="149" t="s">
        <v>325</v>
      </c>
      <c r="M91" s="149" t="s">
        <v>344</v>
      </c>
      <c r="N91" s="149" t="s">
        <v>539</v>
      </c>
      <c r="O91" s="149" t="s">
        <v>339</v>
      </c>
      <c r="P91" s="149" t="s">
        <v>1210</v>
      </c>
      <c r="Q91" s="150">
        <v>15440</v>
      </c>
      <c r="R91" s="150">
        <v>3.6469999999999998</v>
      </c>
      <c r="S91" s="150">
        <v>31604</v>
      </c>
      <c r="T91" s="155"/>
      <c r="U91" s="150">
        <v>17796.111000000001</v>
      </c>
      <c r="V91" s="152">
        <v>1.0000000000000001E-5</v>
      </c>
      <c r="W91" s="152">
        <v>1.7069999999999998E-2</v>
      </c>
      <c r="X91" s="153">
        <v>2.0999999999999999E-3</v>
      </c>
      <c r="Y91" s="212"/>
    </row>
    <row r="92" spans="1:25" x14ac:dyDescent="0.2">
      <c r="A92" s="148" t="s">
        <v>1218</v>
      </c>
      <c r="B92" s="149" t="s">
        <v>1218</v>
      </c>
      <c r="C92" s="149" t="s">
        <v>1805</v>
      </c>
      <c r="D92" s="149" t="s">
        <v>1806</v>
      </c>
      <c r="E92" s="149" t="s">
        <v>313</v>
      </c>
      <c r="F92" s="149" t="s">
        <v>1805</v>
      </c>
      <c r="G92" s="149" t="s">
        <v>1807</v>
      </c>
      <c r="H92" s="149" t="s">
        <v>321</v>
      </c>
      <c r="I92" s="149" t="s">
        <v>917</v>
      </c>
      <c r="J92" s="149" t="s">
        <v>205</v>
      </c>
      <c r="K92" s="149" t="s">
        <v>224</v>
      </c>
      <c r="L92" s="149" t="s">
        <v>325</v>
      </c>
      <c r="M92" s="149" t="s">
        <v>346</v>
      </c>
      <c r="N92" s="149" t="s">
        <v>546</v>
      </c>
      <c r="O92" s="149" t="s">
        <v>339</v>
      </c>
      <c r="P92" s="149" t="s">
        <v>1210</v>
      </c>
      <c r="Q92" s="150">
        <v>11482</v>
      </c>
      <c r="R92" s="150">
        <v>3.6469999999999998</v>
      </c>
      <c r="S92" s="150">
        <v>42150</v>
      </c>
      <c r="T92" s="155"/>
      <c r="U92" s="150">
        <v>17650.251</v>
      </c>
      <c r="V92" s="152">
        <v>0</v>
      </c>
      <c r="W92" s="152">
        <v>1.6930000000000001E-2</v>
      </c>
      <c r="X92" s="153">
        <v>2.0899999999999998E-3</v>
      </c>
      <c r="Y92" s="212"/>
    </row>
    <row r="93" spans="1:25" x14ac:dyDescent="0.2">
      <c r="A93" s="148" t="s">
        <v>1218</v>
      </c>
      <c r="B93" s="149" t="s">
        <v>1218</v>
      </c>
      <c r="C93" s="149" t="s">
        <v>1795</v>
      </c>
      <c r="D93" s="149" t="s">
        <v>1796</v>
      </c>
      <c r="E93" s="149" t="s">
        <v>313</v>
      </c>
      <c r="F93" s="149" t="s">
        <v>1795</v>
      </c>
      <c r="G93" s="149" t="s">
        <v>1797</v>
      </c>
      <c r="H93" s="149" t="s">
        <v>321</v>
      </c>
      <c r="I93" s="149" t="s">
        <v>917</v>
      </c>
      <c r="J93" s="149" t="s">
        <v>205</v>
      </c>
      <c r="K93" s="149" t="s">
        <v>224</v>
      </c>
      <c r="L93" s="149" t="s">
        <v>325</v>
      </c>
      <c r="M93" s="149" t="s">
        <v>344</v>
      </c>
      <c r="N93" s="149" t="s">
        <v>546</v>
      </c>
      <c r="O93" s="149" t="s">
        <v>339</v>
      </c>
      <c r="P93" s="149" t="s">
        <v>1210</v>
      </c>
      <c r="Q93" s="150">
        <v>20550</v>
      </c>
      <c r="R93" s="150">
        <v>3.6469999999999998</v>
      </c>
      <c r="S93" s="150">
        <v>23184</v>
      </c>
      <c r="T93" s="150">
        <v>12.125</v>
      </c>
      <c r="U93" s="150">
        <v>17419.664000000001</v>
      </c>
      <c r="V93" s="152">
        <v>0</v>
      </c>
      <c r="W93" s="152">
        <v>1.6719999999999999E-2</v>
      </c>
      <c r="X93" s="153">
        <v>2.0600000000000002E-3</v>
      </c>
      <c r="Y93" s="212"/>
    </row>
    <row r="94" spans="1:25" x14ac:dyDescent="0.2">
      <c r="A94" s="148" t="s">
        <v>1218</v>
      </c>
      <c r="B94" s="149" t="s">
        <v>1218</v>
      </c>
      <c r="C94" s="149" t="s">
        <v>1808</v>
      </c>
      <c r="D94" s="149" t="s">
        <v>1809</v>
      </c>
      <c r="E94" s="149" t="s">
        <v>313</v>
      </c>
      <c r="F94" s="149" t="s">
        <v>1810</v>
      </c>
      <c r="G94" s="149" t="s">
        <v>1811</v>
      </c>
      <c r="H94" s="149" t="s">
        <v>321</v>
      </c>
      <c r="I94" s="149" t="s">
        <v>917</v>
      </c>
      <c r="J94" s="149" t="s">
        <v>205</v>
      </c>
      <c r="K94" s="149" t="s">
        <v>245</v>
      </c>
      <c r="L94" s="149" t="s">
        <v>325</v>
      </c>
      <c r="M94" s="149" t="s">
        <v>346</v>
      </c>
      <c r="N94" s="149" t="s">
        <v>546</v>
      </c>
      <c r="O94" s="149" t="s">
        <v>339</v>
      </c>
      <c r="P94" s="149" t="s">
        <v>1210</v>
      </c>
      <c r="Q94" s="150">
        <v>5320</v>
      </c>
      <c r="R94" s="150">
        <v>3.6469999999999998</v>
      </c>
      <c r="S94" s="150">
        <v>69308</v>
      </c>
      <c r="T94" s="155"/>
      <c r="U94" s="150">
        <v>13447.165999999999</v>
      </c>
      <c r="V94" s="152">
        <v>1.0000000000000001E-5</v>
      </c>
      <c r="W94" s="152">
        <v>1.29E-2</v>
      </c>
      <c r="X94" s="153">
        <v>1.5900000000000001E-3</v>
      </c>
      <c r="Y94" s="212"/>
    </row>
    <row r="95" spans="1:25" x14ac:dyDescent="0.2">
      <c r="A95" s="148" t="s">
        <v>1218</v>
      </c>
      <c r="B95" s="149" t="s">
        <v>1218</v>
      </c>
      <c r="C95" s="149" t="s">
        <v>1815</v>
      </c>
      <c r="D95" s="149" t="s">
        <v>1816</v>
      </c>
      <c r="E95" s="149" t="s">
        <v>313</v>
      </c>
      <c r="F95" s="149" t="s">
        <v>1815</v>
      </c>
      <c r="G95" s="149" t="s">
        <v>1817</v>
      </c>
      <c r="H95" s="149" t="s">
        <v>321</v>
      </c>
      <c r="I95" s="149" t="s">
        <v>917</v>
      </c>
      <c r="J95" s="149" t="s">
        <v>205</v>
      </c>
      <c r="K95" s="149" t="s">
        <v>224</v>
      </c>
      <c r="L95" s="149" t="s">
        <v>325</v>
      </c>
      <c r="M95" s="149" t="s">
        <v>346</v>
      </c>
      <c r="N95" s="149" t="s">
        <v>544</v>
      </c>
      <c r="O95" s="149" t="s">
        <v>339</v>
      </c>
      <c r="P95" s="149" t="s">
        <v>1210</v>
      </c>
      <c r="Q95" s="150">
        <v>26500</v>
      </c>
      <c r="R95" s="150">
        <v>3.6469999999999998</v>
      </c>
      <c r="S95" s="150">
        <v>12079</v>
      </c>
      <c r="T95" s="155"/>
      <c r="U95" s="150">
        <v>11673.81</v>
      </c>
      <c r="V95" s="152">
        <v>2.0000000000000002E-5</v>
      </c>
      <c r="W95" s="152">
        <v>1.12E-2</v>
      </c>
      <c r="X95" s="153">
        <v>1.3799999999999999E-3</v>
      </c>
      <c r="Y95" s="212"/>
    </row>
    <row r="96" spans="1:25" x14ac:dyDescent="0.2">
      <c r="A96" s="148" t="s">
        <v>1218</v>
      </c>
      <c r="B96" s="149" t="s">
        <v>1218</v>
      </c>
      <c r="C96" s="149" t="s">
        <v>1812</v>
      </c>
      <c r="D96" s="149" t="s">
        <v>1813</v>
      </c>
      <c r="E96" s="149" t="s">
        <v>313</v>
      </c>
      <c r="F96" s="149" t="s">
        <v>1812</v>
      </c>
      <c r="G96" s="149" t="s">
        <v>1814</v>
      </c>
      <c r="H96" s="149" t="s">
        <v>321</v>
      </c>
      <c r="I96" s="149" t="s">
        <v>917</v>
      </c>
      <c r="J96" s="149" t="s">
        <v>205</v>
      </c>
      <c r="K96" s="149" t="s">
        <v>224</v>
      </c>
      <c r="L96" s="149" t="s">
        <v>325</v>
      </c>
      <c r="M96" s="149" t="s">
        <v>346</v>
      </c>
      <c r="N96" s="149" t="s">
        <v>517</v>
      </c>
      <c r="O96" s="149" t="s">
        <v>339</v>
      </c>
      <c r="P96" s="149" t="s">
        <v>1210</v>
      </c>
      <c r="Q96" s="150">
        <v>7900</v>
      </c>
      <c r="R96" s="150">
        <v>3.6469999999999998</v>
      </c>
      <c r="S96" s="150">
        <v>40384</v>
      </c>
      <c r="T96" s="155"/>
      <c r="U96" s="150">
        <v>11635.155000000001</v>
      </c>
      <c r="V96" s="152">
        <v>0</v>
      </c>
      <c r="W96" s="152">
        <v>1.116E-2</v>
      </c>
      <c r="X96" s="153">
        <v>1.3799999999999999E-3</v>
      </c>
      <c r="Y96" s="212"/>
    </row>
    <row r="97" spans="1:25" x14ac:dyDescent="0.2">
      <c r="A97" s="148" t="s">
        <v>1218</v>
      </c>
      <c r="B97" s="149" t="s">
        <v>1218</v>
      </c>
      <c r="C97" s="149" t="s">
        <v>1818</v>
      </c>
      <c r="D97" s="149" t="s">
        <v>1819</v>
      </c>
      <c r="E97" s="149" t="s">
        <v>313</v>
      </c>
      <c r="F97" s="149" t="s">
        <v>1820</v>
      </c>
      <c r="G97" s="149" t="s">
        <v>1821</v>
      </c>
      <c r="H97" s="149" t="s">
        <v>321</v>
      </c>
      <c r="I97" s="149" t="s">
        <v>917</v>
      </c>
      <c r="J97" s="149" t="s">
        <v>205</v>
      </c>
      <c r="K97" s="149" t="s">
        <v>243</v>
      </c>
      <c r="L97" s="149" t="s">
        <v>325</v>
      </c>
      <c r="M97" s="149" t="s">
        <v>380</v>
      </c>
      <c r="N97" s="149" t="s">
        <v>546</v>
      </c>
      <c r="O97" s="149" t="s">
        <v>339</v>
      </c>
      <c r="P97" s="149" t="s">
        <v>1210</v>
      </c>
      <c r="Q97" s="150">
        <v>2118</v>
      </c>
      <c r="R97" s="150">
        <v>3.6469999999999998</v>
      </c>
      <c r="S97" s="150">
        <v>91000</v>
      </c>
      <c r="T97" s="155"/>
      <c r="U97" s="150">
        <v>7029.1549999999997</v>
      </c>
      <c r="V97" s="152">
        <v>1.0000000000000001E-5</v>
      </c>
      <c r="W97" s="152">
        <v>6.7400000000000003E-3</v>
      </c>
      <c r="X97" s="153">
        <v>8.3000000000000001E-4</v>
      </c>
      <c r="Y97" s="212"/>
    </row>
    <row r="98" spans="1:25" x14ac:dyDescent="0.2">
      <c r="A98" s="148" t="s">
        <v>1218</v>
      </c>
      <c r="B98" s="149" t="s">
        <v>1218</v>
      </c>
      <c r="C98" s="149" t="s">
        <v>1777</v>
      </c>
      <c r="D98" s="149" t="s">
        <v>1778</v>
      </c>
      <c r="E98" s="149" t="s">
        <v>309</v>
      </c>
      <c r="F98" s="149" t="s">
        <v>1779</v>
      </c>
      <c r="G98" s="149" t="s">
        <v>1780</v>
      </c>
      <c r="H98" s="149" t="s">
        <v>321</v>
      </c>
      <c r="I98" s="149" t="s">
        <v>917</v>
      </c>
      <c r="J98" s="149" t="s">
        <v>205</v>
      </c>
      <c r="K98" s="149" t="s">
        <v>204</v>
      </c>
      <c r="L98" s="149" t="s">
        <v>327</v>
      </c>
      <c r="M98" s="149" t="s">
        <v>340</v>
      </c>
      <c r="N98" s="149" t="s">
        <v>447</v>
      </c>
      <c r="O98" s="149" t="s">
        <v>339</v>
      </c>
      <c r="P98" s="149" t="s">
        <v>1209</v>
      </c>
      <c r="Q98" s="150">
        <v>214350.3</v>
      </c>
      <c r="R98" s="150">
        <v>1</v>
      </c>
      <c r="S98" s="150">
        <v>785.9</v>
      </c>
      <c r="T98" s="155"/>
      <c r="U98" s="150">
        <v>1684.579</v>
      </c>
      <c r="V98" s="152">
        <v>3.8999999999999998E-3</v>
      </c>
      <c r="W98" s="152">
        <v>1.6199999999999999E-3</v>
      </c>
      <c r="X98" s="153">
        <v>2.0000000000000001E-4</v>
      </c>
      <c r="Y98" s="212"/>
    </row>
    <row r="99" spans="1:25" x14ac:dyDescent="0.2">
      <c r="A99" s="148" t="s">
        <v>1218</v>
      </c>
      <c r="B99" s="149" t="s">
        <v>1218</v>
      </c>
      <c r="C99" s="149" t="s">
        <v>1822</v>
      </c>
      <c r="D99" s="149" t="s">
        <v>1823</v>
      </c>
      <c r="E99" s="149" t="s">
        <v>313</v>
      </c>
      <c r="F99" s="149" t="s">
        <v>1824</v>
      </c>
      <c r="G99" s="149" t="s">
        <v>1825</v>
      </c>
      <c r="H99" s="149" t="s">
        <v>321</v>
      </c>
      <c r="I99" s="149" t="s">
        <v>917</v>
      </c>
      <c r="J99" s="149" t="s">
        <v>205</v>
      </c>
      <c r="K99" s="149" t="s">
        <v>268</v>
      </c>
      <c r="L99" s="149" t="s">
        <v>325</v>
      </c>
      <c r="M99" s="149" t="s">
        <v>314</v>
      </c>
      <c r="N99" s="149" t="s">
        <v>521</v>
      </c>
      <c r="O99" s="149" t="s">
        <v>339</v>
      </c>
      <c r="P99" s="149" t="s">
        <v>1826</v>
      </c>
      <c r="Q99" s="150">
        <v>2409</v>
      </c>
      <c r="R99" s="150">
        <v>0.47</v>
      </c>
      <c r="S99" s="150">
        <v>13600</v>
      </c>
      <c r="T99" s="155"/>
      <c r="U99" s="150">
        <v>153.852</v>
      </c>
      <c r="V99" s="152">
        <v>0</v>
      </c>
      <c r="W99" s="152">
        <v>1.4999999999999999E-4</v>
      </c>
      <c r="X99" s="153">
        <v>2.0000000000000002E-5</v>
      </c>
      <c r="Y99" s="212"/>
    </row>
    <row r="100" spans="1:25" x14ac:dyDescent="0.2">
      <c r="A100" s="148" t="s">
        <v>1218</v>
      </c>
      <c r="B100" s="149" t="s">
        <v>1218</v>
      </c>
      <c r="C100" s="149" t="s">
        <v>1827</v>
      </c>
      <c r="D100" s="149" t="s">
        <v>1828</v>
      </c>
      <c r="E100" s="149" t="s">
        <v>309</v>
      </c>
      <c r="F100" s="149" t="s">
        <v>1829</v>
      </c>
      <c r="G100" s="149" t="s">
        <v>1830</v>
      </c>
      <c r="H100" s="149" t="s">
        <v>321</v>
      </c>
      <c r="I100" s="149" t="s">
        <v>917</v>
      </c>
      <c r="J100" s="149" t="s">
        <v>205</v>
      </c>
      <c r="K100" s="149" t="s">
        <v>204</v>
      </c>
      <c r="L100" s="149" t="s">
        <v>325</v>
      </c>
      <c r="M100" s="149" t="s">
        <v>344</v>
      </c>
      <c r="N100" s="149" t="s">
        <v>544</v>
      </c>
      <c r="O100" s="149" t="s">
        <v>339</v>
      </c>
      <c r="P100" s="149" t="s">
        <v>1210</v>
      </c>
      <c r="Q100" s="150">
        <v>57</v>
      </c>
      <c r="R100" s="150">
        <v>3.6469999999999998</v>
      </c>
      <c r="S100" s="150">
        <v>23544</v>
      </c>
      <c r="T100" s="155"/>
      <c r="U100" s="150">
        <v>48.942999999999998</v>
      </c>
      <c r="V100" s="152">
        <v>0</v>
      </c>
      <c r="W100" s="152">
        <v>5.0000000000000002E-5</v>
      </c>
      <c r="X100" s="153">
        <v>1.0000000000000001E-5</v>
      </c>
      <c r="Y100" s="212"/>
    </row>
    <row r="101" spans="1:25" x14ac:dyDescent="0.2">
      <c r="A101" s="148" t="s">
        <v>1218</v>
      </c>
      <c r="B101" s="149" t="s">
        <v>1218</v>
      </c>
      <c r="C101" s="149" t="s">
        <v>1831</v>
      </c>
      <c r="D101" s="149" t="s">
        <v>1832</v>
      </c>
      <c r="E101" s="149" t="s">
        <v>309</v>
      </c>
      <c r="F101" s="149" t="s">
        <v>1831</v>
      </c>
      <c r="G101" s="149" t="s">
        <v>1833</v>
      </c>
      <c r="H101" s="149" t="s">
        <v>321</v>
      </c>
      <c r="I101" s="149" t="s">
        <v>917</v>
      </c>
      <c r="J101" s="149" t="s">
        <v>205</v>
      </c>
      <c r="K101" s="149" t="s">
        <v>224</v>
      </c>
      <c r="L101" s="149" t="s">
        <v>325</v>
      </c>
      <c r="M101" s="149" t="s">
        <v>344</v>
      </c>
      <c r="N101" s="149" t="s">
        <v>544</v>
      </c>
      <c r="O101" s="149" t="s">
        <v>339</v>
      </c>
      <c r="P101" s="149" t="s">
        <v>1210</v>
      </c>
      <c r="Q101" s="150">
        <v>138</v>
      </c>
      <c r="R101" s="150">
        <v>3.6469999999999998</v>
      </c>
      <c r="S101" s="150">
        <v>2941</v>
      </c>
      <c r="T101" s="155"/>
      <c r="U101" s="150">
        <v>14.802</v>
      </c>
      <c r="V101" s="152">
        <v>0</v>
      </c>
      <c r="W101" s="152">
        <v>1.0000000000000001E-5</v>
      </c>
      <c r="X101" s="153">
        <v>0</v>
      </c>
      <c r="Y101" s="212"/>
    </row>
    <row r="102" spans="1:25" x14ac:dyDescent="0.2">
      <c r="A102" s="148" t="s">
        <v>1218</v>
      </c>
      <c r="B102" s="149" t="s">
        <v>1218</v>
      </c>
      <c r="C102" s="149" t="s">
        <v>1834</v>
      </c>
      <c r="D102" s="149" t="s">
        <v>1835</v>
      </c>
      <c r="E102" s="149" t="s">
        <v>313</v>
      </c>
      <c r="F102" s="149" t="s">
        <v>1834</v>
      </c>
      <c r="G102" s="149" t="s">
        <v>1836</v>
      </c>
      <c r="H102" s="149" t="s">
        <v>321</v>
      </c>
      <c r="I102" s="149" t="s">
        <v>917</v>
      </c>
      <c r="J102" s="149" t="s">
        <v>205</v>
      </c>
      <c r="K102" s="149" t="s">
        <v>224</v>
      </c>
      <c r="L102" s="149" t="s">
        <v>325</v>
      </c>
      <c r="M102" s="149" t="s">
        <v>344</v>
      </c>
      <c r="N102" s="149" t="s">
        <v>544</v>
      </c>
      <c r="O102" s="149" t="s">
        <v>339</v>
      </c>
      <c r="P102" s="149" t="s">
        <v>1210</v>
      </c>
      <c r="Q102" s="150">
        <v>28</v>
      </c>
      <c r="R102" s="150">
        <v>3.6469999999999998</v>
      </c>
      <c r="S102" s="150">
        <v>823</v>
      </c>
      <c r="T102" s="155"/>
      <c r="U102" s="150">
        <v>0.84</v>
      </c>
      <c r="V102" s="152">
        <v>0</v>
      </c>
      <c r="W102" s="152">
        <v>0</v>
      </c>
      <c r="X102" s="153">
        <v>0</v>
      </c>
      <c r="Y102" s="212"/>
    </row>
    <row r="103" spans="1:25" x14ac:dyDescent="0.2">
      <c r="A103" s="148" t="s">
        <v>1205</v>
      </c>
      <c r="B103" s="149" t="s">
        <v>1216</v>
      </c>
      <c r="C103" s="163"/>
      <c r="D103" s="163"/>
      <c r="E103" s="163"/>
      <c r="F103" s="163"/>
      <c r="G103" s="163"/>
      <c r="H103" s="163"/>
      <c r="I103" s="163"/>
      <c r="J103" s="163"/>
      <c r="K103" s="163"/>
      <c r="L103" s="155"/>
      <c r="M103" s="155"/>
      <c r="N103" s="163"/>
      <c r="O103" s="163"/>
      <c r="P103" s="163"/>
      <c r="Q103" s="163"/>
      <c r="R103" s="163"/>
      <c r="S103" s="163"/>
      <c r="T103" s="155"/>
      <c r="U103" s="163"/>
      <c r="V103" s="163"/>
      <c r="W103" s="163"/>
      <c r="X103" s="166"/>
      <c r="Y103" s="212"/>
    </row>
    <row r="104" spans="1:25" x14ac:dyDescent="0.2">
      <c r="A104" s="148" t="s">
        <v>1205</v>
      </c>
      <c r="B104" s="149" t="s">
        <v>1217</v>
      </c>
      <c r="C104" s="163"/>
      <c r="D104" s="163"/>
      <c r="E104" s="163"/>
      <c r="F104" s="163"/>
      <c r="G104" s="163"/>
      <c r="H104" s="163"/>
      <c r="I104" s="163"/>
      <c r="J104" s="163"/>
      <c r="K104" s="163"/>
      <c r="L104" s="155"/>
      <c r="M104" s="155"/>
      <c r="N104" s="163"/>
      <c r="O104" s="163"/>
      <c r="P104" s="163"/>
      <c r="Q104" s="163"/>
      <c r="R104" s="163"/>
      <c r="S104" s="163"/>
      <c r="T104" s="155"/>
      <c r="U104" s="163"/>
      <c r="V104" s="163"/>
      <c r="W104" s="163"/>
      <c r="X104" s="166"/>
      <c r="Y104" s="212"/>
    </row>
    <row r="105" spans="1:25" x14ac:dyDescent="0.2">
      <c r="A105" s="148" t="s">
        <v>1218</v>
      </c>
      <c r="B105" s="149" t="s">
        <v>1219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55"/>
      <c r="M105" s="155"/>
      <c r="N105" s="163"/>
      <c r="O105" s="163"/>
      <c r="P105" s="163"/>
      <c r="Q105" s="163"/>
      <c r="R105" s="163"/>
      <c r="S105" s="163"/>
      <c r="T105" s="155"/>
      <c r="U105" s="163"/>
      <c r="V105" s="163"/>
      <c r="W105" s="163"/>
      <c r="X105" s="166"/>
      <c r="Y105" s="212"/>
    </row>
    <row r="106" spans="1:25" x14ac:dyDescent="0.2">
      <c r="A106" s="156" t="s">
        <v>1218</v>
      </c>
      <c r="B106" s="157" t="s">
        <v>1220</v>
      </c>
      <c r="C106" s="164"/>
      <c r="D106" s="164"/>
      <c r="E106" s="164"/>
      <c r="F106" s="164"/>
      <c r="G106" s="164"/>
      <c r="H106" s="164"/>
      <c r="I106" s="164"/>
      <c r="J106" s="164"/>
      <c r="K106" s="164"/>
      <c r="L106" s="159"/>
      <c r="M106" s="159"/>
      <c r="N106" s="164"/>
      <c r="O106" s="164"/>
      <c r="P106" s="164"/>
      <c r="Q106" s="164"/>
      <c r="R106" s="164"/>
      <c r="S106" s="164"/>
      <c r="T106" s="159"/>
      <c r="U106" s="164"/>
      <c r="V106" s="164"/>
      <c r="W106" s="164"/>
      <c r="X106" s="169"/>
      <c r="Y106" s="212"/>
    </row>
    <row r="107" spans="1:25" x14ac:dyDescent="0.2">
      <c r="A107" s="212" t="s">
        <v>2403</v>
      </c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</row>
    <row r="108" spans="1:25" x14ac:dyDescent="0.2">
      <c r="A108" s="4" t="s">
        <v>2402</v>
      </c>
    </row>
    <row r="109" spans="1:25" x14ac:dyDescent="0.2">
      <c r="A109" s="207"/>
    </row>
  </sheetData>
  <sheetProtection formatColumns="0"/>
  <customSheetViews>
    <customSheetView guid="{AE318230-F718-49FC-82EB-7CAC3DCD05F1}" showGridLines="0" hiddenRows="1" topLeftCell="O1">
      <selection activeCell="X26" sqref="X26"/>
      <pageMargins left="0" right="0" top="0" bottom="0" header="0" footer="0"/>
    </customSheetView>
  </customSheetViews>
  <mergeCells count="2">
    <mergeCell ref="A107:X107"/>
    <mergeCell ref="Y2:Y106"/>
  </mergeCells>
  <dataValidations count="8">
    <dataValidation type="list" allowBlank="1" showInputMessage="1" showErrorMessage="1" sqref="J3:J20" xr:uid="{00000000-0002-0000-0700-000000000000}">
      <formula1>israel_abroad</formula1>
    </dataValidation>
    <dataValidation type="list" allowBlank="1" showInputMessage="1" showErrorMessage="1" sqref="O3:O20" xr:uid="{00000000-0002-0000-0700-000001000000}">
      <formula1>Holding_interest</formula1>
    </dataValidation>
    <dataValidation type="list" allowBlank="1" showInputMessage="1" showErrorMessage="1" sqref="K3:K21" xr:uid="{00000000-0002-0000-0700-000002000000}">
      <formula1>Country_list</formula1>
    </dataValidation>
    <dataValidation type="list" allowBlank="1" showInputMessage="1" showErrorMessage="1" sqref="E3:E21" xr:uid="{00000000-0002-0000-0700-000003000000}">
      <formula1>Issuer_Number_Type_2</formula1>
    </dataValidation>
    <dataValidation type="list" allowBlank="1" showInputMessage="1" showErrorMessage="1" sqref="H3:H21" xr:uid="{00000000-0002-0000-0700-000004000000}">
      <formula1>Security_ID_Number_Type</formula1>
    </dataValidation>
    <dataValidation type="list" allowBlank="1" showInputMessage="1" showErrorMessage="1" sqref="N3:N22" xr:uid="{00000000-0002-0000-0700-000005000000}">
      <formula1>Industry_Sector</formula1>
    </dataValidation>
    <dataValidation type="list" allowBlank="1" showInputMessage="1" showErrorMessage="1" sqref="L3:L21" xr:uid="{00000000-0002-0000-0700-000006000000}">
      <formula1>Tradeable_Status</formula1>
    </dataValidation>
    <dataValidation type="list" allowBlank="1" showInputMessage="1" showErrorMessage="1" sqref="M3:M21" xr:uid="{00000000-0002-0000-0700-000007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8000000}">
          <x14:formula1>
            <xm:f>'אפשרויות בחירה'!$C$884:$C$889</xm:f>
          </x14:formula1>
          <xm:sqref>I3:I20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113"/>
  <sheetViews>
    <sheetView rightToLeft="1" topLeftCell="B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/>
    <col min="13" max="13" width="17.625" style="2" customWidth="1"/>
    <col min="14" max="14" width="15.125" style="2" customWidth="1"/>
    <col min="15" max="15" width="11.75" style="2" customWidth="1"/>
    <col min="16" max="16" width="14.875" style="4" customWidth="1"/>
    <col min="17" max="17" width="11.625" style="2" customWidth="1"/>
    <col min="18" max="18" width="12.875" style="2" customWidth="1"/>
    <col min="19" max="19" width="22.25" style="2" customWidth="1"/>
    <col min="20" max="20" width="17.875" style="2" customWidth="1"/>
    <col min="21" max="21" width="19" style="2" customWidth="1"/>
    <col min="22" max="22" width="21.75" style="2" customWidth="1"/>
    <col min="23" max="23" width="20.125" style="2" customWidth="1"/>
    <col min="24" max="24" width="11.625" style="2" customWidth="1"/>
    <col min="25" max="16384" width="9" style="2"/>
  </cols>
  <sheetData>
    <row r="1" spans="1:24" x14ac:dyDescent="0.2">
      <c r="A1" s="2" t="s">
        <v>2412</v>
      </c>
    </row>
    <row r="2" spans="1:24" ht="66.75" customHeight="1" x14ac:dyDescent="0.2">
      <c r="A2" s="145" t="s">
        <v>49</v>
      </c>
      <c r="B2" s="146" t="s">
        <v>50</v>
      </c>
      <c r="C2" s="146" t="s">
        <v>66</v>
      </c>
      <c r="D2" s="146" t="s">
        <v>80</v>
      </c>
      <c r="E2" s="146" t="s">
        <v>81</v>
      </c>
      <c r="F2" s="146" t="s">
        <v>67</v>
      </c>
      <c r="G2" s="146" t="s">
        <v>68</v>
      </c>
      <c r="H2" s="146" t="s">
        <v>82</v>
      </c>
      <c r="I2" s="146" t="s">
        <v>54</v>
      </c>
      <c r="J2" s="146" t="s">
        <v>55</v>
      </c>
      <c r="K2" s="146" t="s">
        <v>69</v>
      </c>
      <c r="L2" s="146" t="s">
        <v>70</v>
      </c>
      <c r="M2" s="146" t="s">
        <v>90</v>
      </c>
      <c r="N2" s="146" t="s">
        <v>56</v>
      </c>
      <c r="O2" s="146" t="s">
        <v>59</v>
      </c>
      <c r="P2" s="146" t="s">
        <v>76</v>
      </c>
      <c r="Q2" s="146" t="s">
        <v>61</v>
      </c>
      <c r="R2" s="146" t="s">
        <v>77</v>
      </c>
      <c r="S2" s="146" t="s">
        <v>75</v>
      </c>
      <c r="T2" s="146" t="s">
        <v>63</v>
      </c>
      <c r="U2" s="146" t="s">
        <v>79</v>
      </c>
      <c r="V2" s="146" t="s">
        <v>64</v>
      </c>
      <c r="W2" s="147" t="s">
        <v>65</v>
      </c>
      <c r="X2" s="210" t="s">
        <v>2404</v>
      </c>
    </row>
    <row r="3" spans="1:24" x14ac:dyDescent="0.2">
      <c r="A3" s="148" t="s">
        <v>1205</v>
      </c>
      <c r="B3" s="149" t="s">
        <v>1205</v>
      </c>
      <c r="C3" s="149" t="s">
        <v>1837</v>
      </c>
      <c r="D3" s="149" t="s">
        <v>1838</v>
      </c>
      <c r="E3" s="149" t="s">
        <v>309</v>
      </c>
      <c r="F3" s="149" t="s">
        <v>1839</v>
      </c>
      <c r="G3" s="149" t="s">
        <v>1840</v>
      </c>
      <c r="H3" s="149" t="s">
        <v>321</v>
      </c>
      <c r="I3" s="149" t="s">
        <v>964</v>
      </c>
      <c r="J3" s="149" t="s">
        <v>204</v>
      </c>
      <c r="K3" s="149" t="s">
        <v>204</v>
      </c>
      <c r="L3" s="149" t="s">
        <v>340</v>
      </c>
      <c r="M3" s="149" t="s">
        <v>577</v>
      </c>
      <c r="N3" s="149" t="s">
        <v>339</v>
      </c>
      <c r="O3" s="149" t="s">
        <v>1209</v>
      </c>
      <c r="P3" s="150">
        <v>269000</v>
      </c>
      <c r="Q3" s="150">
        <v>1</v>
      </c>
      <c r="R3" s="150">
        <v>3630</v>
      </c>
      <c r="S3" s="165"/>
      <c r="T3" s="150">
        <v>9764.7000000000007</v>
      </c>
      <c r="U3" s="152">
        <v>5.2500000000000003E-3</v>
      </c>
      <c r="V3" s="152">
        <v>4.4929999999999998E-2</v>
      </c>
      <c r="W3" s="153">
        <v>1.512E-2</v>
      </c>
      <c r="X3" s="210"/>
    </row>
    <row r="4" spans="1:24" x14ac:dyDescent="0.2">
      <c r="A4" s="148" t="s">
        <v>1205</v>
      </c>
      <c r="B4" s="149" t="s">
        <v>1205</v>
      </c>
      <c r="C4" s="149" t="s">
        <v>1841</v>
      </c>
      <c r="D4" s="149" t="s">
        <v>1842</v>
      </c>
      <c r="E4" s="149" t="s">
        <v>309</v>
      </c>
      <c r="F4" s="149" t="s">
        <v>1843</v>
      </c>
      <c r="G4" s="149" t="s">
        <v>1844</v>
      </c>
      <c r="H4" s="149" t="s">
        <v>321</v>
      </c>
      <c r="I4" s="149" t="s">
        <v>965</v>
      </c>
      <c r="J4" s="149" t="s">
        <v>204</v>
      </c>
      <c r="K4" s="149" t="s">
        <v>224</v>
      </c>
      <c r="L4" s="149" t="s">
        <v>340</v>
      </c>
      <c r="M4" s="149" t="s">
        <v>604</v>
      </c>
      <c r="N4" s="149" t="s">
        <v>339</v>
      </c>
      <c r="O4" s="149" t="s">
        <v>1209</v>
      </c>
      <c r="P4" s="150">
        <v>24000</v>
      </c>
      <c r="Q4" s="150">
        <v>1</v>
      </c>
      <c r="R4" s="150">
        <v>23720</v>
      </c>
      <c r="S4" s="165"/>
      <c r="T4" s="150">
        <v>5692.8</v>
      </c>
      <c r="U4" s="152">
        <v>8.1999999999999998E-4</v>
      </c>
      <c r="V4" s="152">
        <v>2.6190000000000001E-2</v>
      </c>
      <c r="W4" s="153">
        <v>8.8100000000000001E-3</v>
      </c>
      <c r="X4" s="210"/>
    </row>
    <row r="5" spans="1:24" x14ac:dyDescent="0.2">
      <c r="A5" s="148" t="s">
        <v>1205</v>
      </c>
      <c r="B5" s="149" t="s">
        <v>1205</v>
      </c>
      <c r="C5" s="149" t="s">
        <v>1845</v>
      </c>
      <c r="D5" s="149" t="s">
        <v>1846</v>
      </c>
      <c r="E5" s="149" t="s">
        <v>309</v>
      </c>
      <c r="F5" s="149" t="s">
        <v>1847</v>
      </c>
      <c r="G5" s="149" t="s">
        <v>1848</v>
      </c>
      <c r="H5" s="149" t="s">
        <v>321</v>
      </c>
      <c r="I5" s="149" t="s">
        <v>964</v>
      </c>
      <c r="J5" s="149" t="s">
        <v>204</v>
      </c>
      <c r="K5" s="149" t="s">
        <v>204</v>
      </c>
      <c r="L5" s="149" t="s">
        <v>340</v>
      </c>
      <c r="M5" s="149" t="s">
        <v>577</v>
      </c>
      <c r="N5" s="149" t="s">
        <v>339</v>
      </c>
      <c r="O5" s="149" t="s">
        <v>1209</v>
      </c>
      <c r="P5" s="150">
        <v>234404</v>
      </c>
      <c r="Q5" s="150">
        <v>1</v>
      </c>
      <c r="R5" s="150">
        <v>2414</v>
      </c>
      <c r="S5" s="165"/>
      <c r="T5" s="150">
        <v>5658.5129999999999</v>
      </c>
      <c r="U5" s="152">
        <v>9.3999999999999997E-4</v>
      </c>
      <c r="V5" s="152">
        <v>2.6040000000000001E-2</v>
      </c>
      <c r="W5" s="153">
        <v>8.7600000000000004E-3</v>
      </c>
      <c r="X5" s="210"/>
    </row>
    <row r="6" spans="1:24" x14ac:dyDescent="0.2">
      <c r="A6" s="148" t="s">
        <v>1205</v>
      </c>
      <c r="B6" s="149" t="s">
        <v>1205</v>
      </c>
      <c r="C6" s="149" t="s">
        <v>1849</v>
      </c>
      <c r="D6" s="149" t="s">
        <v>1850</v>
      </c>
      <c r="E6" s="149" t="s">
        <v>309</v>
      </c>
      <c r="F6" s="149" t="s">
        <v>1851</v>
      </c>
      <c r="G6" s="149" t="s">
        <v>1852</v>
      </c>
      <c r="H6" s="149" t="s">
        <v>321</v>
      </c>
      <c r="I6" s="149" t="s">
        <v>965</v>
      </c>
      <c r="J6" s="149" t="s">
        <v>204</v>
      </c>
      <c r="K6" s="149" t="s">
        <v>291</v>
      </c>
      <c r="L6" s="149" t="s">
        <v>340</v>
      </c>
      <c r="M6" s="149" t="s">
        <v>604</v>
      </c>
      <c r="N6" s="149" t="s">
        <v>339</v>
      </c>
      <c r="O6" s="149" t="s">
        <v>1209</v>
      </c>
      <c r="P6" s="150">
        <v>43100</v>
      </c>
      <c r="Q6" s="150">
        <v>1</v>
      </c>
      <c r="R6" s="150">
        <v>10700</v>
      </c>
      <c r="S6" s="165"/>
      <c r="T6" s="150">
        <v>4611.7</v>
      </c>
      <c r="U6" s="152">
        <v>6.3000000000000003E-4</v>
      </c>
      <c r="V6" s="152">
        <v>2.1219999999999999E-2</v>
      </c>
      <c r="W6" s="153">
        <v>7.1399999999999996E-3</v>
      </c>
      <c r="X6" s="210"/>
    </row>
    <row r="7" spans="1:24" x14ac:dyDescent="0.2">
      <c r="A7" s="148" t="s">
        <v>1205</v>
      </c>
      <c r="B7" s="149" t="s">
        <v>1205</v>
      </c>
      <c r="C7" s="149" t="s">
        <v>1841</v>
      </c>
      <c r="D7" s="149" t="s">
        <v>1842</v>
      </c>
      <c r="E7" s="149" t="s">
        <v>309</v>
      </c>
      <c r="F7" s="149" t="s">
        <v>1853</v>
      </c>
      <c r="G7" s="149" t="s">
        <v>1854</v>
      </c>
      <c r="H7" s="149" t="s">
        <v>321</v>
      </c>
      <c r="I7" s="149" t="s">
        <v>966</v>
      </c>
      <c r="J7" s="149" t="s">
        <v>204</v>
      </c>
      <c r="K7" s="149" t="s">
        <v>204</v>
      </c>
      <c r="L7" s="149" t="s">
        <v>340</v>
      </c>
      <c r="M7" s="149" t="s">
        <v>634</v>
      </c>
      <c r="N7" s="149" t="s">
        <v>339</v>
      </c>
      <c r="O7" s="149" t="s">
        <v>1209</v>
      </c>
      <c r="P7" s="150">
        <v>93000</v>
      </c>
      <c r="Q7" s="150">
        <v>1</v>
      </c>
      <c r="R7" s="150">
        <v>4053.22</v>
      </c>
      <c r="S7" s="165"/>
      <c r="T7" s="150">
        <v>3769.4949999999999</v>
      </c>
      <c r="U7" s="152">
        <v>2.3800000000000002E-3</v>
      </c>
      <c r="V7" s="152">
        <v>1.7340000000000001E-2</v>
      </c>
      <c r="W7" s="153">
        <v>5.8399999999999997E-3</v>
      </c>
      <c r="X7" s="210"/>
    </row>
    <row r="8" spans="1:24" x14ac:dyDescent="0.2">
      <c r="A8" s="148" t="s">
        <v>1205</v>
      </c>
      <c r="B8" s="149" t="s">
        <v>1205</v>
      </c>
      <c r="C8" s="149" t="s">
        <v>1849</v>
      </c>
      <c r="D8" s="149" t="s">
        <v>1850</v>
      </c>
      <c r="E8" s="149" t="s">
        <v>309</v>
      </c>
      <c r="F8" s="149" t="s">
        <v>1855</v>
      </c>
      <c r="G8" s="149" t="s">
        <v>1856</v>
      </c>
      <c r="H8" s="149" t="s">
        <v>321</v>
      </c>
      <c r="I8" s="149" t="s">
        <v>964</v>
      </c>
      <c r="J8" s="149" t="s">
        <v>204</v>
      </c>
      <c r="K8" s="149" t="s">
        <v>204</v>
      </c>
      <c r="L8" s="149" t="s">
        <v>340</v>
      </c>
      <c r="M8" s="149" t="s">
        <v>572</v>
      </c>
      <c r="N8" s="149" t="s">
        <v>339</v>
      </c>
      <c r="O8" s="149" t="s">
        <v>1209</v>
      </c>
      <c r="P8" s="150">
        <v>55000</v>
      </c>
      <c r="Q8" s="150">
        <v>1</v>
      </c>
      <c r="R8" s="150">
        <v>6621</v>
      </c>
      <c r="S8" s="165"/>
      <c r="T8" s="150">
        <v>3641.55</v>
      </c>
      <c r="U8" s="152">
        <v>5.0000000000000001E-3</v>
      </c>
      <c r="V8" s="152">
        <v>1.6760000000000001E-2</v>
      </c>
      <c r="W8" s="153">
        <v>5.64E-3</v>
      </c>
      <c r="X8" s="210"/>
    </row>
    <row r="9" spans="1:24" x14ac:dyDescent="0.2">
      <c r="A9" s="148" t="s">
        <v>1205</v>
      </c>
      <c r="B9" s="149" t="s">
        <v>1205</v>
      </c>
      <c r="C9" s="149" t="s">
        <v>1837</v>
      </c>
      <c r="D9" s="149" t="s">
        <v>1838</v>
      </c>
      <c r="E9" s="149" t="s">
        <v>309</v>
      </c>
      <c r="F9" s="149" t="s">
        <v>1857</v>
      </c>
      <c r="G9" s="149" t="s">
        <v>1858</v>
      </c>
      <c r="H9" s="149" t="s">
        <v>321</v>
      </c>
      <c r="I9" s="149" t="s">
        <v>964</v>
      </c>
      <c r="J9" s="149" t="s">
        <v>204</v>
      </c>
      <c r="K9" s="149" t="s">
        <v>204</v>
      </c>
      <c r="L9" s="149" t="s">
        <v>340</v>
      </c>
      <c r="M9" s="149" t="s">
        <v>572</v>
      </c>
      <c r="N9" s="149" t="s">
        <v>339</v>
      </c>
      <c r="O9" s="149" t="s">
        <v>1209</v>
      </c>
      <c r="P9" s="150">
        <v>96700</v>
      </c>
      <c r="Q9" s="150">
        <v>1</v>
      </c>
      <c r="R9" s="150">
        <v>3748</v>
      </c>
      <c r="S9" s="165"/>
      <c r="T9" s="150">
        <v>3624.3159999999998</v>
      </c>
      <c r="U9" s="152">
        <v>1.14E-3</v>
      </c>
      <c r="V9" s="152">
        <v>1.668E-2</v>
      </c>
      <c r="W9" s="153">
        <v>5.6100000000000004E-3</v>
      </c>
      <c r="X9" s="210"/>
    </row>
    <row r="10" spans="1:24" x14ac:dyDescent="0.2">
      <c r="A10" s="148" t="s">
        <v>1205</v>
      </c>
      <c r="B10" s="149" t="s">
        <v>1205</v>
      </c>
      <c r="C10" s="149" t="s">
        <v>1841</v>
      </c>
      <c r="D10" s="149" t="s">
        <v>1842</v>
      </c>
      <c r="E10" s="149" t="s">
        <v>309</v>
      </c>
      <c r="F10" s="149" t="s">
        <v>1859</v>
      </c>
      <c r="G10" s="149" t="s">
        <v>1860</v>
      </c>
      <c r="H10" s="149" t="s">
        <v>321</v>
      </c>
      <c r="I10" s="149" t="s">
        <v>964</v>
      </c>
      <c r="J10" s="149" t="s">
        <v>204</v>
      </c>
      <c r="K10" s="149" t="s">
        <v>204</v>
      </c>
      <c r="L10" s="149" t="s">
        <v>340</v>
      </c>
      <c r="M10" s="149" t="s">
        <v>572</v>
      </c>
      <c r="N10" s="149" t="s">
        <v>339</v>
      </c>
      <c r="O10" s="149" t="s">
        <v>1209</v>
      </c>
      <c r="P10" s="150">
        <v>14500</v>
      </c>
      <c r="Q10" s="150">
        <v>1</v>
      </c>
      <c r="R10" s="150">
        <v>23840</v>
      </c>
      <c r="S10" s="165"/>
      <c r="T10" s="150">
        <v>3456.8</v>
      </c>
      <c r="U10" s="152">
        <v>4.0999999999999999E-4</v>
      </c>
      <c r="V10" s="152">
        <v>1.5910000000000001E-2</v>
      </c>
      <c r="W10" s="153">
        <v>5.3499999999999997E-3</v>
      </c>
      <c r="X10" s="210"/>
    </row>
    <row r="11" spans="1:24" x14ac:dyDescent="0.2">
      <c r="A11" s="148" t="s">
        <v>1205</v>
      </c>
      <c r="B11" s="149" t="s">
        <v>1205</v>
      </c>
      <c r="C11" s="149" t="s">
        <v>1861</v>
      </c>
      <c r="D11" s="149" t="s">
        <v>1862</v>
      </c>
      <c r="E11" s="149" t="s">
        <v>309</v>
      </c>
      <c r="F11" s="149" t="s">
        <v>1863</v>
      </c>
      <c r="G11" s="149" t="s">
        <v>1864</v>
      </c>
      <c r="H11" s="149" t="s">
        <v>321</v>
      </c>
      <c r="I11" s="149" t="s">
        <v>964</v>
      </c>
      <c r="J11" s="149" t="s">
        <v>204</v>
      </c>
      <c r="K11" s="149" t="s">
        <v>204</v>
      </c>
      <c r="L11" s="149" t="s">
        <v>340</v>
      </c>
      <c r="M11" s="149" t="s">
        <v>577</v>
      </c>
      <c r="N11" s="149" t="s">
        <v>339</v>
      </c>
      <c r="O11" s="149" t="s">
        <v>1209</v>
      </c>
      <c r="P11" s="150">
        <v>136058</v>
      </c>
      <c r="Q11" s="150">
        <v>1</v>
      </c>
      <c r="R11" s="150">
        <v>2405</v>
      </c>
      <c r="S11" s="165"/>
      <c r="T11" s="150">
        <v>3272.1950000000002</v>
      </c>
      <c r="U11" s="152">
        <v>3.3E-4</v>
      </c>
      <c r="V11" s="152">
        <v>1.506E-2</v>
      </c>
      <c r="W11" s="153">
        <v>5.0699999999999999E-3</v>
      </c>
      <c r="X11" s="210"/>
    </row>
    <row r="12" spans="1:24" x14ac:dyDescent="0.2">
      <c r="A12" s="148" t="s">
        <v>1205</v>
      </c>
      <c r="B12" s="149" t="s">
        <v>1205</v>
      </c>
      <c r="C12" s="149" t="s">
        <v>1841</v>
      </c>
      <c r="D12" s="149" t="s">
        <v>1842</v>
      </c>
      <c r="E12" s="149" t="s">
        <v>309</v>
      </c>
      <c r="F12" s="149" t="s">
        <v>1865</v>
      </c>
      <c r="G12" s="149" t="s">
        <v>1866</v>
      </c>
      <c r="H12" s="149" t="s">
        <v>321</v>
      </c>
      <c r="I12" s="149" t="s">
        <v>964</v>
      </c>
      <c r="J12" s="149" t="s">
        <v>204</v>
      </c>
      <c r="K12" s="149" t="s">
        <v>204</v>
      </c>
      <c r="L12" s="149" t="s">
        <v>340</v>
      </c>
      <c r="M12" s="149" t="s">
        <v>577</v>
      </c>
      <c r="N12" s="149" t="s">
        <v>339</v>
      </c>
      <c r="O12" s="149" t="s">
        <v>1209</v>
      </c>
      <c r="P12" s="150">
        <v>14050</v>
      </c>
      <c r="Q12" s="150">
        <v>1</v>
      </c>
      <c r="R12" s="150">
        <v>23190</v>
      </c>
      <c r="S12" s="165"/>
      <c r="T12" s="150">
        <v>3258.1950000000002</v>
      </c>
      <c r="U12" s="152">
        <v>4.6000000000000001E-4</v>
      </c>
      <c r="V12" s="152">
        <v>1.499E-2</v>
      </c>
      <c r="W12" s="153">
        <v>5.0400000000000002E-3</v>
      </c>
      <c r="X12" s="210"/>
    </row>
    <row r="13" spans="1:24" x14ac:dyDescent="0.2">
      <c r="A13" s="148" t="s">
        <v>1205</v>
      </c>
      <c r="B13" s="149" t="s">
        <v>1205</v>
      </c>
      <c r="C13" s="149" t="s">
        <v>1841</v>
      </c>
      <c r="D13" s="149" t="s">
        <v>1842</v>
      </c>
      <c r="E13" s="149" t="s">
        <v>309</v>
      </c>
      <c r="F13" s="149" t="s">
        <v>1867</v>
      </c>
      <c r="G13" s="149" t="s">
        <v>1868</v>
      </c>
      <c r="H13" s="149" t="s">
        <v>321</v>
      </c>
      <c r="I13" s="149" t="s">
        <v>966</v>
      </c>
      <c r="J13" s="149" t="s">
        <v>204</v>
      </c>
      <c r="K13" s="149" t="s">
        <v>204</v>
      </c>
      <c r="L13" s="149" t="s">
        <v>340</v>
      </c>
      <c r="M13" s="149" t="s">
        <v>632</v>
      </c>
      <c r="N13" s="149" t="s">
        <v>339</v>
      </c>
      <c r="O13" s="149" t="s">
        <v>1209</v>
      </c>
      <c r="P13" s="150">
        <v>62000</v>
      </c>
      <c r="Q13" s="150">
        <v>1</v>
      </c>
      <c r="R13" s="150">
        <v>4028.32</v>
      </c>
      <c r="S13" s="165"/>
      <c r="T13" s="150">
        <v>2497.558</v>
      </c>
      <c r="U13" s="152">
        <v>1.15E-3</v>
      </c>
      <c r="V13" s="152">
        <v>1.149E-2</v>
      </c>
      <c r="W13" s="153">
        <v>3.8700000000000002E-3</v>
      </c>
      <c r="X13" s="210"/>
    </row>
    <row r="14" spans="1:24" x14ac:dyDescent="0.2">
      <c r="A14" s="148" t="s">
        <v>1205</v>
      </c>
      <c r="B14" s="149" t="s">
        <v>1205</v>
      </c>
      <c r="C14" s="149" t="s">
        <v>1841</v>
      </c>
      <c r="D14" s="149" t="s">
        <v>1842</v>
      </c>
      <c r="E14" s="149" t="s">
        <v>309</v>
      </c>
      <c r="F14" s="149" t="s">
        <v>1869</v>
      </c>
      <c r="G14" s="149" t="s">
        <v>1870</v>
      </c>
      <c r="H14" s="149" t="s">
        <v>321</v>
      </c>
      <c r="I14" s="149" t="s">
        <v>964</v>
      </c>
      <c r="J14" s="149" t="s">
        <v>204</v>
      </c>
      <c r="K14" s="149" t="s">
        <v>204</v>
      </c>
      <c r="L14" s="149" t="s">
        <v>340</v>
      </c>
      <c r="M14" s="149" t="s">
        <v>699</v>
      </c>
      <c r="N14" s="149" t="s">
        <v>339</v>
      </c>
      <c r="O14" s="149" t="s">
        <v>1209</v>
      </c>
      <c r="P14" s="150">
        <v>19570</v>
      </c>
      <c r="Q14" s="150">
        <v>1</v>
      </c>
      <c r="R14" s="150">
        <v>10850</v>
      </c>
      <c r="S14" s="165"/>
      <c r="T14" s="150">
        <v>2123.3449999999998</v>
      </c>
      <c r="U14" s="152">
        <v>2.14E-3</v>
      </c>
      <c r="V14" s="152">
        <v>9.7699999999999992E-3</v>
      </c>
      <c r="W14" s="153">
        <v>3.29E-3</v>
      </c>
      <c r="X14" s="210"/>
    </row>
    <row r="15" spans="1:24" x14ac:dyDescent="0.2">
      <c r="A15" s="148" t="s">
        <v>1205</v>
      </c>
      <c r="B15" s="149" t="s">
        <v>1205</v>
      </c>
      <c r="C15" s="149" t="s">
        <v>1861</v>
      </c>
      <c r="D15" s="149" t="s">
        <v>1862</v>
      </c>
      <c r="E15" s="149" t="s">
        <v>309</v>
      </c>
      <c r="F15" s="149" t="s">
        <v>1871</v>
      </c>
      <c r="G15" s="149" t="s">
        <v>1872</v>
      </c>
      <c r="H15" s="149" t="s">
        <v>321</v>
      </c>
      <c r="I15" s="149" t="s">
        <v>964</v>
      </c>
      <c r="J15" s="149" t="s">
        <v>204</v>
      </c>
      <c r="K15" s="149" t="s">
        <v>204</v>
      </c>
      <c r="L15" s="149" t="s">
        <v>340</v>
      </c>
      <c r="M15" s="149" t="s">
        <v>593</v>
      </c>
      <c r="N15" s="149" t="s">
        <v>339</v>
      </c>
      <c r="O15" s="149" t="s">
        <v>1209</v>
      </c>
      <c r="P15" s="150">
        <v>77824</v>
      </c>
      <c r="Q15" s="150">
        <v>1</v>
      </c>
      <c r="R15" s="150">
        <v>2393</v>
      </c>
      <c r="S15" s="165"/>
      <c r="T15" s="150">
        <v>1862.328</v>
      </c>
      <c r="U15" s="152">
        <v>1.8000000000000001E-4</v>
      </c>
      <c r="V15" s="152">
        <v>8.5699999999999995E-3</v>
      </c>
      <c r="W15" s="153">
        <v>2.8800000000000002E-3</v>
      </c>
      <c r="X15" s="210"/>
    </row>
    <row r="16" spans="1:24" x14ac:dyDescent="0.2">
      <c r="A16" s="148" t="s">
        <v>1205</v>
      </c>
      <c r="B16" s="149" t="s">
        <v>1205</v>
      </c>
      <c r="C16" s="149" t="s">
        <v>1837</v>
      </c>
      <c r="D16" s="149" t="s">
        <v>1838</v>
      </c>
      <c r="E16" s="149" t="s">
        <v>309</v>
      </c>
      <c r="F16" s="149" t="s">
        <v>1873</v>
      </c>
      <c r="G16" s="149" t="s">
        <v>1874</v>
      </c>
      <c r="H16" s="149" t="s">
        <v>321</v>
      </c>
      <c r="I16" s="149" t="s">
        <v>966</v>
      </c>
      <c r="J16" s="149" t="s">
        <v>204</v>
      </c>
      <c r="K16" s="149" t="s">
        <v>204</v>
      </c>
      <c r="L16" s="149" t="s">
        <v>340</v>
      </c>
      <c r="M16" s="149" t="s">
        <v>632</v>
      </c>
      <c r="N16" s="149" t="s">
        <v>339</v>
      </c>
      <c r="O16" s="149" t="s">
        <v>1209</v>
      </c>
      <c r="P16" s="150">
        <v>378000</v>
      </c>
      <c r="Q16" s="150">
        <v>1</v>
      </c>
      <c r="R16" s="150">
        <v>468.97</v>
      </c>
      <c r="S16" s="165"/>
      <c r="T16" s="150">
        <v>1772.7070000000001</v>
      </c>
      <c r="U16" s="152">
        <v>1.5399999999999999E-3</v>
      </c>
      <c r="V16" s="152">
        <v>8.1600000000000006E-3</v>
      </c>
      <c r="W16" s="153">
        <v>2.7399999999999998E-3</v>
      </c>
      <c r="X16" s="210"/>
    </row>
    <row r="17" spans="1:24" x14ac:dyDescent="0.2">
      <c r="A17" s="148" t="s">
        <v>1205</v>
      </c>
      <c r="B17" s="149" t="s">
        <v>1205</v>
      </c>
      <c r="C17" s="149" t="s">
        <v>1875</v>
      </c>
      <c r="D17" s="149" t="s">
        <v>1876</v>
      </c>
      <c r="E17" s="149" t="s">
        <v>313</v>
      </c>
      <c r="F17" s="149" t="s">
        <v>1875</v>
      </c>
      <c r="G17" s="149" t="s">
        <v>1877</v>
      </c>
      <c r="H17" s="149" t="s">
        <v>321</v>
      </c>
      <c r="I17" s="149" t="s">
        <v>965</v>
      </c>
      <c r="J17" s="149" t="s">
        <v>205</v>
      </c>
      <c r="K17" s="149" t="s">
        <v>224</v>
      </c>
      <c r="L17" s="149" t="s">
        <v>380</v>
      </c>
      <c r="M17" s="149" t="s">
        <v>604</v>
      </c>
      <c r="N17" s="149" t="s">
        <v>339</v>
      </c>
      <c r="O17" s="149" t="s">
        <v>1210</v>
      </c>
      <c r="P17" s="150">
        <v>6310</v>
      </c>
      <c r="Q17" s="150">
        <v>3.6469999999999998</v>
      </c>
      <c r="R17" s="150">
        <v>116945.5</v>
      </c>
      <c r="S17" s="165"/>
      <c r="T17" s="150">
        <v>26912.165000000001</v>
      </c>
      <c r="U17" s="152">
        <v>2.5000000000000001E-4</v>
      </c>
      <c r="V17" s="152">
        <v>0.12383</v>
      </c>
      <c r="W17" s="153">
        <v>4.1660000000000003E-2</v>
      </c>
      <c r="X17" s="210"/>
    </row>
    <row r="18" spans="1:24" x14ac:dyDescent="0.2">
      <c r="A18" s="148" t="s">
        <v>1205</v>
      </c>
      <c r="B18" s="149" t="s">
        <v>1205</v>
      </c>
      <c r="C18" s="149" t="s">
        <v>1878</v>
      </c>
      <c r="D18" s="149" t="s">
        <v>1879</v>
      </c>
      <c r="E18" s="149" t="s">
        <v>313</v>
      </c>
      <c r="F18" s="149" t="s">
        <v>1880</v>
      </c>
      <c r="G18" s="149" t="s">
        <v>1881</v>
      </c>
      <c r="H18" s="149" t="s">
        <v>321</v>
      </c>
      <c r="I18" s="149" t="s">
        <v>965</v>
      </c>
      <c r="J18" s="149" t="s">
        <v>205</v>
      </c>
      <c r="K18" s="149" t="s">
        <v>224</v>
      </c>
      <c r="L18" s="149" t="s">
        <v>380</v>
      </c>
      <c r="M18" s="149" t="s">
        <v>604</v>
      </c>
      <c r="N18" s="149" t="s">
        <v>339</v>
      </c>
      <c r="O18" s="149" t="s">
        <v>1210</v>
      </c>
      <c r="P18" s="150">
        <v>15409</v>
      </c>
      <c r="Q18" s="150">
        <v>3.6469999999999998</v>
      </c>
      <c r="R18" s="150">
        <v>42367.5</v>
      </c>
      <c r="S18" s="165"/>
      <c r="T18" s="150">
        <v>23809.103999999999</v>
      </c>
      <c r="U18" s="152">
        <v>5.1999999999999995E-4</v>
      </c>
      <c r="V18" s="152">
        <v>0.10954999999999999</v>
      </c>
      <c r="W18" s="153">
        <v>3.6859999999999997E-2</v>
      </c>
      <c r="X18" s="210"/>
    </row>
    <row r="19" spans="1:24" x14ac:dyDescent="0.2">
      <c r="A19" s="148" t="s">
        <v>1205</v>
      </c>
      <c r="B19" s="149" t="s">
        <v>1205</v>
      </c>
      <c r="C19" s="149" t="s">
        <v>1882</v>
      </c>
      <c r="D19" s="149" t="s">
        <v>1883</v>
      </c>
      <c r="E19" s="149" t="s">
        <v>313</v>
      </c>
      <c r="F19" s="149" t="s">
        <v>1882</v>
      </c>
      <c r="G19" s="149" t="s">
        <v>1884</v>
      </c>
      <c r="H19" s="149" t="s">
        <v>321</v>
      </c>
      <c r="I19" s="149" t="s">
        <v>965</v>
      </c>
      <c r="J19" s="149" t="s">
        <v>205</v>
      </c>
      <c r="K19" s="149" t="s">
        <v>224</v>
      </c>
      <c r="L19" s="149" t="s">
        <v>344</v>
      </c>
      <c r="M19" s="149" t="s">
        <v>604</v>
      </c>
      <c r="N19" s="149" t="s">
        <v>339</v>
      </c>
      <c r="O19" s="149" t="s">
        <v>1210</v>
      </c>
      <c r="P19" s="150">
        <v>88133</v>
      </c>
      <c r="Q19" s="150">
        <v>3.6469999999999998</v>
      </c>
      <c r="R19" s="150">
        <v>6894</v>
      </c>
      <c r="S19" s="150">
        <v>21.027999999999999</v>
      </c>
      <c r="T19" s="150">
        <v>22235.457999999999</v>
      </c>
      <c r="U19" s="152">
        <v>1.1E-4</v>
      </c>
      <c r="V19" s="152">
        <v>0.10241</v>
      </c>
      <c r="W19" s="153">
        <v>3.4459999999999998E-2</v>
      </c>
      <c r="X19" s="210"/>
    </row>
    <row r="20" spans="1:24" x14ac:dyDescent="0.2">
      <c r="A20" s="148" t="s">
        <v>1205</v>
      </c>
      <c r="B20" s="149" t="s">
        <v>1205</v>
      </c>
      <c r="C20" s="149" t="s">
        <v>1885</v>
      </c>
      <c r="D20" s="149" t="s">
        <v>1886</v>
      </c>
      <c r="E20" s="149" t="s">
        <v>313</v>
      </c>
      <c r="F20" s="149" t="s">
        <v>1885</v>
      </c>
      <c r="G20" s="149" t="s">
        <v>1887</v>
      </c>
      <c r="H20" s="149" t="s">
        <v>321</v>
      </c>
      <c r="I20" s="149" t="s">
        <v>965</v>
      </c>
      <c r="J20" s="149" t="s">
        <v>205</v>
      </c>
      <c r="K20" s="149" t="s">
        <v>224</v>
      </c>
      <c r="L20" s="149" t="s">
        <v>344</v>
      </c>
      <c r="M20" s="149" t="s">
        <v>604</v>
      </c>
      <c r="N20" s="149" t="s">
        <v>339</v>
      </c>
      <c r="O20" s="149" t="s">
        <v>1210</v>
      </c>
      <c r="P20" s="150">
        <v>6930</v>
      </c>
      <c r="Q20" s="150">
        <v>3.6469999999999998</v>
      </c>
      <c r="R20" s="150">
        <v>58868</v>
      </c>
      <c r="S20" s="165"/>
      <c r="T20" s="150">
        <v>14878.128000000001</v>
      </c>
      <c r="U20" s="152">
        <v>1.0000000000000001E-5</v>
      </c>
      <c r="V20" s="152">
        <v>6.8459999999999993E-2</v>
      </c>
      <c r="W20" s="153">
        <v>2.3029999999999998E-2</v>
      </c>
      <c r="X20" s="210"/>
    </row>
    <row r="21" spans="1:24" x14ac:dyDescent="0.2">
      <c r="A21" s="148" t="s">
        <v>1205</v>
      </c>
      <c r="B21" s="149" t="s">
        <v>1205</v>
      </c>
      <c r="C21" s="149" t="s">
        <v>1888</v>
      </c>
      <c r="D21" s="149" t="s">
        <v>1889</v>
      </c>
      <c r="E21" s="149" t="s">
        <v>313</v>
      </c>
      <c r="F21" s="149" t="s">
        <v>1890</v>
      </c>
      <c r="G21" s="149" t="s">
        <v>1891</v>
      </c>
      <c r="H21" s="149" t="s">
        <v>321</v>
      </c>
      <c r="I21" s="149" t="s">
        <v>965</v>
      </c>
      <c r="J21" s="149" t="s">
        <v>205</v>
      </c>
      <c r="K21" s="149" t="s">
        <v>293</v>
      </c>
      <c r="L21" s="149" t="s">
        <v>368</v>
      </c>
      <c r="M21" s="149" t="s">
        <v>584</v>
      </c>
      <c r="N21" s="149" t="s">
        <v>339</v>
      </c>
      <c r="O21" s="149" t="s">
        <v>1212</v>
      </c>
      <c r="P21" s="150">
        <v>63810</v>
      </c>
      <c r="Q21" s="150">
        <v>3.7959999999999998</v>
      </c>
      <c r="R21" s="150">
        <v>4909</v>
      </c>
      <c r="S21" s="154"/>
      <c r="T21" s="150">
        <v>11891.968000000001</v>
      </c>
      <c r="U21" s="152">
        <v>4.8000000000000001E-4</v>
      </c>
      <c r="V21" s="152">
        <v>5.4719999999999998E-2</v>
      </c>
      <c r="W21" s="153">
        <v>1.8409999999999999E-2</v>
      </c>
      <c r="X21" s="210"/>
    </row>
    <row r="22" spans="1:24" x14ac:dyDescent="0.2">
      <c r="A22" s="148" t="s">
        <v>1205</v>
      </c>
      <c r="B22" s="149" t="s">
        <v>1205</v>
      </c>
      <c r="C22" s="149" t="s">
        <v>1892</v>
      </c>
      <c r="D22" s="149" t="s">
        <v>1893</v>
      </c>
      <c r="E22" s="149" t="s">
        <v>313</v>
      </c>
      <c r="F22" s="149" t="s">
        <v>1892</v>
      </c>
      <c r="G22" s="149" t="s">
        <v>1894</v>
      </c>
      <c r="H22" s="149" t="s">
        <v>321</v>
      </c>
      <c r="I22" s="149" t="s">
        <v>965</v>
      </c>
      <c r="J22" s="149" t="s">
        <v>205</v>
      </c>
      <c r="K22" s="149" t="s">
        <v>224</v>
      </c>
      <c r="L22" s="149" t="s">
        <v>344</v>
      </c>
      <c r="M22" s="149" t="s">
        <v>604</v>
      </c>
      <c r="N22" s="149" t="s">
        <v>339</v>
      </c>
      <c r="O22" s="149" t="s">
        <v>1210</v>
      </c>
      <c r="P22" s="150">
        <v>4784</v>
      </c>
      <c r="Q22" s="150">
        <v>3.6469999999999998</v>
      </c>
      <c r="R22" s="150">
        <v>53881</v>
      </c>
      <c r="S22" s="154"/>
      <c r="T22" s="150">
        <v>9400.7520000000004</v>
      </c>
      <c r="U22" s="152">
        <v>0</v>
      </c>
      <c r="V22" s="152">
        <v>4.3249999999999997E-2</v>
      </c>
      <c r="W22" s="153">
        <v>1.455E-2</v>
      </c>
      <c r="X22" s="210"/>
    </row>
    <row r="23" spans="1:24" x14ac:dyDescent="0.2">
      <c r="A23" s="148" t="s">
        <v>1205</v>
      </c>
      <c r="B23" s="149" t="s">
        <v>1205</v>
      </c>
      <c r="C23" s="149" t="s">
        <v>1895</v>
      </c>
      <c r="D23" s="149" t="s">
        <v>1896</v>
      </c>
      <c r="E23" s="149" t="s">
        <v>313</v>
      </c>
      <c r="F23" s="149" t="s">
        <v>1895</v>
      </c>
      <c r="G23" s="149" t="s">
        <v>1897</v>
      </c>
      <c r="H23" s="149" t="s">
        <v>321</v>
      </c>
      <c r="I23" s="149" t="s">
        <v>965</v>
      </c>
      <c r="J23" s="149" t="s">
        <v>205</v>
      </c>
      <c r="K23" s="149" t="s">
        <v>224</v>
      </c>
      <c r="L23" s="149" t="s">
        <v>364</v>
      </c>
      <c r="M23" s="149" t="s">
        <v>604</v>
      </c>
      <c r="N23" s="149" t="s">
        <v>339</v>
      </c>
      <c r="O23" s="149" t="s">
        <v>1210</v>
      </c>
      <c r="P23" s="150">
        <v>14550</v>
      </c>
      <c r="Q23" s="150">
        <v>3.6469999999999998</v>
      </c>
      <c r="R23" s="150">
        <v>11638.61</v>
      </c>
      <c r="S23" s="154"/>
      <c r="T23" s="150">
        <v>6175.8950000000004</v>
      </c>
      <c r="U23" s="152">
        <v>4.0999999999999999E-4</v>
      </c>
      <c r="V23" s="152">
        <v>2.8420000000000001E-2</v>
      </c>
      <c r="W23" s="153">
        <v>9.5600000000000008E-3</v>
      </c>
      <c r="X23" s="210"/>
    </row>
    <row r="24" spans="1:24" x14ac:dyDescent="0.2">
      <c r="A24" s="148" t="s">
        <v>1205</v>
      </c>
      <c r="B24" s="149" t="s">
        <v>1205</v>
      </c>
      <c r="C24" s="149" t="s">
        <v>1898</v>
      </c>
      <c r="D24" s="149" t="s">
        <v>1899</v>
      </c>
      <c r="E24" s="149" t="s">
        <v>313</v>
      </c>
      <c r="F24" s="149" t="s">
        <v>1898</v>
      </c>
      <c r="G24" s="149" t="s">
        <v>1900</v>
      </c>
      <c r="H24" s="149" t="s">
        <v>321</v>
      </c>
      <c r="I24" s="149" t="s">
        <v>965</v>
      </c>
      <c r="J24" s="149" t="s">
        <v>205</v>
      </c>
      <c r="K24" s="149" t="s">
        <v>224</v>
      </c>
      <c r="L24" s="149" t="s">
        <v>314</v>
      </c>
      <c r="M24" s="149" t="s">
        <v>604</v>
      </c>
      <c r="N24" s="149" t="s">
        <v>339</v>
      </c>
      <c r="O24" s="149" t="s">
        <v>1210</v>
      </c>
      <c r="P24" s="150">
        <v>99550</v>
      </c>
      <c r="Q24" s="150">
        <v>3.6469999999999998</v>
      </c>
      <c r="R24" s="150">
        <v>1443.9</v>
      </c>
      <c r="S24" s="154"/>
      <c r="T24" s="150">
        <v>5242.2070000000003</v>
      </c>
      <c r="U24" s="152">
        <v>9.6000000000000002E-4</v>
      </c>
      <c r="V24" s="152">
        <v>2.4119999999999999E-2</v>
      </c>
      <c r="W24" s="153">
        <v>8.1200000000000005E-3</v>
      </c>
      <c r="X24" s="210"/>
    </row>
    <row r="25" spans="1:24" x14ac:dyDescent="0.2">
      <c r="A25" s="148" t="s">
        <v>1205</v>
      </c>
      <c r="B25" s="149" t="s">
        <v>1205</v>
      </c>
      <c r="C25" s="149" t="s">
        <v>1901</v>
      </c>
      <c r="D25" s="149" t="s">
        <v>1902</v>
      </c>
      <c r="E25" s="149" t="s">
        <v>313</v>
      </c>
      <c r="F25" s="149" t="s">
        <v>1901</v>
      </c>
      <c r="G25" s="149" t="s">
        <v>1903</v>
      </c>
      <c r="H25" s="149" t="s">
        <v>321</v>
      </c>
      <c r="I25" s="149" t="s">
        <v>967</v>
      </c>
      <c r="J25" s="149" t="s">
        <v>205</v>
      </c>
      <c r="K25" s="149" t="s">
        <v>224</v>
      </c>
      <c r="L25" s="149" t="s">
        <v>314</v>
      </c>
      <c r="M25" s="149" t="s">
        <v>677</v>
      </c>
      <c r="N25" s="149" t="s">
        <v>339</v>
      </c>
      <c r="O25" s="149" t="s">
        <v>1210</v>
      </c>
      <c r="P25" s="150">
        <v>69200</v>
      </c>
      <c r="Q25" s="150">
        <v>3.6469999999999998</v>
      </c>
      <c r="R25" s="150">
        <v>1775.95</v>
      </c>
      <c r="S25" s="154"/>
      <c r="T25" s="150">
        <v>4482.0079999999998</v>
      </c>
      <c r="U25" s="152">
        <v>1.17E-3</v>
      </c>
      <c r="V25" s="152">
        <v>2.0619999999999999E-2</v>
      </c>
      <c r="W25" s="153">
        <v>6.94E-3</v>
      </c>
      <c r="X25" s="210"/>
    </row>
    <row r="26" spans="1:24" x14ac:dyDescent="0.2">
      <c r="A26" s="148" t="s">
        <v>1205</v>
      </c>
      <c r="B26" s="149" t="s">
        <v>1205</v>
      </c>
      <c r="C26" s="149" t="s">
        <v>1904</v>
      </c>
      <c r="D26" s="149" t="s">
        <v>1905</v>
      </c>
      <c r="E26" s="149" t="s">
        <v>313</v>
      </c>
      <c r="F26" s="149" t="s">
        <v>1906</v>
      </c>
      <c r="G26" s="149" t="s">
        <v>1907</v>
      </c>
      <c r="H26" s="149" t="s">
        <v>321</v>
      </c>
      <c r="I26" s="149" t="s">
        <v>967</v>
      </c>
      <c r="J26" s="149" t="s">
        <v>205</v>
      </c>
      <c r="K26" s="149" t="s">
        <v>224</v>
      </c>
      <c r="L26" s="149" t="s">
        <v>380</v>
      </c>
      <c r="M26" s="149" t="s">
        <v>677</v>
      </c>
      <c r="N26" s="149" t="s">
        <v>339</v>
      </c>
      <c r="O26" s="149" t="s">
        <v>1210</v>
      </c>
      <c r="P26" s="150">
        <v>18050</v>
      </c>
      <c r="Q26" s="150">
        <v>3.6469999999999998</v>
      </c>
      <c r="R26" s="150">
        <v>5691</v>
      </c>
      <c r="S26" s="155"/>
      <c r="T26" s="150">
        <v>3746.2910000000002</v>
      </c>
      <c r="U26" s="152">
        <v>5.1399999999999996E-3</v>
      </c>
      <c r="V26" s="152">
        <v>1.7239999999999998E-2</v>
      </c>
      <c r="W26" s="153">
        <v>5.7999999999999996E-3</v>
      </c>
      <c r="X26" s="210"/>
    </row>
    <row r="27" spans="1:24" x14ac:dyDescent="0.2">
      <c r="A27" s="148" t="s">
        <v>1205</v>
      </c>
      <c r="B27" s="149" t="s">
        <v>1205</v>
      </c>
      <c r="C27" s="149" t="s">
        <v>1908</v>
      </c>
      <c r="D27" s="149" t="s">
        <v>1909</v>
      </c>
      <c r="E27" s="149" t="s">
        <v>313</v>
      </c>
      <c r="F27" s="149" t="s">
        <v>1908</v>
      </c>
      <c r="G27" s="149" t="s">
        <v>1910</v>
      </c>
      <c r="H27" s="149" t="s">
        <v>321</v>
      </c>
      <c r="I27" s="149" t="s">
        <v>965</v>
      </c>
      <c r="J27" s="149" t="s">
        <v>205</v>
      </c>
      <c r="K27" s="149" t="s">
        <v>224</v>
      </c>
      <c r="L27" s="149" t="s">
        <v>380</v>
      </c>
      <c r="M27" s="149" t="s">
        <v>611</v>
      </c>
      <c r="N27" s="149" t="s">
        <v>339</v>
      </c>
      <c r="O27" s="149" t="s">
        <v>1210</v>
      </c>
      <c r="P27" s="150">
        <v>7450</v>
      </c>
      <c r="Q27" s="150">
        <v>3.6469999999999998</v>
      </c>
      <c r="R27" s="150">
        <v>12384.5</v>
      </c>
      <c r="S27" s="154"/>
      <c r="T27" s="150">
        <v>3364.8870000000002</v>
      </c>
      <c r="U27" s="152">
        <v>5.5199999999999997E-3</v>
      </c>
      <c r="V27" s="152">
        <v>1.5480000000000001E-2</v>
      </c>
      <c r="W27" s="153">
        <v>5.2100000000000002E-3</v>
      </c>
      <c r="X27" s="210"/>
    </row>
    <row r="28" spans="1:24" x14ac:dyDescent="0.2">
      <c r="A28" s="148" t="s">
        <v>1205</v>
      </c>
      <c r="B28" s="149" t="s">
        <v>1205</v>
      </c>
      <c r="C28" s="149" t="s">
        <v>1911</v>
      </c>
      <c r="D28" s="149" t="s">
        <v>1912</v>
      </c>
      <c r="E28" s="149" t="s">
        <v>313</v>
      </c>
      <c r="F28" s="149" t="s">
        <v>1911</v>
      </c>
      <c r="G28" s="149" t="s">
        <v>1913</v>
      </c>
      <c r="H28" s="149" t="s">
        <v>321</v>
      </c>
      <c r="I28" s="149" t="s">
        <v>965</v>
      </c>
      <c r="J28" s="149" t="s">
        <v>205</v>
      </c>
      <c r="K28" s="149" t="s">
        <v>224</v>
      </c>
      <c r="L28" s="149" t="s">
        <v>380</v>
      </c>
      <c r="M28" s="149" t="s">
        <v>601</v>
      </c>
      <c r="N28" s="149" t="s">
        <v>339</v>
      </c>
      <c r="O28" s="149" t="s">
        <v>1210</v>
      </c>
      <c r="P28" s="150">
        <v>128745</v>
      </c>
      <c r="Q28" s="150">
        <v>3.6469999999999998</v>
      </c>
      <c r="R28" s="150">
        <v>639.75</v>
      </c>
      <c r="S28" s="155"/>
      <c r="T28" s="150">
        <v>3003.837</v>
      </c>
      <c r="U28" s="152">
        <v>1.32E-3</v>
      </c>
      <c r="V28" s="152">
        <v>1.3820000000000001E-2</v>
      </c>
      <c r="W28" s="153">
        <v>4.6499999999999996E-3</v>
      </c>
      <c r="X28" s="210"/>
    </row>
    <row r="29" spans="1:24" x14ac:dyDescent="0.2">
      <c r="A29" s="148" t="s">
        <v>1205</v>
      </c>
      <c r="B29" s="149" t="s">
        <v>1205</v>
      </c>
      <c r="C29" s="149" t="s">
        <v>1914</v>
      </c>
      <c r="D29" s="149" t="s">
        <v>1912</v>
      </c>
      <c r="E29" s="149" t="s">
        <v>313</v>
      </c>
      <c r="F29" s="149" t="s">
        <v>1915</v>
      </c>
      <c r="G29" s="149" t="s">
        <v>1916</v>
      </c>
      <c r="H29" s="149" t="s">
        <v>321</v>
      </c>
      <c r="I29" s="149" t="s">
        <v>965</v>
      </c>
      <c r="J29" s="149" t="s">
        <v>205</v>
      </c>
      <c r="K29" s="149" t="s">
        <v>224</v>
      </c>
      <c r="L29" s="149" t="s">
        <v>380</v>
      </c>
      <c r="M29" s="149" t="s">
        <v>604</v>
      </c>
      <c r="N29" s="149" t="s">
        <v>339</v>
      </c>
      <c r="O29" s="149" t="s">
        <v>1210</v>
      </c>
      <c r="P29" s="150">
        <v>73005</v>
      </c>
      <c r="Q29" s="150">
        <v>3.6469999999999998</v>
      </c>
      <c r="R29" s="150">
        <v>1105.5</v>
      </c>
      <c r="S29" s="155"/>
      <c r="T29" s="150">
        <v>2943.3850000000002</v>
      </c>
      <c r="U29" s="152">
        <v>1.8600000000000001E-3</v>
      </c>
      <c r="V29" s="152">
        <v>1.354E-2</v>
      </c>
      <c r="W29" s="153">
        <v>4.5599999999999998E-3</v>
      </c>
      <c r="X29" s="210"/>
    </row>
    <row r="30" spans="1:24" x14ac:dyDescent="0.2">
      <c r="A30" s="148" t="s">
        <v>1205</v>
      </c>
      <c r="B30" s="149" t="s">
        <v>1205</v>
      </c>
      <c r="C30" s="149" t="s">
        <v>1917</v>
      </c>
      <c r="D30" s="149" t="s">
        <v>1918</v>
      </c>
      <c r="E30" s="149" t="s">
        <v>313</v>
      </c>
      <c r="F30" s="149" t="s">
        <v>1917</v>
      </c>
      <c r="G30" s="149" t="s">
        <v>1919</v>
      </c>
      <c r="H30" s="149" t="s">
        <v>321</v>
      </c>
      <c r="I30" s="149" t="s">
        <v>967</v>
      </c>
      <c r="J30" s="149" t="s">
        <v>205</v>
      </c>
      <c r="K30" s="149" t="s">
        <v>224</v>
      </c>
      <c r="L30" s="149" t="s">
        <v>380</v>
      </c>
      <c r="M30" s="149" t="s">
        <v>592</v>
      </c>
      <c r="N30" s="149" t="s">
        <v>339</v>
      </c>
      <c r="O30" s="149" t="s">
        <v>1210</v>
      </c>
      <c r="P30" s="150">
        <v>130634</v>
      </c>
      <c r="Q30" s="150">
        <v>3.6469999999999998</v>
      </c>
      <c r="R30" s="150">
        <v>586.15</v>
      </c>
      <c r="S30" s="155"/>
      <c r="T30" s="150">
        <v>2792.549</v>
      </c>
      <c r="U30" s="152">
        <v>1.9000000000000001E-4</v>
      </c>
      <c r="V30" s="152">
        <v>1.285E-2</v>
      </c>
      <c r="W30" s="153">
        <v>4.3200000000000001E-3</v>
      </c>
      <c r="X30" s="210"/>
    </row>
    <row r="31" spans="1:24" x14ac:dyDescent="0.2">
      <c r="A31" s="148" t="s">
        <v>1205</v>
      </c>
      <c r="B31" s="149" t="s">
        <v>1205</v>
      </c>
      <c r="C31" s="149" t="s">
        <v>1920</v>
      </c>
      <c r="D31" s="149" t="s">
        <v>1921</v>
      </c>
      <c r="E31" s="149" t="s">
        <v>313</v>
      </c>
      <c r="F31" s="149" t="s">
        <v>1920</v>
      </c>
      <c r="G31" s="149" t="s">
        <v>1922</v>
      </c>
      <c r="H31" s="149" t="s">
        <v>321</v>
      </c>
      <c r="I31" s="149" t="s">
        <v>965</v>
      </c>
      <c r="J31" s="149" t="s">
        <v>205</v>
      </c>
      <c r="K31" s="149" t="s">
        <v>224</v>
      </c>
      <c r="L31" s="149" t="s">
        <v>380</v>
      </c>
      <c r="M31" s="149" t="s">
        <v>586</v>
      </c>
      <c r="N31" s="149" t="s">
        <v>339</v>
      </c>
      <c r="O31" s="149" t="s">
        <v>1210</v>
      </c>
      <c r="P31" s="150">
        <v>13400</v>
      </c>
      <c r="Q31" s="150">
        <v>3.6469999999999998</v>
      </c>
      <c r="R31" s="150">
        <v>5653.25</v>
      </c>
      <c r="S31" s="155"/>
      <c r="T31" s="150">
        <v>2762.732</v>
      </c>
      <c r="U31" s="152">
        <v>7.6000000000000004E-4</v>
      </c>
      <c r="V31" s="152">
        <v>1.2710000000000001E-2</v>
      </c>
      <c r="W31" s="153">
        <v>4.28E-3</v>
      </c>
      <c r="X31" s="210"/>
    </row>
    <row r="32" spans="1:24" x14ac:dyDescent="0.2">
      <c r="A32" s="148" t="s">
        <v>1205</v>
      </c>
      <c r="B32" s="149" t="s">
        <v>1205</v>
      </c>
      <c r="C32" s="149" t="s">
        <v>1923</v>
      </c>
      <c r="D32" s="149" t="s">
        <v>1924</v>
      </c>
      <c r="E32" s="149" t="s">
        <v>313</v>
      </c>
      <c r="F32" s="149" t="s">
        <v>1923</v>
      </c>
      <c r="G32" s="149" t="s">
        <v>1925</v>
      </c>
      <c r="H32" s="149" t="s">
        <v>321</v>
      </c>
      <c r="I32" s="149" t="s">
        <v>965</v>
      </c>
      <c r="J32" s="149" t="s">
        <v>205</v>
      </c>
      <c r="K32" s="149" t="s">
        <v>251</v>
      </c>
      <c r="L32" s="149" t="s">
        <v>314</v>
      </c>
      <c r="M32" s="149" t="s">
        <v>599</v>
      </c>
      <c r="N32" s="149" t="s">
        <v>339</v>
      </c>
      <c r="O32" s="149" t="s">
        <v>1210</v>
      </c>
      <c r="P32" s="150">
        <v>17600</v>
      </c>
      <c r="Q32" s="150">
        <v>3.6469999999999998</v>
      </c>
      <c r="R32" s="150">
        <v>4285.5</v>
      </c>
      <c r="S32" s="155"/>
      <c r="T32" s="150">
        <v>2750.7420000000002</v>
      </c>
      <c r="U32" s="152">
        <v>1.1730000000000001E-2</v>
      </c>
      <c r="V32" s="152">
        <v>1.2659999999999999E-2</v>
      </c>
      <c r="W32" s="153">
        <v>4.2599999999999999E-3</v>
      </c>
      <c r="X32" s="210"/>
    </row>
    <row r="33" spans="1:24" x14ac:dyDescent="0.2">
      <c r="A33" s="148" t="s">
        <v>1205</v>
      </c>
      <c r="B33" s="149" t="s">
        <v>1205</v>
      </c>
      <c r="C33" s="149" t="s">
        <v>1926</v>
      </c>
      <c r="D33" s="149" t="s">
        <v>1927</v>
      </c>
      <c r="E33" s="149" t="s">
        <v>313</v>
      </c>
      <c r="F33" s="149" t="s">
        <v>1926</v>
      </c>
      <c r="G33" s="149" t="s">
        <v>1928</v>
      </c>
      <c r="H33" s="149" t="s">
        <v>321</v>
      </c>
      <c r="I33" s="149" t="s">
        <v>965</v>
      </c>
      <c r="J33" s="149" t="s">
        <v>205</v>
      </c>
      <c r="K33" s="149" t="s">
        <v>224</v>
      </c>
      <c r="L33" s="149" t="s">
        <v>344</v>
      </c>
      <c r="M33" s="149" t="s">
        <v>708</v>
      </c>
      <c r="N33" s="149" t="s">
        <v>339</v>
      </c>
      <c r="O33" s="149" t="s">
        <v>1210</v>
      </c>
      <c r="P33" s="150">
        <v>7100</v>
      </c>
      <c r="Q33" s="150">
        <v>3.6469999999999998</v>
      </c>
      <c r="R33" s="150">
        <v>10339</v>
      </c>
      <c r="S33" s="155"/>
      <c r="T33" s="150">
        <v>2677.15</v>
      </c>
      <c r="U33" s="152">
        <v>2.7999999999999998E-4</v>
      </c>
      <c r="V33" s="152">
        <v>1.2319999999999999E-2</v>
      </c>
      <c r="W33" s="153">
        <v>4.1399999999999996E-3</v>
      </c>
      <c r="X33" s="210"/>
    </row>
    <row r="34" spans="1:24" x14ac:dyDescent="0.2">
      <c r="A34" s="148" t="s">
        <v>1205</v>
      </c>
      <c r="B34" s="149" t="s">
        <v>1205</v>
      </c>
      <c r="C34" s="149" t="s">
        <v>1929</v>
      </c>
      <c r="D34" s="149" t="s">
        <v>1930</v>
      </c>
      <c r="E34" s="149" t="s">
        <v>313</v>
      </c>
      <c r="F34" s="149" t="s">
        <v>1929</v>
      </c>
      <c r="G34" s="149" t="s">
        <v>1931</v>
      </c>
      <c r="H34" s="149" t="s">
        <v>321</v>
      </c>
      <c r="I34" s="149" t="s">
        <v>965</v>
      </c>
      <c r="J34" s="149" t="s">
        <v>205</v>
      </c>
      <c r="K34" s="149" t="s">
        <v>251</v>
      </c>
      <c r="L34" s="149" t="s">
        <v>400</v>
      </c>
      <c r="M34" s="149" t="s">
        <v>599</v>
      </c>
      <c r="N34" s="149" t="s">
        <v>339</v>
      </c>
      <c r="O34" s="149" t="s">
        <v>1213</v>
      </c>
      <c r="P34" s="150">
        <v>37200</v>
      </c>
      <c r="Q34" s="150">
        <v>2.3E-2</v>
      </c>
      <c r="R34" s="150">
        <v>291900</v>
      </c>
      <c r="S34" s="155"/>
      <c r="T34" s="150">
        <v>2528.444</v>
      </c>
      <c r="U34" s="152">
        <v>0</v>
      </c>
      <c r="V34" s="152">
        <v>1.163E-2</v>
      </c>
      <c r="W34" s="153">
        <v>3.9100000000000003E-3</v>
      </c>
      <c r="X34" s="210"/>
    </row>
    <row r="35" spans="1:24" x14ac:dyDescent="0.2">
      <c r="A35" s="148" t="s">
        <v>1205</v>
      </c>
      <c r="B35" s="149" t="s">
        <v>1205</v>
      </c>
      <c r="C35" s="149" t="s">
        <v>1932</v>
      </c>
      <c r="D35" s="149" t="s">
        <v>1933</v>
      </c>
      <c r="E35" s="149" t="s">
        <v>313</v>
      </c>
      <c r="F35" s="149" t="s">
        <v>1932</v>
      </c>
      <c r="G35" s="149" t="s">
        <v>1934</v>
      </c>
      <c r="H35" s="149" t="s">
        <v>321</v>
      </c>
      <c r="I35" s="149" t="s">
        <v>965</v>
      </c>
      <c r="J35" s="149" t="s">
        <v>205</v>
      </c>
      <c r="K35" s="149" t="s">
        <v>224</v>
      </c>
      <c r="L35" s="149" t="s">
        <v>380</v>
      </c>
      <c r="M35" s="149" t="s">
        <v>708</v>
      </c>
      <c r="N35" s="149" t="s">
        <v>339</v>
      </c>
      <c r="O35" s="149" t="s">
        <v>1210</v>
      </c>
      <c r="P35" s="150">
        <v>17100</v>
      </c>
      <c r="Q35" s="150">
        <v>3.6469999999999998</v>
      </c>
      <c r="R35" s="150">
        <v>3282</v>
      </c>
      <c r="S35" s="155"/>
      <c r="T35" s="150">
        <v>2046.777</v>
      </c>
      <c r="U35" s="152">
        <v>7.6000000000000004E-4</v>
      </c>
      <c r="V35" s="152">
        <v>9.4199999999999996E-3</v>
      </c>
      <c r="W35" s="153">
        <v>3.1700000000000001E-3</v>
      </c>
      <c r="X35" s="210"/>
    </row>
    <row r="36" spans="1:24" x14ac:dyDescent="0.2">
      <c r="A36" s="148" t="s">
        <v>1205</v>
      </c>
      <c r="B36" s="149" t="s">
        <v>1205</v>
      </c>
      <c r="C36" s="149" t="s">
        <v>1935</v>
      </c>
      <c r="D36" s="149" t="s">
        <v>1936</v>
      </c>
      <c r="E36" s="149" t="s">
        <v>313</v>
      </c>
      <c r="F36" s="149" t="s">
        <v>1935</v>
      </c>
      <c r="G36" s="149" t="s">
        <v>1937</v>
      </c>
      <c r="H36" s="149" t="s">
        <v>321</v>
      </c>
      <c r="I36" s="149" t="s">
        <v>967</v>
      </c>
      <c r="J36" s="149" t="s">
        <v>205</v>
      </c>
      <c r="K36" s="149" t="s">
        <v>224</v>
      </c>
      <c r="L36" s="149" t="s">
        <v>314</v>
      </c>
      <c r="M36" s="149" t="s">
        <v>677</v>
      </c>
      <c r="N36" s="149" t="s">
        <v>339</v>
      </c>
      <c r="O36" s="149" t="s">
        <v>1210</v>
      </c>
      <c r="P36" s="150">
        <v>16800</v>
      </c>
      <c r="Q36" s="150">
        <v>3.6469999999999998</v>
      </c>
      <c r="R36" s="150">
        <v>2832</v>
      </c>
      <c r="S36" s="155"/>
      <c r="T36" s="150">
        <v>1735.155</v>
      </c>
      <c r="U36" s="152">
        <v>9.0000000000000006E-5</v>
      </c>
      <c r="V36" s="152">
        <v>7.9799999999999992E-3</v>
      </c>
      <c r="W36" s="153">
        <v>2.6900000000000001E-3</v>
      </c>
      <c r="X36" s="210"/>
    </row>
    <row r="37" spans="1:24" x14ac:dyDescent="0.2">
      <c r="A37" s="148" t="s">
        <v>1205</v>
      </c>
      <c r="B37" s="149" t="s">
        <v>1205</v>
      </c>
      <c r="C37" s="149" t="s">
        <v>1938</v>
      </c>
      <c r="D37" s="149" t="s">
        <v>1939</v>
      </c>
      <c r="E37" s="149" t="s">
        <v>313</v>
      </c>
      <c r="F37" s="149" t="s">
        <v>1938</v>
      </c>
      <c r="G37" s="149" t="s">
        <v>1940</v>
      </c>
      <c r="H37" s="149" t="s">
        <v>321</v>
      </c>
      <c r="I37" s="149" t="s">
        <v>965</v>
      </c>
      <c r="J37" s="149" t="s">
        <v>205</v>
      </c>
      <c r="K37" s="149" t="s">
        <v>224</v>
      </c>
      <c r="L37" s="149" t="s">
        <v>344</v>
      </c>
      <c r="M37" s="149" t="s">
        <v>597</v>
      </c>
      <c r="N37" s="149" t="s">
        <v>339</v>
      </c>
      <c r="O37" s="149" t="s">
        <v>1210</v>
      </c>
      <c r="P37" s="150">
        <v>375</v>
      </c>
      <c r="Q37" s="150">
        <v>3.6469999999999998</v>
      </c>
      <c r="R37" s="150">
        <v>121767</v>
      </c>
      <c r="S37" s="155"/>
      <c r="T37" s="150">
        <v>1665.316</v>
      </c>
      <c r="U37" s="152">
        <v>3.0000000000000001E-5</v>
      </c>
      <c r="V37" s="152">
        <v>7.6600000000000001E-3</v>
      </c>
      <c r="W37" s="153">
        <v>2.5799999999999998E-3</v>
      </c>
      <c r="X37" s="210"/>
    </row>
    <row r="38" spans="1:24" x14ac:dyDescent="0.2">
      <c r="A38" s="148" t="s">
        <v>1205</v>
      </c>
      <c r="B38" s="149" t="s">
        <v>1205</v>
      </c>
      <c r="C38" s="149" t="s">
        <v>1941</v>
      </c>
      <c r="D38" s="149" t="s">
        <v>1942</v>
      </c>
      <c r="E38" s="149" t="s">
        <v>313</v>
      </c>
      <c r="F38" s="149" t="s">
        <v>1943</v>
      </c>
      <c r="G38" s="149" t="s">
        <v>1944</v>
      </c>
      <c r="H38" s="149" t="s">
        <v>321</v>
      </c>
      <c r="I38" s="149" t="s">
        <v>965</v>
      </c>
      <c r="J38" s="149" t="s">
        <v>205</v>
      </c>
      <c r="K38" s="149" t="s">
        <v>251</v>
      </c>
      <c r="L38" s="149" t="s">
        <v>344</v>
      </c>
      <c r="M38" s="149" t="s">
        <v>599</v>
      </c>
      <c r="N38" s="149" t="s">
        <v>339</v>
      </c>
      <c r="O38" s="149" t="s">
        <v>1210</v>
      </c>
      <c r="P38" s="150">
        <v>4000</v>
      </c>
      <c r="Q38" s="150">
        <v>3.6469999999999998</v>
      </c>
      <c r="R38" s="150">
        <v>11029</v>
      </c>
      <c r="S38" s="155"/>
      <c r="T38" s="150">
        <v>1608.9110000000001</v>
      </c>
      <c r="U38" s="152">
        <v>1.1E-4</v>
      </c>
      <c r="V38" s="152">
        <v>7.4000000000000003E-3</v>
      </c>
      <c r="W38" s="153">
        <v>2.49E-3</v>
      </c>
      <c r="X38" s="210"/>
    </row>
    <row r="39" spans="1:24" x14ac:dyDescent="0.2">
      <c r="A39" s="148" t="s">
        <v>1205</v>
      </c>
      <c r="B39" s="149" t="s">
        <v>1205</v>
      </c>
      <c r="C39" s="149" t="s">
        <v>1945</v>
      </c>
      <c r="D39" s="149" t="s">
        <v>1946</v>
      </c>
      <c r="E39" s="149" t="s">
        <v>313</v>
      </c>
      <c r="F39" s="149" t="s">
        <v>1945</v>
      </c>
      <c r="G39" s="149" t="s">
        <v>1947</v>
      </c>
      <c r="H39" s="149" t="s">
        <v>321</v>
      </c>
      <c r="I39" s="149" t="s">
        <v>965</v>
      </c>
      <c r="J39" s="149" t="s">
        <v>205</v>
      </c>
      <c r="K39" s="149" t="s">
        <v>224</v>
      </c>
      <c r="L39" s="149" t="s">
        <v>344</v>
      </c>
      <c r="M39" s="149" t="s">
        <v>611</v>
      </c>
      <c r="N39" s="149" t="s">
        <v>339</v>
      </c>
      <c r="O39" s="149" t="s">
        <v>1210</v>
      </c>
      <c r="P39" s="150">
        <v>1633</v>
      </c>
      <c r="Q39" s="150">
        <v>3.6469999999999998</v>
      </c>
      <c r="R39" s="150">
        <v>23252</v>
      </c>
      <c r="S39" s="155"/>
      <c r="T39" s="150">
        <v>1384.7850000000001</v>
      </c>
      <c r="U39" s="152">
        <v>1.0000000000000001E-5</v>
      </c>
      <c r="V39" s="152">
        <v>6.3699999999999998E-3</v>
      </c>
      <c r="W39" s="153">
        <v>2.14E-3</v>
      </c>
      <c r="X39" s="210"/>
    </row>
    <row r="40" spans="1:24" x14ac:dyDescent="0.2">
      <c r="A40" s="148" t="s">
        <v>1205</v>
      </c>
      <c r="B40" s="149" t="s">
        <v>1205</v>
      </c>
      <c r="C40" s="149" t="s">
        <v>1948</v>
      </c>
      <c r="D40" s="149" t="s">
        <v>1949</v>
      </c>
      <c r="E40" s="149" t="s">
        <v>313</v>
      </c>
      <c r="F40" s="149" t="s">
        <v>1948</v>
      </c>
      <c r="G40" s="149" t="s">
        <v>1950</v>
      </c>
      <c r="H40" s="149" t="s">
        <v>321</v>
      </c>
      <c r="I40" s="149" t="s">
        <v>967</v>
      </c>
      <c r="J40" s="149" t="s">
        <v>205</v>
      </c>
      <c r="K40" s="149" t="s">
        <v>224</v>
      </c>
      <c r="L40" s="149" t="s">
        <v>380</v>
      </c>
      <c r="M40" s="149" t="s">
        <v>677</v>
      </c>
      <c r="N40" s="149" t="s">
        <v>339</v>
      </c>
      <c r="O40" s="149" t="s">
        <v>1210</v>
      </c>
      <c r="P40" s="150">
        <v>32000</v>
      </c>
      <c r="Q40" s="150">
        <v>3.6469999999999998</v>
      </c>
      <c r="R40" s="150">
        <v>1080.5999999999999</v>
      </c>
      <c r="S40" s="155"/>
      <c r="T40" s="150">
        <v>1261.1030000000001</v>
      </c>
      <c r="U40" s="152">
        <v>1.8799999999999999E-3</v>
      </c>
      <c r="V40" s="152">
        <v>5.7999999999999996E-3</v>
      </c>
      <c r="W40" s="153">
        <v>1.9499999999999999E-3</v>
      </c>
      <c r="X40" s="210"/>
    </row>
    <row r="41" spans="1:24" x14ac:dyDescent="0.2">
      <c r="A41" s="148" t="s">
        <v>1205</v>
      </c>
      <c r="B41" s="149" t="s">
        <v>1205</v>
      </c>
      <c r="C41" s="149" t="s">
        <v>1951</v>
      </c>
      <c r="D41" s="149" t="s">
        <v>1952</v>
      </c>
      <c r="E41" s="149" t="s">
        <v>313</v>
      </c>
      <c r="F41" s="149" t="s">
        <v>1951</v>
      </c>
      <c r="G41" s="149" t="s">
        <v>1953</v>
      </c>
      <c r="H41" s="149" t="s">
        <v>321</v>
      </c>
      <c r="I41" s="149" t="s">
        <v>965</v>
      </c>
      <c r="J41" s="149" t="s">
        <v>205</v>
      </c>
      <c r="K41" s="149" t="s">
        <v>296</v>
      </c>
      <c r="L41" s="149" t="s">
        <v>380</v>
      </c>
      <c r="M41" s="149" t="s">
        <v>735</v>
      </c>
      <c r="N41" s="149" t="s">
        <v>339</v>
      </c>
      <c r="O41" s="149" t="s">
        <v>1210</v>
      </c>
      <c r="P41" s="150">
        <v>4475</v>
      </c>
      <c r="Q41" s="150">
        <v>3.6469999999999998</v>
      </c>
      <c r="R41" s="150">
        <v>6302.5</v>
      </c>
      <c r="S41" s="155"/>
      <c r="T41" s="150">
        <v>1028.588</v>
      </c>
      <c r="U41" s="152">
        <v>4.0999999999999999E-4</v>
      </c>
      <c r="V41" s="152">
        <v>4.7299999999999998E-3</v>
      </c>
      <c r="W41" s="153">
        <v>1.5900000000000001E-3</v>
      </c>
      <c r="X41" s="210"/>
    </row>
    <row r="42" spans="1:24" x14ac:dyDescent="0.2">
      <c r="A42" s="148" t="s">
        <v>1205</v>
      </c>
      <c r="B42" s="149" t="s">
        <v>1216</v>
      </c>
      <c r="C42" s="149" t="s">
        <v>1841</v>
      </c>
      <c r="D42" s="149" t="s">
        <v>1842</v>
      </c>
      <c r="E42" s="149" t="s">
        <v>309</v>
      </c>
      <c r="F42" s="149" t="s">
        <v>1853</v>
      </c>
      <c r="G42" s="149" t="s">
        <v>1854</v>
      </c>
      <c r="H42" s="149" t="s">
        <v>321</v>
      </c>
      <c r="I42" s="149" t="s">
        <v>966</v>
      </c>
      <c r="J42" s="149" t="s">
        <v>204</v>
      </c>
      <c r="K42" s="149" t="s">
        <v>204</v>
      </c>
      <c r="L42" s="149" t="s">
        <v>340</v>
      </c>
      <c r="M42" s="149" t="s">
        <v>634</v>
      </c>
      <c r="N42" s="149" t="s">
        <v>339</v>
      </c>
      <c r="O42" s="149" t="s">
        <v>1209</v>
      </c>
      <c r="P42" s="150">
        <v>2715.19</v>
      </c>
      <c r="Q42" s="150">
        <v>1</v>
      </c>
      <c r="R42" s="150">
        <v>4053.22</v>
      </c>
      <c r="S42" s="155"/>
      <c r="T42" s="150">
        <v>110.053</v>
      </c>
      <c r="U42" s="152">
        <v>6.9999999999999994E-5</v>
      </c>
      <c r="V42" s="152">
        <v>0.25778000000000001</v>
      </c>
      <c r="W42" s="153">
        <v>7.374E-2</v>
      </c>
      <c r="X42" s="210"/>
    </row>
    <row r="43" spans="1:24" x14ac:dyDescent="0.2">
      <c r="A43" s="148" t="s">
        <v>1205</v>
      </c>
      <c r="B43" s="149" t="s">
        <v>1216</v>
      </c>
      <c r="C43" s="149" t="s">
        <v>1845</v>
      </c>
      <c r="D43" s="149" t="s">
        <v>1846</v>
      </c>
      <c r="E43" s="149" t="s">
        <v>309</v>
      </c>
      <c r="F43" s="149" t="s">
        <v>1954</v>
      </c>
      <c r="G43" s="149" t="s">
        <v>1955</v>
      </c>
      <c r="H43" s="149" t="s">
        <v>321</v>
      </c>
      <c r="I43" s="149" t="s">
        <v>966</v>
      </c>
      <c r="J43" s="149" t="s">
        <v>204</v>
      </c>
      <c r="K43" s="149" t="s">
        <v>204</v>
      </c>
      <c r="L43" s="149" t="s">
        <v>340</v>
      </c>
      <c r="M43" s="149" t="s">
        <v>576</v>
      </c>
      <c r="N43" s="149" t="s">
        <v>339</v>
      </c>
      <c r="O43" s="149" t="s">
        <v>1209</v>
      </c>
      <c r="P43" s="150">
        <v>25910</v>
      </c>
      <c r="Q43" s="150">
        <v>1</v>
      </c>
      <c r="R43" s="150">
        <v>372.06</v>
      </c>
      <c r="S43" s="155"/>
      <c r="T43" s="150">
        <v>96.400999999999996</v>
      </c>
      <c r="U43" s="152">
        <v>8.0000000000000007E-5</v>
      </c>
      <c r="V43" s="152">
        <v>0.2258</v>
      </c>
      <c r="W43" s="153">
        <v>6.4589999999999995E-2</v>
      </c>
      <c r="X43" s="210"/>
    </row>
    <row r="44" spans="1:24" x14ac:dyDescent="0.2">
      <c r="A44" s="148" t="s">
        <v>1205</v>
      </c>
      <c r="B44" s="149" t="s">
        <v>1216</v>
      </c>
      <c r="C44" s="149" t="s">
        <v>1861</v>
      </c>
      <c r="D44" s="149" t="s">
        <v>1862</v>
      </c>
      <c r="E44" s="149" t="s">
        <v>309</v>
      </c>
      <c r="F44" s="149" t="s">
        <v>1956</v>
      </c>
      <c r="G44" s="149" t="s">
        <v>1957</v>
      </c>
      <c r="H44" s="149" t="s">
        <v>321</v>
      </c>
      <c r="I44" s="149" t="s">
        <v>966</v>
      </c>
      <c r="J44" s="149" t="s">
        <v>204</v>
      </c>
      <c r="K44" s="149" t="s">
        <v>204</v>
      </c>
      <c r="L44" s="149" t="s">
        <v>340</v>
      </c>
      <c r="M44" s="149" t="s">
        <v>627</v>
      </c>
      <c r="N44" s="149" t="s">
        <v>339</v>
      </c>
      <c r="O44" s="149" t="s">
        <v>1209</v>
      </c>
      <c r="P44" s="150">
        <v>24971.77</v>
      </c>
      <c r="Q44" s="150">
        <v>1</v>
      </c>
      <c r="R44" s="150">
        <v>373.4</v>
      </c>
      <c r="S44" s="155"/>
      <c r="T44" s="150">
        <v>93.245000000000005</v>
      </c>
      <c r="U44" s="152">
        <v>2.0000000000000002E-5</v>
      </c>
      <c r="V44" s="152">
        <v>0.21840999999999999</v>
      </c>
      <c r="W44" s="153">
        <v>6.2480000000000001E-2</v>
      </c>
      <c r="X44" s="210"/>
    </row>
    <row r="45" spans="1:24" x14ac:dyDescent="0.2">
      <c r="A45" s="148" t="s">
        <v>1205</v>
      </c>
      <c r="B45" s="149" t="s">
        <v>1216</v>
      </c>
      <c r="C45" s="149" t="s">
        <v>1861</v>
      </c>
      <c r="D45" s="149" t="s">
        <v>1862</v>
      </c>
      <c r="E45" s="149" t="s">
        <v>309</v>
      </c>
      <c r="F45" s="149" t="s">
        <v>1958</v>
      </c>
      <c r="G45" s="149" t="s">
        <v>1959</v>
      </c>
      <c r="H45" s="149" t="s">
        <v>321</v>
      </c>
      <c r="I45" s="149" t="s">
        <v>966</v>
      </c>
      <c r="J45" s="149" t="s">
        <v>204</v>
      </c>
      <c r="K45" s="149" t="s">
        <v>204</v>
      </c>
      <c r="L45" s="149" t="s">
        <v>340</v>
      </c>
      <c r="M45" s="149" t="s">
        <v>632</v>
      </c>
      <c r="N45" s="149" t="s">
        <v>339</v>
      </c>
      <c r="O45" s="149" t="s">
        <v>1209</v>
      </c>
      <c r="P45" s="150">
        <v>13470.22</v>
      </c>
      <c r="Q45" s="150">
        <v>1</v>
      </c>
      <c r="R45" s="150">
        <v>405.23</v>
      </c>
      <c r="S45" s="155"/>
      <c r="T45" s="150">
        <v>54.585000000000001</v>
      </c>
      <c r="U45" s="152">
        <v>2.0000000000000002E-5</v>
      </c>
      <c r="V45" s="152">
        <v>0.12786</v>
      </c>
      <c r="W45" s="153">
        <v>3.6580000000000001E-2</v>
      </c>
      <c r="X45" s="210"/>
    </row>
    <row r="46" spans="1:24" x14ac:dyDescent="0.2">
      <c r="A46" s="148" t="s">
        <v>1205</v>
      </c>
      <c r="B46" s="149" t="s">
        <v>1216</v>
      </c>
      <c r="C46" s="149" t="s">
        <v>1845</v>
      </c>
      <c r="D46" s="149" t="s">
        <v>1846</v>
      </c>
      <c r="E46" s="149" t="s">
        <v>309</v>
      </c>
      <c r="F46" s="149" t="s">
        <v>1960</v>
      </c>
      <c r="G46" s="149" t="s">
        <v>1961</v>
      </c>
      <c r="H46" s="149" t="s">
        <v>321</v>
      </c>
      <c r="I46" s="149" t="s">
        <v>966</v>
      </c>
      <c r="J46" s="149" t="s">
        <v>204</v>
      </c>
      <c r="K46" s="149" t="s">
        <v>204</v>
      </c>
      <c r="L46" s="149" t="s">
        <v>340</v>
      </c>
      <c r="M46" s="149" t="s">
        <v>634</v>
      </c>
      <c r="N46" s="149" t="s">
        <v>339</v>
      </c>
      <c r="O46" s="149" t="s">
        <v>1209</v>
      </c>
      <c r="P46" s="150">
        <v>3200</v>
      </c>
      <c r="Q46" s="150">
        <v>1</v>
      </c>
      <c r="R46" s="150">
        <v>403.41</v>
      </c>
      <c r="S46" s="155"/>
      <c r="T46" s="150">
        <v>12.909000000000001</v>
      </c>
      <c r="U46" s="152">
        <v>2.0000000000000002E-5</v>
      </c>
      <c r="V46" s="152">
        <v>3.024E-2</v>
      </c>
      <c r="W46" s="153">
        <v>8.6499999999999997E-3</v>
      </c>
      <c r="X46" s="210"/>
    </row>
    <row r="47" spans="1:24" x14ac:dyDescent="0.2">
      <c r="A47" s="148" t="s">
        <v>1205</v>
      </c>
      <c r="B47" s="149" t="s">
        <v>1216</v>
      </c>
      <c r="C47" s="149" t="s">
        <v>1901</v>
      </c>
      <c r="D47" s="149" t="s">
        <v>1902</v>
      </c>
      <c r="E47" s="149" t="s">
        <v>313</v>
      </c>
      <c r="F47" s="149" t="s">
        <v>1901</v>
      </c>
      <c r="G47" s="149" t="s">
        <v>1903</v>
      </c>
      <c r="H47" s="149" t="s">
        <v>321</v>
      </c>
      <c r="I47" s="149" t="s">
        <v>967</v>
      </c>
      <c r="J47" s="149" t="s">
        <v>205</v>
      </c>
      <c r="K47" s="149" t="s">
        <v>224</v>
      </c>
      <c r="L47" s="149" t="s">
        <v>314</v>
      </c>
      <c r="M47" s="149" t="s">
        <v>677</v>
      </c>
      <c r="N47" s="149" t="s">
        <v>339</v>
      </c>
      <c r="O47" s="149" t="s">
        <v>1210</v>
      </c>
      <c r="P47" s="150">
        <v>270</v>
      </c>
      <c r="Q47" s="150">
        <v>3.6469999999999998</v>
      </c>
      <c r="R47" s="150">
        <v>1775.95</v>
      </c>
      <c r="S47" s="155"/>
      <c r="T47" s="150">
        <v>17.488</v>
      </c>
      <c r="U47" s="152">
        <v>0</v>
      </c>
      <c r="V47" s="152">
        <v>4.0960000000000003E-2</v>
      </c>
      <c r="W47" s="153">
        <v>1.172E-2</v>
      </c>
      <c r="X47" s="210"/>
    </row>
    <row r="48" spans="1:24" x14ac:dyDescent="0.2">
      <c r="A48" s="148" t="s">
        <v>1205</v>
      </c>
      <c r="B48" s="149" t="s">
        <v>1216</v>
      </c>
      <c r="C48" s="149" t="s">
        <v>1904</v>
      </c>
      <c r="D48" s="149" t="s">
        <v>1905</v>
      </c>
      <c r="E48" s="149" t="s">
        <v>313</v>
      </c>
      <c r="F48" s="149" t="s">
        <v>1906</v>
      </c>
      <c r="G48" s="149" t="s">
        <v>1907</v>
      </c>
      <c r="H48" s="149" t="s">
        <v>321</v>
      </c>
      <c r="I48" s="149" t="s">
        <v>967</v>
      </c>
      <c r="J48" s="149" t="s">
        <v>205</v>
      </c>
      <c r="K48" s="149" t="s">
        <v>224</v>
      </c>
      <c r="L48" s="149" t="s">
        <v>380</v>
      </c>
      <c r="M48" s="149" t="s">
        <v>677</v>
      </c>
      <c r="N48" s="149" t="s">
        <v>339</v>
      </c>
      <c r="O48" s="149" t="s">
        <v>1210</v>
      </c>
      <c r="P48" s="150">
        <v>80</v>
      </c>
      <c r="Q48" s="150">
        <v>3.6469999999999998</v>
      </c>
      <c r="R48" s="150">
        <v>5691</v>
      </c>
      <c r="S48" s="155"/>
      <c r="T48" s="150">
        <v>16.603999999999999</v>
      </c>
      <c r="U48" s="152">
        <v>2.0000000000000002E-5</v>
      </c>
      <c r="V48" s="152">
        <v>3.8890000000000001E-2</v>
      </c>
      <c r="W48" s="153">
        <v>1.1129999999999999E-2</v>
      </c>
      <c r="X48" s="210"/>
    </row>
    <row r="49" spans="1:24" x14ac:dyDescent="0.2">
      <c r="A49" s="148" t="s">
        <v>1205</v>
      </c>
      <c r="B49" s="149" t="s">
        <v>1216</v>
      </c>
      <c r="C49" s="149" t="s">
        <v>1935</v>
      </c>
      <c r="D49" s="149" t="s">
        <v>1936</v>
      </c>
      <c r="E49" s="149" t="s">
        <v>313</v>
      </c>
      <c r="F49" s="149" t="s">
        <v>1935</v>
      </c>
      <c r="G49" s="149" t="s">
        <v>1937</v>
      </c>
      <c r="H49" s="149" t="s">
        <v>321</v>
      </c>
      <c r="I49" s="149" t="s">
        <v>967</v>
      </c>
      <c r="J49" s="149" t="s">
        <v>205</v>
      </c>
      <c r="K49" s="149" t="s">
        <v>224</v>
      </c>
      <c r="L49" s="149" t="s">
        <v>314</v>
      </c>
      <c r="M49" s="149" t="s">
        <v>677</v>
      </c>
      <c r="N49" s="149" t="s">
        <v>339</v>
      </c>
      <c r="O49" s="149" t="s">
        <v>1210</v>
      </c>
      <c r="P49" s="150">
        <v>130</v>
      </c>
      <c r="Q49" s="150">
        <v>3.6469999999999998</v>
      </c>
      <c r="R49" s="150">
        <v>2832</v>
      </c>
      <c r="S49" s="155"/>
      <c r="T49" s="150">
        <v>13.427</v>
      </c>
      <c r="U49" s="152">
        <v>0</v>
      </c>
      <c r="V49" s="152">
        <v>3.1449999999999999E-2</v>
      </c>
      <c r="W49" s="153">
        <v>8.9999999999999993E-3</v>
      </c>
      <c r="X49" s="210"/>
    </row>
    <row r="50" spans="1:24" x14ac:dyDescent="0.2">
      <c r="A50" s="148" t="s">
        <v>1205</v>
      </c>
      <c r="B50" s="149" t="s">
        <v>1216</v>
      </c>
      <c r="C50" s="149" t="s">
        <v>1917</v>
      </c>
      <c r="D50" s="149" t="s">
        <v>1918</v>
      </c>
      <c r="E50" s="149" t="s">
        <v>313</v>
      </c>
      <c r="F50" s="149" t="s">
        <v>1917</v>
      </c>
      <c r="G50" s="149" t="s">
        <v>1919</v>
      </c>
      <c r="H50" s="149" t="s">
        <v>321</v>
      </c>
      <c r="I50" s="149" t="s">
        <v>967</v>
      </c>
      <c r="J50" s="149" t="s">
        <v>205</v>
      </c>
      <c r="K50" s="149" t="s">
        <v>224</v>
      </c>
      <c r="L50" s="149" t="s">
        <v>380</v>
      </c>
      <c r="M50" s="149" t="s">
        <v>592</v>
      </c>
      <c r="N50" s="149" t="s">
        <v>339</v>
      </c>
      <c r="O50" s="149" t="s">
        <v>1210</v>
      </c>
      <c r="P50" s="150">
        <v>460</v>
      </c>
      <c r="Q50" s="150">
        <v>3.6469999999999998</v>
      </c>
      <c r="R50" s="150">
        <v>586.15</v>
      </c>
      <c r="S50" s="155"/>
      <c r="T50" s="150">
        <v>9.8330000000000002</v>
      </c>
      <c r="U50" s="152">
        <v>0</v>
      </c>
      <c r="V50" s="152">
        <v>2.3029999999999998E-2</v>
      </c>
      <c r="W50" s="153">
        <v>6.5900000000000004E-3</v>
      </c>
      <c r="X50" s="210"/>
    </row>
    <row r="51" spans="1:24" x14ac:dyDescent="0.2">
      <c r="A51" s="148" t="s">
        <v>1205</v>
      </c>
      <c r="B51" s="149" t="s">
        <v>1216</v>
      </c>
      <c r="C51" s="149" t="s">
        <v>1962</v>
      </c>
      <c r="D51" s="149" t="s">
        <v>1963</v>
      </c>
      <c r="E51" s="149" t="s">
        <v>313</v>
      </c>
      <c r="F51" s="149" t="s">
        <v>1962</v>
      </c>
      <c r="G51" s="149" t="s">
        <v>1964</v>
      </c>
      <c r="H51" s="149" t="s">
        <v>321</v>
      </c>
      <c r="I51" s="149" t="s">
        <v>967</v>
      </c>
      <c r="J51" s="149" t="s">
        <v>205</v>
      </c>
      <c r="K51" s="149" t="s">
        <v>224</v>
      </c>
      <c r="L51" s="149" t="s">
        <v>344</v>
      </c>
      <c r="M51" s="149" t="s">
        <v>592</v>
      </c>
      <c r="N51" s="149" t="s">
        <v>339</v>
      </c>
      <c r="O51" s="149" t="s">
        <v>1210</v>
      </c>
      <c r="P51" s="150">
        <v>110</v>
      </c>
      <c r="Q51" s="150">
        <v>3.6469999999999998</v>
      </c>
      <c r="R51" s="150">
        <v>595.1</v>
      </c>
      <c r="S51" s="155"/>
      <c r="T51" s="150">
        <v>2.387</v>
      </c>
      <c r="U51" s="152">
        <v>0</v>
      </c>
      <c r="V51" s="152">
        <v>5.5900000000000004E-3</v>
      </c>
      <c r="W51" s="153">
        <v>1.6000000000000001E-3</v>
      </c>
      <c r="X51" s="210"/>
    </row>
    <row r="52" spans="1:24" x14ac:dyDescent="0.2">
      <c r="A52" s="148" t="s">
        <v>1205</v>
      </c>
      <c r="B52" s="149" t="s">
        <v>1217</v>
      </c>
      <c r="C52" s="149" t="s">
        <v>1841</v>
      </c>
      <c r="D52" s="149" t="s">
        <v>1842</v>
      </c>
      <c r="E52" s="149" t="s">
        <v>309</v>
      </c>
      <c r="F52" s="149" t="s">
        <v>1843</v>
      </c>
      <c r="G52" s="149" t="s">
        <v>1844</v>
      </c>
      <c r="H52" s="149" t="s">
        <v>321</v>
      </c>
      <c r="I52" s="149" t="s">
        <v>965</v>
      </c>
      <c r="J52" s="149" t="s">
        <v>204</v>
      </c>
      <c r="K52" s="149" t="s">
        <v>224</v>
      </c>
      <c r="L52" s="149" t="s">
        <v>340</v>
      </c>
      <c r="M52" s="149" t="s">
        <v>604</v>
      </c>
      <c r="N52" s="149" t="s">
        <v>339</v>
      </c>
      <c r="O52" s="149" t="s">
        <v>1209</v>
      </c>
      <c r="P52" s="150">
        <v>3820</v>
      </c>
      <c r="Q52" s="150">
        <v>1</v>
      </c>
      <c r="R52" s="150">
        <v>23720</v>
      </c>
      <c r="S52" s="155"/>
      <c r="T52" s="150">
        <v>906.10400000000004</v>
      </c>
      <c r="U52" s="152">
        <v>1.2999999999999999E-4</v>
      </c>
      <c r="V52" s="152">
        <v>0.41657</v>
      </c>
      <c r="W52" s="153">
        <v>7.7679999999999999E-2</v>
      </c>
      <c r="X52" s="210"/>
    </row>
    <row r="53" spans="1:24" x14ac:dyDescent="0.2">
      <c r="A53" s="148" t="s">
        <v>1205</v>
      </c>
      <c r="B53" s="149" t="s">
        <v>1217</v>
      </c>
      <c r="C53" s="149" t="s">
        <v>1845</v>
      </c>
      <c r="D53" s="149" t="s">
        <v>1846</v>
      </c>
      <c r="E53" s="149" t="s">
        <v>309</v>
      </c>
      <c r="F53" s="149" t="s">
        <v>1965</v>
      </c>
      <c r="G53" s="149" t="s">
        <v>1966</v>
      </c>
      <c r="H53" s="149" t="s">
        <v>321</v>
      </c>
      <c r="I53" s="149" t="s">
        <v>965</v>
      </c>
      <c r="J53" s="149" t="s">
        <v>204</v>
      </c>
      <c r="K53" s="149" t="s">
        <v>224</v>
      </c>
      <c r="L53" s="149" t="s">
        <v>340</v>
      </c>
      <c r="M53" s="149" t="s">
        <v>604</v>
      </c>
      <c r="N53" s="149" t="s">
        <v>339</v>
      </c>
      <c r="O53" s="149" t="s">
        <v>1209</v>
      </c>
      <c r="P53" s="150">
        <v>18400</v>
      </c>
      <c r="Q53" s="150">
        <v>1</v>
      </c>
      <c r="R53" s="150">
        <v>2515</v>
      </c>
      <c r="S53" s="155"/>
      <c r="T53" s="150">
        <v>462.76</v>
      </c>
      <c r="U53" s="152">
        <v>5.0000000000000002E-5</v>
      </c>
      <c r="V53" s="152">
        <v>0.21274999999999999</v>
      </c>
      <c r="W53" s="153">
        <v>3.9669999999999997E-2</v>
      </c>
      <c r="X53" s="210"/>
    </row>
    <row r="54" spans="1:24" x14ac:dyDescent="0.2">
      <c r="A54" s="148" t="s">
        <v>1205</v>
      </c>
      <c r="B54" s="149" t="s">
        <v>1217</v>
      </c>
      <c r="C54" s="149" t="s">
        <v>1845</v>
      </c>
      <c r="D54" s="149" t="s">
        <v>1846</v>
      </c>
      <c r="E54" s="149" t="s">
        <v>309</v>
      </c>
      <c r="F54" s="149" t="s">
        <v>1967</v>
      </c>
      <c r="G54" s="149" t="s">
        <v>1968</v>
      </c>
      <c r="H54" s="149" t="s">
        <v>321</v>
      </c>
      <c r="I54" s="149" t="s">
        <v>965</v>
      </c>
      <c r="J54" s="149" t="s">
        <v>204</v>
      </c>
      <c r="K54" s="149" t="s">
        <v>224</v>
      </c>
      <c r="L54" s="149" t="s">
        <v>340</v>
      </c>
      <c r="M54" s="149" t="s">
        <v>595</v>
      </c>
      <c r="N54" s="149" t="s">
        <v>339</v>
      </c>
      <c r="O54" s="149" t="s">
        <v>1209</v>
      </c>
      <c r="P54" s="150">
        <v>10600</v>
      </c>
      <c r="Q54" s="150">
        <v>1</v>
      </c>
      <c r="R54" s="150">
        <v>3500</v>
      </c>
      <c r="S54" s="155"/>
      <c r="T54" s="150">
        <v>371</v>
      </c>
      <c r="U54" s="152">
        <v>5.0000000000000001E-4</v>
      </c>
      <c r="V54" s="152">
        <v>0.17055999999999999</v>
      </c>
      <c r="W54" s="153">
        <v>3.1800000000000002E-2</v>
      </c>
      <c r="X54" s="210"/>
    </row>
    <row r="55" spans="1:24" x14ac:dyDescent="0.2">
      <c r="A55" s="148" t="s">
        <v>1205</v>
      </c>
      <c r="B55" s="149" t="s">
        <v>1217</v>
      </c>
      <c r="C55" s="149" t="s">
        <v>1845</v>
      </c>
      <c r="D55" s="149" t="s">
        <v>1846</v>
      </c>
      <c r="E55" s="149" t="s">
        <v>309</v>
      </c>
      <c r="F55" s="149" t="s">
        <v>1969</v>
      </c>
      <c r="G55" s="149" t="s">
        <v>1970</v>
      </c>
      <c r="H55" s="149" t="s">
        <v>321</v>
      </c>
      <c r="I55" s="149" t="s">
        <v>965</v>
      </c>
      <c r="J55" s="149" t="s">
        <v>204</v>
      </c>
      <c r="K55" s="149" t="s">
        <v>224</v>
      </c>
      <c r="L55" s="149" t="s">
        <v>340</v>
      </c>
      <c r="M55" s="149" t="s">
        <v>605</v>
      </c>
      <c r="N55" s="149" t="s">
        <v>339</v>
      </c>
      <c r="O55" s="149" t="s">
        <v>1209</v>
      </c>
      <c r="P55" s="150">
        <v>4130</v>
      </c>
      <c r="Q55" s="150">
        <v>1</v>
      </c>
      <c r="R55" s="150">
        <v>5752</v>
      </c>
      <c r="S55" s="155"/>
      <c r="T55" s="150">
        <v>237.55799999999999</v>
      </c>
      <c r="U55" s="152">
        <v>3.0000000000000001E-5</v>
      </c>
      <c r="V55" s="152">
        <v>0.10921</v>
      </c>
      <c r="W55" s="153">
        <v>2.036E-2</v>
      </c>
      <c r="X55" s="210"/>
    </row>
    <row r="56" spans="1:24" x14ac:dyDescent="0.2">
      <c r="A56" s="148" t="s">
        <v>1205</v>
      </c>
      <c r="B56" s="149" t="s">
        <v>1217</v>
      </c>
      <c r="C56" s="149" t="s">
        <v>1845</v>
      </c>
      <c r="D56" s="149" t="s">
        <v>1846</v>
      </c>
      <c r="E56" s="149" t="s">
        <v>309</v>
      </c>
      <c r="F56" s="149" t="s">
        <v>1971</v>
      </c>
      <c r="G56" s="149" t="s">
        <v>1972</v>
      </c>
      <c r="H56" s="149" t="s">
        <v>321</v>
      </c>
      <c r="I56" s="149" t="s">
        <v>965</v>
      </c>
      <c r="J56" s="149" t="s">
        <v>204</v>
      </c>
      <c r="K56" s="149" t="s">
        <v>224</v>
      </c>
      <c r="L56" s="149" t="s">
        <v>340</v>
      </c>
      <c r="M56" s="149" t="s">
        <v>597</v>
      </c>
      <c r="N56" s="149" t="s">
        <v>339</v>
      </c>
      <c r="O56" s="149" t="s">
        <v>1209</v>
      </c>
      <c r="P56" s="150">
        <v>2400</v>
      </c>
      <c r="Q56" s="150">
        <v>1</v>
      </c>
      <c r="R56" s="150">
        <v>8239</v>
      </c>
      <c r="S56" s="155"/>
      <c r="T56" s="150">
        <v>197.73599999999999</v>
      </c>
      <c r="U56" s="152">
        <v>2.0000000000000002E-5</v>
      </c>
      <c r="V56" s="152">
        <v>9.0910000000000005E-2</v>
      </c>
      <c r="W56" s="153">
        <v>1.695E-2</v>
      </c>
      <c r="X56" s="210"/>
    </row>
    <row r="57" spans="1:24" x14ac:dyDescent="0.2">
      <c r="A57" s="148" t="s">
        <v>1218</v>
      </c>
      <c r="B57" s="149" t="s">
        <v>1218</v>
      </c>
      <c r="C57" s="149" t="s">
        <v>1837</v>
      </c>
      <c r="D57" s="149" t="s">
        <v>1838</v>
      </c>
      <c r="E57" s="149" t="s">
        <v>309</v>
      </c>
      <c r="F57" s="149" t="s">
        <v>1839</v>
      </c>
      <c r="G57" s="149" t="s">
        <v>1840</v>
      </c>
      <c r="H57" s="149" t="s">
        <v>321</v>
      </c>
      <c r="I57" s="149" t="s">
        <v>964</v>
      </c>
      <c r="J57" s="149" t="s">
        <v>204</v>
      </c>
      <c r="K57" s="149" t="s">
        <v>204</v>
      </c>
      <c r="L57" s="149" t="s">
        <v>340</v>
      </c>
      <c r="M57" s="149" t="s">
        <v>577</v>
      </c>
      <c r="N57" s="149" t="s">
        <v>339</v>
      </c>
      <c r="O57" s="149" t="s">
        <v>1209</v>
      </c>
      <c r="P57" s="150">
        <v>3509990</v>
      </c>
      <c r="Q57" s="150">
        <v>1</v>
      </c>
      <c r="R57" s="150">
        <v>3630</v>
      </c>
      <c r="S57" s="155"/>
      <c r="T57" s="150">
        <v>127412.637</v>
      </c>
      <c r="U57" s="152">
        <v>6.8540000000000004E-2</v>
      </c>
      <c r="V57" s="152">
        <v>4.3770000000000003E-2</v>
      </c>
      <c r="W57" s="153">
        <v>1.506E-2</v>
      </c>
      <c r="X57" s="210"/>
    </row>
    <row r="58" spans="1:24" x14ac:dyDescent="0.2">
      <c r="A58" s="148" t="s">
        <v>1218</v>
      </c>
      <c r="B58" s="149" t="s">
        <v>1218</v>
      </c>
      <c r="C58" s="149" t="s">
        <v>1845</v>
      </c>
      <c r="D58" s="149" t="s">
        <v>1846</v>
      </c>
      <c r="E58" s="149" t="s">
        <v>309</v>
      </c>
      <c r="F58" s="149" t="s">
        <v>1847</v>
      </c>
      <c r="G58" s="149" t="s">
        <v>1848</v>
      </c>
      <c r="H58" s="149" t="s">
        <v>321</v>
      </c>
      <c r="I58" s="149" t="s">
        <v>964</v>
      </c>
      <c r="J58" s="149" t="s">
        <v>204</v>
      </c>
      <c r="K58" s="149" t="s">
        <v>204</v>
      </c>
      <c r="L58" s="149" t="s">
        <v>340</v>
      </c>
      <c r="M58" s="149" t="s">
        <v>577</v>
      </c>
      <c r="N58" s="149" t="s">
        <v>339</v>
      </c>
      <c r="O58" s="149" t="s">
        <v>1209</v>
      </c>
      <c r="P58" s="150">
        <v>5142996</v>
      </c>
      <c r="Q58" s="150">
        <v>1</v>
      </c>
      <c r="R58" s="150">
        <v>2414</v>
      </c>
      <c r="S58" s="155"/>
      <c r="T58" s="150">
        <v>124151.923</v>
      </c>
      <c r="U58" s="152">
        <v>2.0559999999999998E-2</v>
      </c>
      <c r="V58" s="152">
        <v>4.265E-2</v>
      </c>
      <c r="W58" s="153">
        <v>1.4670000000000001E-2</v>
      </c>
      <c r="X58" s="210"/>
    </row>
    <row r="59" spans="1:24" x14ac:dyDescent="0.2">
      <c r="A59" s="148" t="s">
        <v>1218</v>
      </c>
      <c r="B59" s="149" t="s">
        <v>1218</v>
      </c>
      <c r="C59" s="149" t="s">
        <v>1841</v>
      </c>
      <c r="D59" s="149" t="s">
        <v>1842</v>
      </c>
      <c r="E59" s="149" t="s">
        <v>309</v>
      </c>
      <c r="F59" s="149" t="s">
        <v>1843</v>
      </c>
      <c r="G59" s="149" t="s">
        <v>1844</v>
      </c>
      <c r="H59" s="149" t="s">
        <v>321</v>
      </c>
      <c r="I59" s="149" t="s">
        <v>965</v>
      </c>
      <c r="J59" s="149" t="s">
        <v>204</v>
      </c>
      <c r="K59" s="149" t="s">
        <v>224</v>
      </c>
      <c r="L59" s="149" t="s">
        <v>340</v>
      </c>
      <c r="M59" s="149" t="s">
        <v>604</v>
      </c>
      <c r="N59" s="149" t="s">
        <v>339</v>
      </c>
      <c r="O59" s="149" t="s">
        <v>1209</v>
      </c>
      <c r="P59" s="150">
        <v>410000</v>
      </c>
      <c r="Q59" s="150">
        <v>1</v>
      </c>
      <c r="R59" s="150">
        <v>23720</v>
      </c>
      <c r="S59" s="155"/>
      <c r="T59" s="150">
        <v>97252</v>
      </c>
      <c r="U59" s="152">
        <v>1.397E-2</v>
      </c>
      <c r="V59" s="152">
        <v>3.3410000000000002E-2</v>
      </c>
      <c r="W59" s="153">
        <v>1.15E-2</v>
      </c>
      <c r="X59" s="210"/>
    </row>
    <row r="60" spans="1:24" x14ac:dyDescent="0.2">
      <c r="A60" s="148" t="s">
        <v>1218</v>
      </c>
      <c r="B60" s="149" t="s">
        <v>1218</v>
      </c>
      <c r="C60" s="149" t="s">
        <v>1841</v>
      </c>
      <c r="D60" s="149" t="s">
        <v>1842</v>
      </c>
      <c r="E60" s="149" t="s">
        <v>309</v>
      </c>
      <c r="F60" s="149" t="s">
        <v>1859</v>
      </c>
      <c r="G60" s="149" t="s">
        <v>1860</v>
      </c>
      <c r="H60" s="149" t="s">
        <v>321</v>
      </c>
      <c r="I60" s="149" t="s">
        <v>964</v>
      </c>
      <c r="J60" s="149" t="s">
        <v>204</v>
      </c>
      <c r="K60" s="149" t="s">
        <v>204</v>
      </c>
      <c r="L60" s="149" t="s">
        <v>340</v>
      </c>
      <c r="M60" s="149" t="s">
        <v>572</v>
      </c>
      <c r="N60" s="149" t="s">
        <v>339</v>
      </c>
      <c r="O60" s="149" t="s">
        <v>1209</v>
      </c>
      <c r="P60" s="150">
        <v>259000</v>
      </c>
      <c r="Q60" s="150">
        <v>1</v>
      </c>
      <c r="R60" s="150">
        <v>23840</v>
      </c>
      <c r="S60" s="155"/>
      <c r="T60" s="150">
        <v>61745.599999999999</v>
      </c>
      <c r="U60" s="152">
        <v>7.3099999999999997E-3</v>
      </c>
      <c r="V60" s="152">
        <v>2.121E-2</v>
      </c>
      <c r="W60" s="153">
        <v>7.3000000000000001E-3</v>
      </c>
      <c r="X60" s="210"/>
    </row>
    <row r="61" spans="1:24" x14ac:dyDescent="0.2">
      <c r="A61" s="148" t="s">
        <v>1218</v>
      </c>
      <c r="B61" s="149" t="s">
        <v>1218</v>
      </c>
      <c r="C61" s="149" t="s">
        <v>1841</v>
      </c>
      <c r="D61" s="149" t="s">
        <v>1842</v>
      </c>
      <c r="E61" s="149" t="s">
        <v>309</v>
      </c>
      <c r="F61" s="149" t="s">
        <v>1853</v>
      </c>
      <c r="G61" s="149" t="s">
        <v>1854</v>
      </c>
      <c r="H61" s="149" t="s">
        <v>321</v>
      </c>
      <c r="I61" s="149" t="s">
        <v>966</v>
      </c>
      <c r="J61" s="149" t="s">
        <v>204</v>
      </c>
      <c r="K61" s="149" t="s">
        <v>204</v>
      </c>
      <c r="L61" s="149" t="s">
        <v>340</v>
      </c>
      <c r="M61" s="149" t="s">
        <v>634</v>
      </c>
      <c r="N61" s="149" t="s">
        <v>339</v>
      </c>
      <c r="O61" s="149" t="s">
        <v>1209</v>
      </c>
      <c r="P61" s="150">
        <v>1210000</v>
      </c>
      <c r="Q61" s="150">
        <v>1</v>
      </c>
      <c r="R61" s="150">
        <v>4053.22</v>
      </c>
      <c r="S61" s="155"/>
      <c r="T61" s="150">
        <v>49043.962</v>
      </c>
      <c r="U61" s="152">
        <v>3.1009999999999999E-2</v>
      </c>
      <c r="V61" s="152">
        <v>1.685E-2</v>
      </c>
      <c r="W61" s="153">
        <v>5.7999999999999996E-3</v>
      </c>
      <c r="X61" s="210"/>
    </row>
    <row r="62" spans="1:24" x14ac:dyDescent="0.2">
      <c r="A62" s="148" t="s">
        <v>1218</v>
      </c>
      <c r="B62" s="149" t="s">
        <v>1218</v>
      </c>
      <c r="C62" s="149" t="s">
        <v>1849</v>
      </c>
      <c r="D62" s="149" t="s">
        <v>1850</v>
      </c>
      <c r="E62" s="149" t="s">
        <v>309</v>
      </c>
      <c r="F62" s="149" t="s">
        <v>1855</v>
      </c>
      <c r="G62" s="149" t="s">
        <v>1856</v>
      </c>
      <c r="H62" s="149" t="s">
        <v>321</v>
      </c>
      <c r="I62" s="149" t="s">
        <v>964</v>
      </c>
      <c r="J62" s="149" t="s">
        <v>204</v>
      </c>
      <c r="K62" s="149" t="s">
        <v>204</v>
      </c>
      <c r="L62" s="149" t="s">
        <v>340</v>
      </c>
      <c r="M62" s="149" t="s">
        <v>572</v>
      </c>
      <c r="N62" s="149" t="s">
        <v>339</v>
      </c>
      <c r="O62" s="149" t="s">
        <v>1209</v>
      </c>
      <c r="P62" s="150">
        <v>715000</v>
      </c>
      <c r="Q62" s="150">
        <v>1</v>
      </c>
      <c r="R62" s="150">
        <v>6621</v>
      </c>
      <c r="S62" s="155"/>
      <c r="T62" s="150">
        <v>47340.15</v>
      </c>
      <c r="U62" s="152">
        <v>6.5000000000000002E-2</v>
      </c>
      <c r="V62" s="152">
        <v>1.626E-2</v>
      </c>
      <c r="W62" s="153">
        <v>5.5999999999999999E-3</v>
      </c>
      <c r="X62" s="210"/>
    </row>
    <row r="63" spans="1:24" x14ac:dyDescent="0.2">
      <c r="A63" s="148" t="s">
        <v>1218</v>
      </c>
      <c r="B63" s="149" t="s">
        <v>1218</v>
      </c>
      <c r="C63" s="149" t="s">
        <v>1837</v>
      </c>
      <c r="D63" s="149" t="s">
        <v>1838</v>
      </c>
      <c r="E63" s="149" t="s">
        <v>309</v>
      </c>
      <c r="F63" s="149" t="s">
        <v>1857</v>
      </c>
      <c r="G63" s="149" t="s">
        <v>1858</v>
      </c>
      <c r="H63" s="149" t="s">
        <v>321</v>
      </c>
      <c r="I63" s="149" t="s">
        <v>964</v>
      </c>
      <c r="J63" s="149" t="s">
        <v>204</v>
      </c>
      <c r="K63" s="149" t="s">
        <v>204</v>
      </c>
      <c r="L63" s="149" t="s">
        <v>340</v>
      </c>
      <c r="M63" s="149" t="s">
        <v>572</v>
      </c>
      <c r="N63" s="149" t="s">
        <v>339</v>
      </c>
      <c r="O63" s="149" t="s">
        <v>1209</v>
      </c>
      <c r="P63" s="150">
        <v>1260000</v>
      </c>
      <c r="Q63" s="150">
        <v>1</v>
      </c>
      <c r="R63" s="150">
        <v>3748</v>
      </c>
      <c r="S63" s="155"/>
      <c r="T63" s="150">
        <v>47224.800000000003</v>
      </c>
      <c r="U63" s="152">
        <v>1.482E-2</v>
      </c>
      <c r="V63" s="152">
        <v>1.6219999999999998E-2</v>
      </c>
      <c r="W63" s="153">
        <v>5.5799999999999999E-3</v>
      </c>
      <c r="X63" s="210"/>
    </row>
    <row r="64" spans="1:24" x14ac:dyDescent="0.2">
      <c r="A64" s="148" t="s">
        <v>1218</v>
      </c>
      <c r="B64" s="149" t="s">
        <v>1218</v>
      </c>
      <c r="C64" s="149" t="s">
        <v>1849</v>
      </c>
      <c r="D64" s="149" t="s">
        <v>1850</v>
      </c>
      <c r="E64" s="149" t="s">
        <v>309</v>
      </c>
      <c r="F64" s="149" t="s">
        <v>1851</v>
      </c>
      <c r="G64" s="149" t="s">
        <v>1852</v>
      </c>
      <c r="H64" s="149" t="s">
        <v>321</v>
      </c>
      <c r="I64" s="149" t="s">
        <v>965</v>
      </c>
      <c r="J64" s="149" t="s">
        <v>204</v>
      </c>
      <c r="K64" s="149" t="s">
        <v>291</v>
      </c>
      <c r="L64" s="149" t="s">
        <v>340</v>
      </c>
      <c r="M64" s="149" t="s">
        <v>604</v>
      </c>
      <c r="N64" s="149" t="s">
        <v>339</v>
      </c>
      <c r="O64" s="149" t="s">
        <v>1209</v>
      </c>
      <c r="P64" s="150">
        <v>409500</v>
      </c>
      <c r="Q64" s="150">
        <v>1</v>
      </c>
      <c r="R64" s="150">
        <v>10700</v>
      </c>
      <c r="S64" s="155"/>
      <c r="T64" s="150">
        <v>43816.5</v>
      </c>
      <c r="U64" s="152">
        <v>5.9800000000000001E-3</v>
      </c>
      <c r="V64" s="152">
        <v>1.5049999999999999E-2</v>
      </c>
      <c r="W64" s="153">
        <v>5.1799999999999997E-3</v>
      </c>
      <c r="X64" s="210"/>
    </row>
    <row r="65" spans="1:24" x14ac:dyDescent="0.2">
      <c r="A65" s="148" t="s">
        <v>1218</v>
      </c>
      <c r="B65" s="149" t="s">
        <v>1218</v>
      </c>
      <c r="C65" s="149" t="s">
        <v>1861</v>
      </c>
      <c r="D65" s="149" t="s">
        <v>1862</v>
      </c>
      <c r="E65" s="149" t="s">
        <v>309</v>
      </c>
      <c r="F65" s="149" t="s">
        <v>1863</v>
      </c>
      <c r="G65" s="149" t="s">
        <v>1864</v>
      </c>
      <c r="H65" s="149" t="s">
        <v>321</v>
      </c>
      <c r="I65" s="149" t="s">
        <v>964</v>
      </c>
      <c r="J65" s="149" t="s">
        <v>204</v>
      </c>
      <c r="K65" s="149" t="s">
        <v>204</v>
      </c>
      <c r="L65" s="149" t="s">
        <v>340</v>
      </c>
      <c r="M65" s="149" t="s">
        <v>577</v>
      </c>
      <c r="N65" s="149" t="s">
        <v>339</v>
      </c>
      <c r="O65" s="149" t="s">
        <v>1209</v>
      </c>
      <c r="P65" s="150">
        <v>1771622</v>
      </c>
      <c r="Q65" s="150">
        <v>1</v>
      </c>
      <c r="R65" s="150">
        <v>2405</v>
      </c>
      <c r="S65" s="155"/>
      <c r="T65" s="150">
        <v>42607.508999999998</v>
      </c>
      <c r="U65" s="152">
        <v>4.3499999999999997E-3</v>
      </c>
      <c r="V65" s="152">
        <v>1.464E-2</v>
      </c>
      <c r="W65" s="153">
        <v>5.0400000000000002E-3</v>
      </c>
      <c r="X65" s="210"/>
    </row>
    <row r="66" spans="1:24" x14ac:dyDescent="0.2">
      <c r="A66" s="148" t="s">
        <v>1218</v>
      </c>
      <c r="B66" s="149" t="s">
        <v>1218</v>
      </c>
      <c r="C66" s="149" t="s">
        <v>1841</v>
      </c>
      <c r="D66" s="149" t="s">
        <v>1842</v>
      </c>
      <c r="E66" s="149" t="s">
        <v>309</v>
      </c>
      <c r="F66" s="149" t="s">
        <v>1865</v>
      </c>
      <c r="G66" s="149" t="s">
        <v>1866</v>
      </c>
      <c r="H66" s="149" t="s">
        <v>321</v>
      </c>
      <c r="I66" s="149" t="s">
        <v>964</v>
      </c>
      <c r="J66" s="149" t="s">
        <v>204</v>
      </c>
      <c r="K66" s="149" t="s">
        <v>204</v>
      </c>
      <c r="L66" s="149" t="s">
        <v>340</v>
      </c>
      <c r="M66" s="149" t="s">
        <v>577</v>
      </c>
      <c r="N66" s="149" t="s">
        <v>339</v>
      </c>
      <c r="O66" s="149" t="s">
        <v>1209</v>
      </c>
      <c r="P66" s="150">
        <v>182980</v>
      </c>
      <c r="Q66" s="150">
        <v>1</v>
      </c>
      <c r="R66" s="150">
        <v>23190</v>
      </c>
      <c r="S66" s="155"/>
      <c r="T66" s="150">
        <v>42433.061999999998</v>
      </c>
      <c r="U66" s="152">
        <v>6.0499999999999998E-3</v>
      </c>
      <c r="V66" s="152">
        <v>1.4579999999999999E-2</v>
      </c>
      <c r="W66" s="153">
        <v>5.0200000000000002E-3</v>
      </c>
      <c r="X66" s="210"/>
    </row>
    <row r="67" spans="1:24" x14ac:dyDescent="0.2">
      <c r="A67" s="148" t="s">
        <v>1218</v>
      </c>
      <c r="B67" s="149" t="s">
        <v>1218</v>
      </c>
      <c r="C67" s="149" t="s">
        <v>1861</v>
      </c>
      <c r="D67" s="149" t="s">
        <v>1862</v>
      </c>
      <c r="E67" s="149" t="s">
        <v>309</v>
      </c>
      <c r="F67" s="149" t="s">
        <v>1871</v>
      </c>
      <c r="G67" s="149" t="s">
        <v>1872</v>
      </c>
      <c r="H67" s="149" t="s">
        <v>321</v>
      </c>
      <c r="I67" s="149" t="s">
        <v>964</v>
      </c>
      <c r="J67" s="149" t="s">
        <v>204</v>
      </c>
      <c r="K67" s="149" t="s">
        <v>204</v>
      </c>
      <c r="L67" s="149" t="s">
        <v>340</v>
      </c>
      <c r="M67" s="149" t="s">
        <v>593</v>
      </c>
      <c r="N67" s="149" t="s">
        <v>339</v>
      </c>
      <c r="O67" s="149" t="s">
        <v>1209</v>
      </c>
      <c r="P67" s="150">
        <v>1710088</v>
      </c>
      <c r="Q67" s="150">
        <v>1</v>
      </c>
      <c r="R67" s="150">
        <v>2393</v>
      </c>
      <c r="S67" s="155"/>
      <c r="T67" s="150">
        <v>40922.406000000003</v>
      </c>
      <c r="U67" s="152">
        <v>3.8999999999999998E-3</v>
      </c>
      <c r="V67" s="152">
        <v>1.406E-2</v>
      </c>
      <c r="W67" s="153">
        <v>4.8399999999999997E-3</v>
      </c>
      <c r="X67" s="210"/>
    </row>
    <row r="68" spans="1:24" x14ac:dyDescent="0.2">
      <c r="A68" s="148" t="s">
        <v>1218</v>
      </c>
      <c r="B68" s="149" t="s">
        <v>1218</v>
      </c>
      <c r="C68" s="149" t="s">
        <v>1841</v>
      </c>
      <c r="D68" s="149" t="s">
        <v>1842</v>
      </c>
      <c r="E68" s="149" t="s">
        <v>309</v>
      </c>
      <c r="F68" s="149" t="s">
        <v>1867</v>
      </c>
      <c r="G68" s="149" t="s">
        <v>1868</v>
      </c>
      <c r="H68" s="149" t="s">
        <v>321</v>
      </c>
      <c r="I68" s="149" t="s">
        <v>966</v>
      </c>
      <c r="J68" s="149" t="s">
        <v>204</v>
      </c>
      <c r="K68" s="149" t="s">
        <v>204</v>
      </c>
      <c r="L68" s="149" t="s">
        <v>340</v>
      </c>
      <c r="M68" s="149" t="s">
        <v>632</v>
      </c>
      <c r="N68" s="149" t="s">
        <v>339</v>
      </c>
      <c r="O68" s="149" t="s">
        <v>1209</v>
      </c>
      <c r="P68" s="150">
        <v>700000</v>
      </c>
      <c r="Q68" s="150">
        <v>1</v>
      </c>
      <c r="R68" s="150">
        <v>4028.32</v>
      </c>
      <c r="S68" s="155"/>
      <c r="T68" s="150">
        <v>28198.240000000002</v>
      </c>
      <c r="U68" s="152">
        <v>1.2959999999999999E-2</v>
      </c>
      <c r="V68" s="152">
        <v>9.6900000000000007E-3</v>
      </c>
      <c r="W68" s="153">
        <v>3.3300000000000001E-3</v>
      </c>
      <c r="X68" s="210"/>
    </row>
    <row r="69" spans="1:24" x14ac:dyDescent="0.2">
      <c r="A69" s="148" t="s">
        <v>1218</v>
      </c>
      <c r="B69" s="149" t="s">
        <v>1218</v>
      </c>
      <c r="C69" s="149" t="s">
        <v>1841</v>
      </c>
      <c r="D69" s="149" t="s">
        <v>1842</v>
      </c>
      <c r="E69" s="149" t="s">
        <v>309</v>
      </c>
      <c r="F69" s="149" t="s">
        <v>1869</v>
      </c>
      <c r="G69" s="149" t="s">
        <v>1870</v>
      </c>
      <c r="H69" s="149" t="s">
        <v>321</v>
      </c>
      <c r="I69" s="149" t="s">
        <v>964</v>
      </c>
      <c r="J69" s="149" t="s">
        <v>204</v>
      </c>
      <c r="K69" s="149" t="s">
        <v>204</v>
      </c>
      <c r="L69" s="149" t="s">
        <v>340</v>
      </c>
      <c r="M69" s="149" t="s">
        <v>699</v>
      </c>
      <c r="N69" s="149" t="s">
        <v>339</v>
      </c>
      <c r="O69" s="149" t="s">
        <v>1209</v>
      </c>
      <c r="P69" s="150">
        <v>237800</v>
      </c>
      <c r="Q69" s="150">
        <v>1</v>
      </c>
      <c r="R69" s="150">
        <v>10850</v>
      </c>
      <c r="S69" s="155"/>
      <c r="T69" s="150">
        <v>25801.3</v>
      </c>
      <c r="U69" s="152">
        <v>2.597E-2</v>
      </c>
      <c r="V69" s="152">
        <v>8.8599999999999998E-3</v>
      </c>
      <c r="W69" s="153">
        <v>3.0500000000000002E-3</v>
      </c>
      <c r="X69" s="210"/>
    </row>
    <row r="70" spans="1:24" x14ac:dyDescent="0.2">
      <c r="A70" s="148" t="s">
        <v>1218</v>
      </c>
      <c r="B70" s="149" t="s">
        <v>1218</v>
      </c>
      <c r="C70" s="149" t="s">
        <v>1837</v>
      </c>
      <c r="D70" s="149" t="s">
        <v>1838</v>
      </c>
      <c r="E70" s="149" t="s">
        <v>309</v>
      </c>
      <c r="F70" s="149" t="s">
        <v>1873</v>
      </c>
      <c r="G70" s="149" t="s">
        <v>1874</v>
      </c>
      <c r="H70" s="149" t="s">
        <v>321</v>
      </c>
      <c r="I70" s="149" t="s">
        <v>966</v>
      </c>
      <c r="J70" s="149" t="s">
        <v>204</v>
      </c>
      <c r="K70" s="149" t="s">
        <v>204</v>
      </c>
      <c r="L70" s="149" t="s">
        <v>340</v>
      </c>
      <c r="M70" s="149" t="s">
        <v>632</v>
      </c>
      <c r="N70" s="149" t="s">
        <v>339</v>
      </c>
      <c r="O70" s="149" t="s">
        <v>1209</v>
      </c>
      <c r="P70" s="150">
        <v>4145000</v>
      </c>
      <c r="Q70" s="150">
        <v>1</v>
      </c>
      <c r="R70" s="150">
        <v>468.97</v>
      </c>
      <c r="S70" s="155"/>
      <c r="T70" s="150">
        <v>19438.807000000001</v>
      </c>
      <c r="U70" s="152">
        <v>1.6830000000000001E-2</v>
      </c>
      <c r="V70" s="152">
        <v>6.6800000000000002E-3</v>
      </c>
      <c r="W70" s="153">
        <v>2.3E-3</v>
      </c>
      <c r="X70" s="210"/>
    </row>
    <row r="71" spans="1:24" x14ac:dyDescent="0.2">
      <c r="A71" s="148" t="s">
        <v>1218</v>
      </c>
      <c r="B71" s="149" t="s">
        <v>1218</v>
      </c>
      <c r="C71" s="149" t="s">
        <v>1875</v>
      </c>
      <c r="D71" s="149" t="s">
        <v>1876</v>
      </c>
      <c r="E71" s="149" t="s">
        <v>313</v>
      </c>
      <c r="F71" s="149" t="s">
        <v>1875</v>
      </c>
      <c r="G71" s="149" t="s">
        <v>1877</v>
      </c>
      <c r="H71" s="149" t="s">
        <v>321</v>
      </c>
      <c r="I71" s="149" t="s">
        <v>965</v>
      </c>
      <c r="J71" s="149" t="s">
        <v>205</v>
      </c>
      <c r="K71" s="149" t="s">
        <v>224</v>
      </c>
      <c r="L71" s="149" t="s">
        <v>380</v>
      </c>
      <c r="M71" s="149" t="s">
        <v>604</v>
      </c>
      <c r="N71" s="149" t="s">
        <v>339</v>
      </c>
      <c r="O71" s="149" t="s">
        <v>1210</v>
      </c>
      <c r="P71" s="150">
        <v>94442</v>
      </c>
      <c r="Q71" s="150">
        <v>3.6469999999999998</v>
      </c>
      <c r="R71" s="150">
        <v>116945.5</v>
      </c>
      <c r="S71" s="155"/>
      <c r="T71" s="150">
        <v>402795.35499999998</v>
      </c>
      <c r="U71" s="152">
        <v>3.81E-3</v>
      </c>
      <c r="V71" s="152">
        <v>0.13836999999999999</v>
      </c>
      <c r="W71" s="153">
        <v>4.761E-2</v>
      </c>
      <c r="X71" s="210"/>
    </row>
    <row r="72" spans="1:24" x14ac:dyDescent="0.2">
      <c r="A72" s="148" t="s">
        <v>1218</v>
      </c>
      <c r="B72" s="149" t="s">
        <v>1218</v>
      </c>
      <c r="C72" s="149" t="s">
        <v>1878</v>
      </c>
      <c r="D72" s="149" t="s">
        <v>1879</v>
      </c>
      <c r="E72" s="149" t="s">
        <v>313</v>
      </c>
      <c r="F72" s="149" t="s">
        <v>1880</v>
      </c>
      <c r="G72" s="149" t="s">
        <v>1881</v>
      </c>
      <c r="H72" s="149" t="s">
        <v>321</v>
      </c>
      <c r="I72" s="149" t="s">
        <v>965</v>
      </c>
      <c r="J72" s="149" t="s">
        <v>205</v>
      </c>
      <c r="K72" s="149" t="s">
        <v>224</v>
      </c>
      <c r="L72" s="149" t="s">
        <v>380</v>
      </c>
      <c r="M72" s="149" t="s">
        <v>604</v>
      </c>
      <c r="N72" s="149" t="s">
        <v>339</v>
      </c>
      <c r="O72" s="149" t="s">
        <v>1210</v>
      </c>
      <c r="P72" s="150">
        <v>184893</v>
      </c>
      <c r="Q72" s="150">
        <v>3.6469999999999998</v>
      </c>
      <c r="R72" s="150">
        <v>42367.5</v>
      </c>
      <c r="S72" s="155"/>
      <c r="T72" s="150">
        <v>285686.07400000002</v>
      </c>
      <c r="U72" s="152">
        <v>6.2599999999999999E-3</v>
      </c>
      <c r="V72" s="152">
        <v>9.8140000000000005E-2</v>
      </c>
      <c r="W72" s="153">
        <v>3.3770000000000001E-2</v>
      </c>
      <c r="X72" s="210"/>
    </row>
    <row r="73" spans="1:24" x14ac:dyDescent="0.2">
      <c r="A73" s="148" t="s">
        <v>1218</v>
      </c>
      <c r="B73" s="149" t="s">
        <v>1218</v>
      </c>
      <c r="C73" s="149" t="s">
        <v>1882</v>
      </c>
      <c r="D73" s="149" t="s">
        <v>1883</v>
      </c>
      <c r="E73" s="149" t="s">
        <v>313</v>
      </c>
      <c r="F73" s="149" t="s">
        <v>1882</v>
      </c>
      <c r="G73" s="149" t="s">
        <v>1884</v>
      </c>
      <c r="H73" s="149" t="s">
        <v>321</v>
      </c>
      <c r="I73" s="149" t="s">
        <v>965</v>
      </c>
      <c r="J73" s="149" t="s">
        <v>205</v>
      </c>
      <c r="K73" s="149" t="s">
        <v>224</v>
      </c>
      <c r="L73" s="149" t="s">
        <v>344</v>
      </c>
      <c r="M73" s="149" t="s">
        <v>604</v>
      </c>
      <c r="N73" s="149" t="s">
        <v>339</v>
      </c>
      <c r="O73" s="149" t="s">
        <v>1210</v>
      </c>
      <c r="P73" s="150">
        <v>1040061</v>
      </c>
      <c r="Q73" s="150">
        <v>3.6469999999999998</v>
      </c>
      <c r="R73" s="150">
        <v>6894</v>
      </c>
      <c r="S73" s="150">
        <v>248.15600000000001</v>
      </c>
      <c r="T73" s="150">
        <v>262401.511</v>
      </c>
      <c r="U73" s="152">
        <v>1.34E-3</v>
      </c>
      <c r="V73" s="152">
        <v>9.0230000000000005E-2</v>
      </c>
      <c r="W73" s="153">
        <v>3.1050000000000001E-2</v>
      </c>
      <c r="X73" s="210"/>
    </row>
    <row r="74" spans="1:24" x14ac:dyDescent="0.2">
      <c r="A74" s="148" t="s">
        <v>1218</v>
      </c>
      <c r="B74" s="149" t="s">
        <v>1218</v>
      </c>
      <c r="C74" s="149" t="s">
        <v>1885</v>
      </c>
      <c r="D74" s="149" t="s">
        <v>1886</v>
      </c>
      <c r="E74" s="149" t="s">
        <v>313</v>
      </c>
      <c r="F74" s="149" t="s">
        <v>1885</v>
      </c>
      <c r="G74" s="149" t="s">
        <v>1887</v>
      </c>
      <c r="H74" s="149" t="s">
        <v>321</v>
      </c>
      <c r="I74" s="149" t="s">
        <v>965</v>
      </c>
      <c r="J74" s="149" t="s">
        <v>205</v>
      </c>
      <c r="K74" s="149" t="s">
        <v>224</v>
      </c>
      <c r="L74" s="149" t="s">
        <v>344</v>
      </c>
      <c r="M74" s="149" t="s">
        <v>604</v>
      </c>
      <c r="N74" s="149" t="s">
        <v>339</v>
      </c>
      <c r="O74" s="149" t="s">
        <v>1210</v>
      </c>
      <c r="P74" s="150">
        <v>73570</v>
      </c>
      <c r="Q74" s="150">
        <v>3.6469999999999998</v>
      </c>
      <c r="R74" s="150">
        <v>58868</v>
      </c>
      <c r="S74" s="155"/>
      <c r="T74" s="150">
        <v>157948.60699999999</v>
      </c>
      <c r="U74" s="152">
        <v>6.9999999999999994E-5</v>
      </c>
      <c r="V74" s="152">
        <v>5.4260000000000003E-2</v>
      </c>
      <c r="W74" s="153">
        <v>1.8669999999999999E-2</v>
      </c>
      <c r="X74" s="210"/>
    </row>
    <row r="75" spans="1:24" x14ac:dyDescent="0.2">
      <c r="A75" s="148" t="s">
        <v>1218</v>
      </c>
      <c r="B75" s="149" t="s">
        <v>1218</v>
      </c>
      <c r="C75" s="149" t="s">
        <v>1892</v>
      </c>
      <c r="D75" s="149" t="s">
        <v>1893</v>
      </c>
      <c r="E75" s="149" t="s">
        <v>313</v>
      </c>
      <c r="F75" s="149" t="s">
        <v>1892</v>
      </c>
      <c r="G75" s="149" t="s">
        <v>1894</v>
      </c>
      <c r="H75" s="149" t="s">
        <v>321</v>
      </c>
      <c r="I75" s="149" t="s">
        <v>965</v>
      </c>
      <c r="J75" s="149" t="s">
        <v>205</v>
      </c>
      <c r="K75" s="149" t="s">
        <v>224</v>
      </c>
      <c r="L75" s="149" t="s">
        <v>344</v>
      </c>
      <c r="M75" s="149" t="s">
        <v>604</v>
      </c>
      <c r="N75" s="149" t="s">
        <v>339</v>
      </c>
      <c r="O75" s="149" t="s">
        <v>1210</v>
      </c>
      <c r="P75" s="150">
        <v>77641</v>
      </c>
      <c r="Q75" s="150">
        <v>3.6469999999999998</v>
      </c>
      <c r="R75" s="150">
        <v>53881</v>
      </c>
      <c r="S75" s="155"/>
      <c r="T75" s="150">
        <v>152567.67600000001</v>
      </c>
      <c r="U75" s="152">
        <v>6.9999999999999994E-5</v>
      </c>
      <c r="V75" s="152">
        <v>5.2409999999999998E-2</v>
      </c>
      <c r="W75" s="153">
        <v>1.8030000000000001E-2</v>
      </c>
      <c r="X75" s="210"/>
    </row>
    <row r="76" spans="1:24" x14ac:dyDescent="0.2">
      <c r="A76" s="148" t="s">
        <v>1218</v>
      </c>
      <c r="B76" s="149" t="s">
        <v>1218</v>
      </c>
      <c r="C76" s="149" t="s">
        <v>1888</v>
      </c>
      <c r="D76" s="149" t="s">
        <v>1889</v>
      </c>
      <c r="E76" s="149" t="s">
        <v>313</v>
      </c>
      <c r="F76" s="149" t="s">
        <v>1890</v>
      </c>
      <c r="G76" s="149" t="s">
        <v>1891</v>
      </c>
      <c r="H76" s="149" t="s">
        <v>321</v>
      </c>
      <c r="I76" s="149" t="s">
        <v>965</v>
      </c>
      <c r="J76" s="149" t="s">
        <v>205</v>
      </c>
      <c r="K76" s="149" t="s">
        <v>293</v>
      </c>
      <c r="L76" s="149" t="s">
        <v>368</v>
      </c>
      <c r="M76" s="149" t="s">
        <v>584</v>
      </c>
      <c r="N76" s="149" t="s">
        <v>339</v>
      </c>
      <c r="O76" s="149" t="s">
        <v>1212</v>
      </c>
      <c r="P76" s="150">
        <v>760316</v>
      </c>
      <c r="Q76" s="150">
        <v>3.7959999999999998</v>
      </c>
      <c r="R76" s="150">
        <v>4909</v>
      </c>
      <c r="S76" s="155"/>
      <c r="T76" s="150">
        <v>141696.50099999999</v>
      </c>
      <c r="U76" s="152">
        <v>5.77E-3</v>
      </c>
      <c r="V76" s="152">
        <v>4.8680000000000001E-2</v>
      </c>
      <c r="W76" s="153">
        <v>1.6750000000000001E-2</v>
      </c>
      <c r="X76" s="210"/>
    </row>
    <row r="77" spans="1:24" x14ac:dyDescent="0.2">
      <c r="A77" s="148" t="s">
        <v>1218</v>
      </c>
      <c r="B77" s="149" t="s">
        <v>1218</v>
      </c>
      <c r="C77" s="149" t="s">
        <v>1895</v>
      </c>
      <c r="D77" s="149" t="s">
        <v>1896</v>
      </c>
      <c r="E77" s="149" t="s">
        <v>313</v>
      </c>
      <c r="F77" s="149" t="s">
        <v>1895</v>
      </c>
      <c r="G77" s="149" t="s">
        <v>1897</v>
      </c>
      <c r="H77" s="149" t="s">
        <v>321</v>
      </c>
      <c r="I77" s="149" t="s">
        <v>965</v>
      </c>
      <c r="J77" s="149" t="s">
        <v>205</v>
      </c>
      <c r="K77" s="149" t="s">
        <v>224</v>
      </c>
      <c r="L77" s="149" t="s">
        <v>364</v>
      </c>
      <c r="M77" s="149" t="s">
        <v>604</v>
      </c>
      <c r="N77" s="149" t="s">
        <v>339</v>
      </c>
      <c r="O77" s="149" t="s">
        <v>1210</v>
      </c>
      <c r="P77" s="150">
        <v>183300</v>
      </c>
      <c r="Q77" s="150">
        <v>3.6469999999999998</v>
      </c>
      <c r="R77" s="150">
        <v>11638.61</v>
      </c>
      <c r="S77" s="155"/>
      <c r="T77" s="150">
        <v>77803.538</v>
      </c>
      <c r="U77" s="152">
        <v>5.1999999999999998E-3</v>
      </c>
      <c r="V77" s="152">
        <v>2.673E-2</v>
      </c>
      <c r="W77" s="153">
        <v>9.1999999999999998E-3</v>
      </c>
      <c r="X77" s="210"/>
    </row>
    <row r="78" spans="1:24" x14ac:dyDescent="0.2">
      <c r="A78" s="148" t="s">
        <v>1218</v>
      </c>
      <c r="B78" s="149" t="s">
        <v>1218</v>
      </c>
      <c r="C78" s="149" t="s">
        <v>1898</v>
      </c>
      <c r="D78" s="149" t="s">
        <v>1899</v>
      </c>
      <c r="E78" s="149" t="s">
        <v>313</v>
      </c>
      <c r="F78" s="149" t="s">
        <v>1898</v>
      </c>
      <c r="G78" s="149" t="s">
        <v>1900</v>
      </c>
      <c r="H78" s="149" t="s">
        <v>321</v>
      </c>
      <c r="I78" s="149" t="s">
        <v>965</v>
      </c>
      <c r="J78" s="149" t="s">
        <v>205</v>
      </c>
      <c r="K78" s="149" t="s">
        <v>224</v>
      </c>
      <c r="L78" s="149" t="s">
        <v>314</v>
      </c>
      <c r="M78" s="149" t="s">
        <v>604</v>
      </c>
      <c r="N78" s="149" t="s">
        <v>339</v>
      </c>
      <c r="O78" s="149" t="s">
        <v>1210</v>
      </c>
      <c r="P78" s="150">
        <v>1467460</v>
      </c>
      <c r="Q78" s="150">
        <v>3.6469999999999998</v>
      </c>
      <c r="R78" s="150">
        <v>1443.9</v>
      </c>
      <c r="S78" s="155"/>
      <c r="T78" s="150">
        <v>77275.024999999994</v>
      </c>
      <c r="U78" s="152">
        <v>1.414E-2</v>
      </c>
      <c r="V78" s="152">
        <v>2.6550000000000001E-2</v>
      </c>
      <c r="W78" s="153">
        <v>9.1299999999999992E-3</v>
      </c>
      <c r="X78" s="210"/>
    </row>
    <row r="79" spans="1:24" x14ac:dyDescent="0.2">
      <c r="A79" s="148" t="s">
        <v>1218</v>
      </c>
      <c r="B79" s="149" t="s">
        <v>1218</v>
      </c>
      <c r="C79" s="149" t="s">
        <v>1901</v>
      </c>
      <c r="D79" s="149" t="s">
        <v>1902</v>
      </c>
      <c r="E79" s="149" t="s">
        <v>313</v>
      </c>
      <c r="F79" s="149" t="s">
        <v>1901</v>
      </c>
      <c r="G79" s="149" t="s">
        <v>1903</v>
      </c>
      <c r="H79" s="149" t="s">
        <v>321</v>
      </c>
      <c r="I79" s="149" t="s">
        <v>967</v>
      </c>
      <c r="J79" s="149" t="s">
        <v>205</v>
      </c>
      <c r="K79" s="149" t="s">
        <v>224</v>
      </c>
      <c r="L79" s="149" t="s">
        <v>314</v>
      </c>
      <c r="M79" s="149" t="s">
        <v>677</v>
      </c>
      <c r="N79" s="149" t="s">
        <v>339</v>
      </c>
      <c r="O79" s="149" t="s">
        <v>1210</v>
      </c>
      <c r="P79" s="150">
        <v>861600</v>
      </c>
      <c r="Q79" s="150">
        <v>3.6469999999999998</v>
      </c>
      <c r="R79" s="150">
        <v>1775.95</v>
      </c>
      <c r="S79" s="155"/>
      <c r="T79" s="150">
        <v>55804.881000000001</v>
      </c>
      <c r="U79" s="152">
        <v>1.46E-2</v>
      </c>
      <c r="V79" s="152">
        <v>1.917E-2</v>
      </c>
      <c r="W79" s="153">
        <v>6.6E-3</v>
      </c>
      <c r="X79" s="210"/>
    </row>
    <row r="80" spans="1:24" x14ac:dyDescent="0.2">
      <c r="A80" s="148" t="s">
        <v>1218</v>
      </c>
      <c r="B80" s="149" t="s">
        <v>1218</v>
      </c>
      <c r="C80" s="149" t="s">
        <v>1904</v>
      </c>
      <c r="D80" s="149" t="s">
        <v>1905</v>
      </c>
      <c r="E80" s="149" t="s">
        <v>313</v>
      </c>
      <c r="F80" s="149" t="s">
        <v>1906</v>
      </c>
      <c r="G80" s="149" t="s">
        <v>1907</v>
      </c>
      <c r="H80" s="149" t="s">
        <v>321</v>
      </c>
      <c r="I80" s="149" t="s">
        <v>967</v>
      </c>
      <c r="J80" s="149" t="s">
        <v>205</v>
      </c>
      <c r="K80" s="149" t="s">
        <v>224</v>
      </c>
      <c r="L80" s="149" t="s">
        <v>380</v>
      </c>
      <c r="M80" s="149" t="s">
        <v>677</v>
      </c>
      <c r="N80" s="149" t="s">
        <v>339</v>
      </c>
      <c r="O80" s="149" t="s">
        <v>1210</v>
      </c>
      <c r="P80" s="150">
        <v>230000</v>
      </c>
      <c r="Q80" s="150">
        <v>3.6469999999999998</v>
      </c>
      <c r="R80" s="150">
        <v>5691</v>
      </c>
      <c r="S80" s="155"/>
      <c r="T80" s="150">
        <v>47736.677000000003</v>
      </c>
      <c r="U80" s="152">
        <v>6.5490000000000007E-2</v>
      </c>
      <c r="V80" s="152">
        <v>1.6400000000000001E-2</v>
      </c>
      <c r="W80" s="153">
        <v>5.64E-3</v>
      </c>
      <c r="X80" s="210"/>
    </row>
    <row r="81" spans="1:24" x14ac:dyDescent="0.2">
      <c r="A81" s="148" t="s">
        <v>1218</v>
      </c>
      <c r="B81" s="149" t="s">
        <v>1218</v>
      </c>
      <c r="C81" s="149" t="s">
        <v>1908</v>
      </c>
      <c r="D81" s="149" t="s">
        <v>1909</v>
      </c>
      <c r="E81" s="149" t="s">
        <v>313</v>
      </c>
      <c r="F81" s="149" t="s">
        <v>1908</v>
      </c>
      <c r="G81" s="149" t="s">
        <v>1910</v>
      </c>
      <c r="H81" s="149" t="s">
        <v>321</v>
      </c>
      <c r="I81" s="149" t="s">
        <v>965</v>
      </c>
      <c r="J81" s="149" t="s">
        <v>205</v>
      </c>
      <c r="K81" s="149" t="s">
        <v>224</v>
      </c>
      <c r="L81" s="149" t="s">
        <v>380</v>
      </c>
      <c r="M81" s="149" t="s">
        <v>611</v>
      </c>
      <c r="N81" s="149" t="s">
        <v>339</v>
      </c>
      <c r="O81" s="149" t="s">
        <v>1210</v>
      </c>
      <c r="P81" s="150">
        <v>98900</v>
      </c>
      <c r="Q81" s="150">
        <v>3.6469999999999998</v>
      </c>
      <c r="R81" s="150">
        <v>12384.5</v>
      </c>
      <c r="S81" s="155"/>
      <c r="T81" s="150">
        <v>44669.442999999999</v>
      </c>
      <c r="U81" s="152">
        <v>7.3260000000000006E-2</v>
      </c>
      <c r="V81" s="152">
        <v>1.5350000000000001E-2</v>
      </c>
      <c r="W81" s="153">
        <v>5.28E-3</v>
      </c>
      <c r="X81" s="210"/>
    </row>
    <row r="82" spans="1:24" x14ac:dyDescent="0.2">
      <c r="A82" s="148" t="s">
        <v>1218</v>
      </c>
      <c r="B82" s="149" t="s">
        <v>1218</v>
      </c>
      <c r="C82" s="149" t="s">
        <v>1926</v>
      </c>
      <c r="D82" s="149" t="s">
        <v>1927</v>
      </c>
      <c r="E82" s="149" t="s">
        <v>313</v>
      </c>
      <c r="F82" s="149" t="s">
        <v>1926</v>
      </c>
      <c r="G82" s="149" t="s">
        <v>1928</v>
      </c>
      <c r="H82" s="149" t="s">
        <v>321</v>
      </c>
      <c r="I82" s="149" t="s">
        <v>965</v>
      </c>
      <c r="J82" s="149" t="s">
        <v>205</v>
      </c>
      <c r="K82" s="149" t="s">
        <v>224</v>
      </c>
      <c r="L82" s="149" t="s">
        <v>344</v>
      </c>
      <c r="M82" s="149" t="s">
        <v>708</v>
      </c>
      <c r="N82" s="149" t="s">
        <v>339</v>
      </c>
      <c r="O82" s="149" t="s">
        <v>1210</v>
      </c>
      <c r="P82" s="150">
        <v>109300</v>
      </c>
      <c r="Q82" s="150">
        <v>3.6469999999999998</v>
      </c>
      <c r="R82" s="150">
        <v>10339</v>
      </c>
      <c r="S82" s="155"/>
      <c r="T82" s="150">
        <v>41213.021999999997</v>
      </c>
      <c r="U82" s="152">
        <v>4.28E-3</v>
      </c>
      <c r="V82" s="152">
        <v>1.4160000000000001E-2</v>
      </c>
      <c r="W82" s="153">
        <v>4.8700000000000002E-3</v>
      </c>
      <c r="X82" s="210"/>
    </row>
    <row r="83" spans="1:24" x14ac:dyDescent="0.2">
      <c r="A83" s="148" t="s">
        <v>1218</v>
      </c>
      <c r="B83" s="149" t="s">
        <v>1218</v>
      </c>
      <c r="C83" s="149" t="s">
        <v>1911</v>
      </c>
      <c r="D83" s="149" t="s">
        <v>1912</v>
      </c>
      <c r="E83" s="149" t="s">
        <v>313</v>
      </c>
      <c r="F83" s="149" t="s">
        <v>1911</v>
      </c>
      <c r="G83" s="149" t="s">
        <v>1913</v>
      </c>
      <c r="H83" s="149" t="s">
        <v>321</v>
      </c>
      <c r="I83" s="149" t="s">
        <v>965</v>
      </c>
      <c r="J83" s="149" t="s">
        <v>205</v>
      </c>
      <c r="K83" s="149" t="s">
        <v>224</v>
      </c>
      <c r="L83" s="149" t="s">
        <v>380</v>
      </c>
      <c r="M83" s="149" t="s">
        <v>601</v>
      </c>
      <c r="N83" s="149" t="s">
        <v>339</v>
      </c>
      <c r="O83" s="149" t="s">
        <v>1210</v>
      </c>
      <c r="P83" s="150">
        <v>1671390</v>
      </c>
      <c r="Q83" s="150">
        <v>3.6469999999999998</v>
      </c>
      <c r="R83" s="150">
        <v>639.75</v>
      </c>
      <c r="S83" s="155"/>
      <c r="T83" s="150">
        <v>38996.341</v>
      </c>
      <c r="U83" s="152">
        <v>1.7080000000000001E-2</v>
      </c>
      <c r="V83" s="152">
        <v>1.34E-2</v>
      </c>
      <c r="W83" s="153">
        <v>4.6100000000000004E-3</v>
      </c>
      <c r="X83" s="210"/>
    </row>
    <row r="84" spans="1:24" x14ac:dyDescent="0.2">
      <c r="A84" s="148" t="s">
        <v>1218</v>
      </c>
      <c r="B84" s="149" t="s">
        <v>1218</v>
      </c>
      <c r="C84" s="149" t="s">
        <v>1914</v>
      </c>
      <c r="D84" s="149" t="s">
        <v>1912</v>
      </c>
      <c r="E84" s="149" t="s">
        <v>313</v>
      </c>
      <c r="F84" s="149" t="s">
        <v>1915</v>
      </c>
      <c r="G84" s="149" t="s">
        <v>1916</v>
      </c>
      <c r="H84" s="149" t="s">
        <v>321</v>
      </c>
      <c r="I84" s="149" t="s">
        <v>965</v>
      </c>
      <c r="J84" s="149" t="s">
        <v>205</v>
      </c>
      <c r="K84" s="149" t="s">
        <v>224</v>
      </c>
      <c r="L84" s="149" t="s">
        <v>380</v>
      </c>
      <c r="M84" s="149" t="s">
        <v>604</v>
      </c>
      <c r="N84" s="149" t="s">
        <v>339</v>
      </c>
      <c r="O84" s="149" t="s">
        <v>1210</v>
      </c>
      <c r="P84" s="150">
        <v>947745</v>
      </c>
      <c r="Q84" s="150">
        <v>3.6469999999999998</v>
      </c>
      <c r="R84" s="150">
        <v>1105.5</v>
      </c>
      <c r="S84" s="155"/>
      <c r="T84" s="150">
        <v>38210.79</v>
      </c>
      <c r="U84" s="152">
        <v>2.4119999999999999E-2</v>
      </c>
      <c r="V84" s="152">
        <v>1.3129999999999999E-2</v>
      </c>
      <c r="W84" s="153">
        <v>4.5199999999999997E-3</v>
      </c>
      <c r="X84" s="210"/>
    </row>
    <row r="85" spans="1:24" x14ac:dyDescent="0.2">
      <c r="A85" s="148" t="s">
        <v>1218</v>
      </c>
      <c r="B85" s="149" t="s">
        <v>1218</v>
      </c>
      <c r="C85" s="149" t="s">
        <v>1923</v>
      </c>
      <c r="D85" s="149" t="s">
        <v>1924</v>
      </c>
      <c r="E85" s="149" t="s">
        <v>313</v>
      </c>
      <c r="F85" s="149" t="s">
        <v>1923</v>
      </c>
      <c r="G85" s="149" t="s">
        <v>1925</v>
      </c>
      <c r="H85" s="149" t="s">
        <v>321</v>
      </c>
      <c r="I85" s="149" t="s">
        <v>965</v>
      </c>
      <c r="J85" s="149" t="s">
        <v>205</v>
      </c>
      <c r="K85" s="149" t="s">
        <v>251</v>
      </c>
      <c r="L85" s="149" t="s">
        <v>314</v>
      </c>
      <c r="M85" s="149" t="s">
        <v>599</v>
      </c>
      <c r="N85" s="149" t="s">
        <v>339</v>
      </c>
      <c r="O85" s="149" t="s">
        <v>1210</v>
      </c>
      <c r="P85" s="150">
        <v>228000</v>
      </c>
      <c r="Q85" s="150">
        <v>3.6469999999999998</v>
      </c>
      <c r="R85" s="150">
        <v>4285.5</v>
      </c>
      <c r="S85" s="155"/>
      <c r="T85" s="150">
        <v>35634.618000000002</v>
      </c>
      <c r="U85" s="152">
        <v>0.152</v>
      </c>
      <c r="V85" s="152">
        <v>1.2239999999999999E-2</v>
      </c>
      <c r="W85" s="153">
        <v>4.2100000000000002E-3</v>
      </c>
      <c r="X85" s="210"/>
    </row>
    <row r="86" spans="1:24" x14ac:dyDescent="0.2">
      <c r="A86" s="148" t="s">
        <v>1218</v>
      </c>
      <c r="B86" s="149" t="s">
        <v>1218</v>
      </c>
      <c r="C86" s="149" t="s">
        <v>1920</v>
      </c>
      <c r="D86" s="149" t="s">
        <v>1921</v>
      </c>
      <c r="E86" s="149" t="s">
        <v>313</v>
      </c>
      <c r="F86" s="149" t="s">
        <v>1920</v>
      </c>
      <c r="G86" s="149" t="s">
        <v>1922</v>
      </c>
      <c r="H86" s="149" t="s">
        <v>321</v>
      </c>
      <c r="I86" s="149" t="s">
        <v>965</v>
      </c>
      <c r="J86" s="149" t="s">
        <v>205</v>
      </c>
      <c r="K86" s="149" t="s">
        <v>224</v>
      </c>
      <c r="L86" s="149" t="s">
        <v>380</v>
      </c>
      <c r="M86" s="149" t="s">
        <v>586</v>
      </c>
      <c r="N86" s="149" t="s">
        <v>339</v>
      </c>
      <c r="O86" s="149" t="s">
        <v>1210</v>
      </c>
      <c r="P86" s="150">
        <v>167000</v>
      </c>
      <c r="Q86" s="150">
        <v>3.6469999999999998</v>
      </c>
      <c r="R86" s="150">
        <v>5653.25</v>
      </c>
      <c r="S86" s="155"/>
      <c r="T86" s="150">
        <v>34431.063000000002</v>
      </c>
      <c r="U86" s="152">
        <v>9.5200000000000007E-3</v>
      </c>
      <c r="V86" s="152">
        <v>1.183E-2</v>
      </c>
      <c r="W86" s="153">
        <v>4.0699999999999998E-3</v>
      </c>
      <c r="X86" s="210"/>
    </row>
    <row r="87" spans="1:24" x14ac:dyDescent="0.2">
      <c r="A87" s="148" t="s">
        <v>1218</v>
      </c>
      <c r="B87" s="149" t="s">
        <v>1218</v>
      </c>
      <c r="C87" s="149" t="s">
        <v>1917</v>
      </c>
      <c r="D87" s="149" t="s">
        <v>1918</v>
      </c>
      <c r="E87" s="149" t="s">
        <v>313</v>
      </c>
      <c r="F87" s="149" t="s">
        <v>1917</v>
      </c>
      <c r="G87" s="149" t="s">
        <v>1919</v>
      </c>
      <c r="H87" s="149" t="s">
        <v>321</v>
      </c>
      <c r="I87" s="149" t="s">
        <v>967</v>
      </c>
      <c r="J87" s="149" t="s">
        <v>205</v>
      </c>
      <c r="K87" s="149" t="s">
        <v>224</v>
      </c>
      <c r="L87" s="149" t="s">
        <v>380</v>
      </c>
      <c r="M87" s="149" t="s">
        <v>592</v>
      </c>
      <c r="N87" s="149" t="s">
        <v>339</v>
      </c>
      <c r="O87" s="149" t="s">
        <v>1210</v>
      </c>
      <c r="P87" s="150">
        <v>1600000</v>
      </c>
      <c r="Q87" s="150">
        <v>3.6469999999999998</v>
      </c>
      <c r="R87" s="150">
        <v>586.15</v>
      </c>
      <c r="S87" s="155"/>
      <c r="T87" s="150">
        <v>34203.025000000001</v>
      </c>
      <c r="U87" s="152">
        <v>2.3800000000000002E-3</v>
      </c>
      <c r="V87" s="152">
        <v>1.175E-2</v>
      </c>
      <c r="W87" s="153">
        <v>4.0400000000000002E-3</v>
      </c>
      <c r="X87" s="210"/>
    </row>
    <row r="88" spans="1:24" x14ac:dyDescent="0.2">
      <c r="A88" s="148" t="s">
        <v>1218</v>
      </c>
      <c r="B88" s="149" t="s">
        <v>1218</v>
      </c>
      <c r="C88" s="149" t="s">
        <v>1938</v>
      </c>
      <c r="D88" s="149" t="s">
        <v>1939</v>
      </c>
      <c r="E88" s="149" t="s">
        <v>313</v>
      </c>
      <c r="F88" s="149" t="s">
        <v>1938</v>
      </c>
      <c r="G88" s="149" t="s">
        <v>1940</v>
      </c>
      <c r="H88" s="149" t="s">
        <v>321</v>
      </c>
      <c r="I88" s="149" t="s">
        <v>965</v>
      </c>
      <c r="J88" s="149" t="s">
        <v>205</v>
      </c>
      <c r="K88" s="149" t="s">
        <v>224</v>
      </c>
      <c r="L88" s="149" t="s">
        <v>344</v>
      </c>
      <c r="M88" s="149" t="s">
        <v>597</v>
      </c>
      <c r="N88" s="149" t="s">
        <v>339</v>
      </c>
      <c r="O88" s="149" t="s">
        <v>1210</v>
      </c>
      <c r="P88" s="150">
        <v>7240</v>
      </c>
      <c r="Q88" s="150">
        <v>3.6469999999999998</v>
      </c>
      <c r="R88" s="150">
        <v>121767</v>
      </c>
      <c r="S88" s="155"/>
      <c r="T88" s="150">
        <v>32151.7</v>
      </c>
      <c r="U88" s="152">
        <v>6.4000000000000005E-4</v>
      </c>
      <c r="V88" s="152">
        <v>1.1050000000000001E-2</v>
      </c>
      <c r="W88" s="153">
        <v>3.8E-3</v>
      </c>
      <c r="X88" s="210"/>
    </row>
    <row r="89" spans="1:24" x14ac:dyDescent="0.2">
      <c r="A89" s="148" t="s">
        <v>1218</v>
      </c>
      <c r="B89" s="149" t="s">
        <v>1218</v>
      </c>
      <c r="C89" s="149" t="s">
        <v>1929</v>
      </c>
      <c r="D89" s="149" t="s">
        <v>1930</v>
      </c>
      <c r="E89" s="149" t="s">
        <v>313</v>
      </c>
      <c r="F89" s="149" t="s">
        <v>1929</v>
      </c>
      <c r="G89" s="149" t="s">
        <v>1931</v>
      </c>
      <c r="H89" s="149" t="s">
        <v>321</v>
      </c>
      <c r="I89" s="149" t="s">
        <v>965</v>
      </c>
      <c r="J89" s="149" t="s">
        <v>205</v>
      </c>
      <c r="K89" s="149" t="s">
        <v>251</v>
      </c>
      <c r="L89" s="149" t="s">
        <v>400</v>
      </c>
      <c r="M89" s="149" t="s">
        <v>599</v>
      </c>
      <c r="N89" s="149" t="s">
        <v>339</v>
      </c>
      <c r="O89" s="149" t="s">
        <v>1213</v>
      </c>
      <c r="P89" s="150">
        <v>413500</v>
      </c>
      <c r="Q89" s="150">
        <v>2.3E-2</v>
      </c>
      <c r="R89" s="150">
        <v>291900</v>
      </c>
      <c r="S89" s="155"/>
      <c r="T89" s="150">
        <v>28105.146000000001</v>
      </c>
      <c r="U89" s="152">
        <v>5.0000000000000002E-5</v>
      </c>
      <c r="V89" s="152">
        <v>9.6500000000000006E-3</v>
      </c>
      <c r="W89" s="153">
        <v>3.32E-3</v>
      </c>
      <c r="X89" s="210"/>
    </row>
    <row r="90" spans="1:24" x14ac:dyDescent="0.2">
      <c r="A90" s="148" t="s">
        <v>1218</v>
      </c>
      <c r="B90" s="149" t="s">
        <v>1218</v>
      </c>
      <c r="C90" s="149" t="s">
        <v>1932</v>
      </c>
      <c r="D90" s="149" t="s">
        <v>1933</v>
      </c>
      <c r="E90" s="149" t="s">
        <v>313</v>
      </c>
      <c r="F90" s="149" t="s">
        <v>1932</v>
      </c>
      <c r="G90" s="149" t="s">
        <v>1934</v>
      </c>
      <c r="H90" s="149" t="s">
        <v>321</v>
      </c>
      <c r="I90" s="149" t="s">
        <v>965</v>
      </c>
      <c r="J90" s="149" t="s">
        <v>205</v>
      </c>
      <c r="K90" s="149" t="s">
        <v>224</v>
      </c>
      <c r="L90" s="149" t="s">
        <v>380</v>
      </c>
      <c r="M90" s="149" t="s">
        <v>708</v>
      </c>
      <c r="N90" s="149" t="s">
        <v>339</v>
      </c>
      <c r="O90" s="149" t="s">
        <v>1210</v>
      </c>
      <c r="P90" s="150">
        <v>218700</v>
      </c>
      <c r="Q90" s="150">
        <v>3.6469999999999998</v>
      </c>
      <c r="R90" s="150">
        <v>3282</v>
      </c>
      <c r="S90" s="155"/>
      <c r="T90" s="150">
        <v>26177.196</v>
      </c>
      <c r="U90" s="152">
        <v>9.7000000000000003E-3</v>
      </c>
      <c r="V90" s="152">
        <v>8.9899999999999997E-3</v>
      </c>
      <c r="W90" s="153">
        <v>3.0899999999999999E-3</v>
      </c>
      <c r="X90" s="210"/>
    </row>
    <row r="91" spans="1:24" x14ac:dyDescent="0.2">
      <c r="A91" s="148" t="s">
        <v>1218</v>
      </c>
      <c r="B91" s="149" t="s">
        <v>1218</v>
      </c>
      <c r="C91" s="149" t="s">
        <v>1935</v>
      </c>
      <c r="D91" s="149" t="s">
        <v>1936</v>
      </c>
      <c r="E91" s="149" t="s">
        <v>313</v>
      </c>
      <c r="F91" s="149" t="s">
        <v>1935</v>
      </c>
      <c r="G91" s="149" t="s">
        <v>1937</v>
      </c>
      <c r="H91" s="149" t="s">
        <v>321</v>
      </c>
      <c r="I91" s="149" t="s">
        <v>967</v>
      </c>
      <c r="J91" s="149" t="s">
        <v>205</v>
      </c>
      <c r="K91" s="149" t="s">
        <v>224</v>
      </c>
      <c r="L91" s="149" t="s">
        <v>314</v>
      </c>
      <c r="M91" s="149" t="s">
        <v>677</v>
      </c>
      <c r="N91" s="149" t="s">
        <v>339</v>
      </c>
      <c r="O91" s="149" t="s">
        <v>1210</v>
      </c>
      <c r="P91" s="150">
        <v>213000</v>
      </c>
      <c r="Q91" s="150">
        <v>3.6469999999999998</v>
      </c>
      <c r="R91" s="150">
        <v>2832</v>
      </c>
      <c r="S91" s="155"/>
      <c r="T91" s="150">
        <v>21999.288</v>
      </c>
      <c r="U91" s="152">
        <v>1.16E-3</v>
      </c>
      <c r="V91" s="152">
        <v>7.5599999999999999E-3</v>
      </c>
      <c r="W91" s="153">
        <v>2.5999999999999999E-3</v>
      </c>
      <c r="X91" s="210"/>
    </row>
    <row r="92" spans="1:24" x14ac:dyDescent="0.2">
      <c r="A92" s="148" t="s">
        <v>1218</v>
      </c>
      <c r="B92" s="149" t="s">
        <v>1218</v>
      </c>
      <c r="C92" s="149" t="s">
        <v>1951</v>
      </c>
      <c r="D92" s="149" t="s">
        <v>1952</v>
      </c>
      <c r="E92" s="149" t="s">
        <v>313</v>
      </c>
      <c r="F92" s="149" t="s">
        <v>1951</v>
      </c>
      <c r="G92" s="149" t="s">
        <v>1953</v>
      </c>
      <c r="H92" s="149" t="s">
        <v>321</v>
      </c>
      <c r="I92" s="149" t="s">
        <v>965</v>
      </c>
      <c r="J92" s="149" t="s">
        <v>205</v>
      </c>
      <c r="K92" s="149" t="s">
        <v>296</v>
      </c>
      <c r="L92" s="149" t="s">
        <v>380</v>
      </c>
      <c r="M92" s="149" t="s">
        <v>735</v>
      </c>
      <c r="N92" s="149" t="s">
        <v>339</v>
      </c>
      <c r="O92" s="149" t="s">
        <v>1210</v>
      </c>
      <c r="P92" s="150">
        <v>91630</v>
      </c>
      <c r="Q92" s="150">
        <v>3.6469999999999998</v>
      </c>
      <c r="R92" s="150">
        <v>6302.5</v>
      </c>
      <c r="S92" s="155"/>
      <c r="T92" s="150">
        <v>21061.355</v>
      </c>
      <c r="U92" s="152">
        <v>8.4100000000000008E-3</v>
      </c>
      <c r="V92" s="152">
        <v>7.2399999999999999E-3</v>
      </c>
      <c r="W92" s="153">
        <v>2.49E-3</v>
      </c>
      <c r="X92" s="210"/>
    </row>
    <row r="93" spans="1:24" x14ac:dyDescent="0.2">
      <c r="A93" s="148" t="s">
        <v>1218</v>
      </c>
      <c r="B93" s="149" t="s">
        <v>1218</v>
      </c>
      <c r="C93" s="149" t="s">
        <v>1941</v>
      </c>
      <c r="D93" s="149" t="s">
        <v>1942</v>
      </c>
      <c r="E93" s="149" t="s">
        <v>313</v>
      </c>
      <c r="F93" s="149" t="s">
        <v>1943</v>
      </c>
      <c r="G93" s="149" t="s">
        <v>1944</v>
      </c>
      <c r="H93" s="149" t="s">
        <v>321</v>
      </c>
      <c r="I93" s="149" t="s">
        <v>965</v>
      </c>
      <c r="J93" s="149" t="s">
        <v>205</v>
      </c>
      <c r="K93" s="149" t="s">
        <v>251</v>
      </c>
      <c r="L93" s="149" t="s">
        <v>344</v>
      </c>
      <c r="M93" s="149" t="s">
        <v>599</v>
      </c>
      <c r="N93" s="149" t="s">
        <v>339</v>
      </c>
      <c r="O93" s="149" t="s">
        <v>1210</v>
      </c>
      <c r="P93" s="150">
        <v>51500</v>
      </c>
      <c r="Q93" s="150">
        <v>3.6469999999999998</v>
      </c>
      <c r="R93" s="150">
        <v>11029</v>
      </c>
      <c r="S93" s="155"/>
      <c r="T93" s="150">
        <v>20714.723000000002</v>
      </c>
      <c r="U93" s="152">
        <v>1.47E-3</v>
      </c>
      <c r="V93" s="152">
        <v>7.1199999999999996E-3</v>
      </c>
      <c r="W93" s="153">
        <v>2.4499999999999999E-3</v>
      </c>
      <c r="X93" s="210"/>
    </row>
    <row r="94" spans="1:24" x14ac:dyDescent="0.2">
      <c r="A94" s="148" t="s">
        <v>1218</v>
      </c>
      <c r="B94" s="149" t="s">
        <v>1218</v>
      </c>
      <c r="C94" s="149" t="s">
        <v>1945</v>
      </c>
      <c r="D94" s="149" t="s">
        <v>1946</v>
      </c>
      <c r="E94" s="149" t="s">
        <v>313</v>
      </c>
      <c r="F94" s="149" t="s">
        <v>1945</v>
      </c>
      <c r="G94" s="149" t="s">
        <v>1947</v>
      </c>
      <c r="H94" s="149" t="s">
        <v>321</v>
      </c>
      <c r="I94" s="149" t="s">
        <v>965</v>
      </c>
      <c r="J94" s="149" t="s">
        <v>205</v>
      </c>
      <c r="K94" s="149" t="s">
        <v>224</v>
      </c>
      <c r="L94" s="149" t="s">
        <v>344</v>
      </c>
      <c r="M94" s="149" t="s">
        <v>611</v>
      </c>
      <c r="N94" s="149" t="s">
        <v>339</v>
      </c>
      <c r="O94" s="149" t="s">
        <v>1210</v>
      </c>
      <c r="P94" s="150">
        <v>21154</v>
      </c>
      <c r="Q94" s="150">
        <v>3.6469999999999998</v>
      </c>
      <c r="R94" s="150">
        <v>23252</v>
      </c>
      <c r="S94" s="155"/>
      <c r="T94" s="150">
        <v>17938.600999999999</v>
      </c>
      <c r="U94" s="152">
        <v>6.9999999999999994E-5</v>
      </c>
      <c r="V94" s="152">
        <v>6.1599999999999997E-3</v>
      </c>
      <c r="W94" s="153">
        <v>2.1199999999999999E-3</v>
      </c>
      <c r="X94" s="210"/>
    </row>
    <row r="95" spans="1:24" x14ac:dyDescent="0.2">
      <c r="A95" s="148" t="s">
        <v>1218</v>
      </c>
      <c r="B95" s="149" t="s">
        <v>1218</v>
      </c>
      <c r="C95" s="149" t="s">
        <v>1948</v>
      </c>
      <c r="D95" s="149" t="s">
        <v>1949</v>
      </c>
      <c r="E95" s="149" t="s">
        <v>313</v>
      </c>
      <c r="F95" s="149" t="s">
        <v>1948</v>
      </c>
      <c r="G95" s="149" t="s">
        <v>1950</v>
      </c>
      <c r="H95" s="149" t="s">
        <v>321</v>
      </c>
      <c r="I95" s="149" t="s">
        <v>967</v>
      </c>
      <c r="J95" s="149" t="s">
        <v>205</v>
      </c>
      <c r="K95" s="149" t="s">
        <v>224</v>
      </c>
      <c r="L95" s="149" t="s">
        <v>380</v>
      </c>
      <c r="M95" s="149" t="s">
        <v>677</v>
      </c>
      <c r="N95" s="149" t="s">
        <v>339</v>
      </c>
      <c r="O95" s="149" t="s">
        <v>1210</v>
      </c>
      <c r="P95" s="150">
        <v>415000</v>
      </c>
      <c r="Q95" s="150">
        <v>3.6469999999999998</v>
      </c>
      <c r="R95" s="150">
        <v>1080.5999999999999</v>
      </c>
      <c r="S95" s="155"/>
      <c r="T95" s="150">
        <v>16354.934999999999</v>
      </c>
      <c r="U95" s="152">
        <v>2.443E-2</v>
      </c>
      <c r="V95" s="152">
        <v>5.62E-3</v>
      </c>
      <c r="W95" s="153">
        <v>1.9300000000000001E-3</v>
      </c>
      <c r="X95" s="210"/>
    </row>
    <row r="96" spans="1:24" x14ac:dyDescent="0.2">
      <c r="A96" s="148" t="s">
        <v>1218</v>
      </c>
      <c r="B96" s="149" t="s">
        <v>1219</v>
      </c>
      <c r="C96" s="149" t="s">
        <v>1861</v>
      </c>
      <c r="D96" s="149" t="s">
        <v>1862</v>
      </c>
      <c r="E96" s="149" t="s">
        <v>309</v>
      </c>
      <c r="F96" s="149" t="s">
        <v>1956</v>
      </c>
      <c r="G96" s="149" t="s">
        <v>1957</v>
      </c>
      <c r="H96" s="149" t="s">
        <v>321</v>
      </c>
      <c r="I96" s="149" t="s">
        <v>966</v>
      </c>
      <c r="J96" s="149" t="s">
        <v>204</v>
      </c>
      <c r="K96" s="149" t="s">
        <v>204</v>
      </c>
      <c r="L96" s="149" t="s">
        <v>340</v>
      </c>
      <c r="M96" s="149" t="s">
        <v>627</v>
      </c>
      <c r="N96" s="149" t="s">
        <v>339</v>
      </c>
      <c r="O96" s="149" t="s">
        <v>1209</v>
      </c>
      <c r="P96" s="150">
        <v>59700.19</v>
      </c>
      <c r="Q96" s="150">
        <v>1</v>
      </c>
      <c r="R96" s="150">
        <v>373.4</v>
      </c>
      <c r="S96" s="155"/>
      <c r="T96" s="150">
        <v>222.92099999999999</v>
      </c>
      <c r="U96" s="152">
        <v>4.0000000000000003E-5</v>
      </c>
      <c r="V96" s="152">
        <v>0.25739000000000001</v>
      </c>
      <c r="W96" s="153">
        <v>7.8509999999999996E-2</v>
      </c>
      <c r="X96" s="210"/>
    </row>
    <row r="97" spans="1:24" x14ac:dyDescent="0.2">
      <c r="A97" s="148" t="s">
        <v>1218</v>
      </c>
      <c r="B97" s="149" t="s">
        <v>1219</v>
      </c>
      <c r="C97" s="149" t="s">
        <v>1841</v>
      </c>
      <c r="D97" s="149" t="s">
        <v>1842</v>
      </c>
      <c r="E97" s="149" t="s">
        <v>309</v>
      </c>
      <c r="F97" s="149" t="s">
        <v>1853</v>
      </c>
      <c r="G97" s="149" t="s">
        <v>1854</v>
      </c>
      <c r="H97" s="149" t="s">
        <v>321</v>
      </c>
      <c r="I97" s="149" t="s">
        <v>966</v>
      </c>
      <c r="J97" s="149" t="s">
        <v>204</v>
      </c>
      <c r="K97" s="149" t="s">
        <v>204</v>
      </c>
      <c r="L97" s="149" t="s">
        <v>340</v>
      </c>
      <c r="M97" s="149" t="s">
        <v>634</v>
      </c>
      <c r="N97" s="149" t="s">
        <v>339</v>
      </c>
      <c r="O97" s="149" t="s">
        <v>1209</v>
      </c>
      <c r="P97" s="150">
        <v>4602.8599999999997</v>
      </c>
      <c r="Q97" s="150">
        <v>1</v>
      </c>
      <c r="R97" s="150">
        <v>4053.22</v>
      </c>
      <c r="S97" s="155"/>
      <c r="T97" s="150">
        <v>186.56399999999999</v>
      </c>
      <c r="U97" s="152">
        <v>1.2E-4</v>
      </c>
      <c r="V97" s="152">
        <v>0.21542</v>
      </c>
      <c r="W97" s="153">
        <v>6.5710000000000005E-2</v>
      </c>
      <c r="X97" s="210"/>
    </row>
    <row r="98" spans="1:24" x14ac:dyDescent="0.2">
      <c r="A98" s="148" t="s">
        <v>1218</v>
      </c>
      <c r="B98" s="149" t="s">
        <v>1219</v>
      </c>
      <c r="C98" s="149" t="s">
        <v>1845</v>
      </c>
      <c r="D98" s="149" t="s">
        <v>1846</v>
      </c>
      <c r="E98" s="149" t="s">
        <v>309</v>
      </c>
      <c r="F98" s="149" t="s">
        <v>1960</v>
      </c>
      <c r="G98" s="149" t="s">
        <v>1961</v>
      </c>
      <c r="H98" s="149" t="s">
        <v>321</v>
      </c>
      <c r="I98" s="149" t="s">
        <v>966</v>
      </c>
      <c r="J98" s="149" t="s">
        <v>204</v>
      </c>
      <c r="K98" s="149" t="s">
        <v>204</v>
      </c>
      <c r="L98" s="149" t="s">
        <v>340</v>
      </c>
      <c r="M98" s="149" t="s">
        <v>634</v>
      </c>
      <c r="N98" s="149" t="s">
        <v>339</v>
      </c>
      <c r="O98" s="149" t="s">
        <v>1209</v>
      </c>
      <c r="P98" s="150">
        <v>31800</v>
      </c>
      <c r="Q98" s="150">
        <v>1</v>
      </c>
      <c r="R98" s="150">
        <v>403.41</v>
      </c>
      <c r="S98" s="155"/>
      <c r="T98" s="150">
        <v>128.28399999999999</v>
      </c>
      <c r="U98" s="152">
        <v>2.4000000000000001E-4</v>
      </c>
      <c r="V98" s="152">
        <v>0.14812</v>
      </c>
      <c r="W98" s="153">
        <v>4.5179999999999998E-2</v>
      </c>
      <c r="X98" s="210"/>
    </row>
    <row r="99" spans="1:24" x14ac:dyDescent="0.2">
      <c r="A99" s="148" t="s">
        <v>1218</v>
      </c>
      <c r="B99" s="149" t="s">
        <v>1219</v>
      </c>
      <c r="C99" s="149" t="s">
        <v>1845</v>
      </c>
      <c r="D99" s="149" t="s">
        <v>1846</v>
      </c>
      <c r="E99" s="149" t="s">
        <v>309</v>
      </c>
      <c r="F99" s="149" t="s">
        <v>1954</v>
      </c>
      <c r="G99" s="149" t="s">
        <v>1955</v>
      </c>
      <c r="H99" s="149" t="s">
        <v>321</v>
      </c>
      <c r="I99" s="149" t="s">
        <v>966</v>
      </c>
      <c r="J99" s="149" t="s">
        <v>204</v>
      </c>
      <c r="K99" s="149" t="s">
        <v>204</v>
      </c>
      <c r="L99" s="149" t="s">
        <v>340</v>
      </c>
      <c r="M99" s="149" t="s">
        <v>576</v>
      </c>
      <c r="N99" s="149" t="s">
        <v>339</v>
      </c>
      <c r="O99" s="149" t="s">
        <v>1209</v>
      </c>
      <c r="P99" s="150">
        <v>33905</v>
      </c>
      <c r="Q99" s="150">
        <v>1</v>
      </c>
      <c r="R99" s="150">
        <v>372.06</v>
      </c>
      <c r="S99" s="155"/>
      <c r="T99" s="150">
        <v>126.14700000000001</v>
      </c>
      <c r="U99" s="152">
        <v>1.1E-4</v>
      </c>
      <c r="V99" s="152">
        <v>0.14566000000000001</v>
      </c>
      <c r="W99" s="153">
        <v>4.4429999999999997E-2</v>
      </c>
      <c r="X99" s="210"/>
    </row>
    <row r="100" spans="1:24" x14ac:dyDescent="0.2">
      <c r="A100" s="148" t="s">
        <v>1218</v>
      </c>
      <c r="B100" s="149" t="s">
        <v>1219</v>
      </c>
      <c r="C100" s="149" t="s">
        <v>1861</v>
      </c>
      <c r="D100" s="149" t="s">
        <v>1862</v>
      </c>
      <c r="E100" s="149" t="s">
        <v>309</v>
      </c>
      <c r="F100" s="149" t="s">
        <v>1958</v>
      </c>
      <c r="G100" s="149" t="s">
        <v>1959</v>
      </c>
      <c r="H100" s="149" t="s">
        <v>321</v>
      </c>
      <c r="I100" s="149" t="s">
        <v>966</v>
      </c>
      <c r="J100" s="149" t="s">
        <v>204</v>
      </c>
      <c r="K100" s="149" t="s">
        <v>204</v>
      </c>
      <c r="L100" s="149" t="s">
        <v>340</v>
      </c>
      <c r="M100" s="149" t="s">
        <v>632</v>
      </c>
      <c r="N100" s="149" t="s">
        <v>339</v>
      </c>
      <c r="O100" s="149" t="s">
        <v>1209</v>
      </c>
      <c r="P100" s="150">
        <v>20600.46</v>
      </c>
      <c r="Q100" s="150">
        <v>1</v>
      </c>
      <c r="R100" s="150">
        <v>405.23</v>
      </c>
      <c r="S100" s="155"/>
      <c r="T100" s="150">
        <v>83.478999999999999</v>
      </c>
      <c r="U100" s="152">
        <v>3.0000000000000001E-5</v>
      </c>
      <c r="V100" s="152">
        <v>9.6390000000000003E-2</v>
      </c>
      <c r="W100" s="153">
        <v>2.9399999999999999E-2</v>
      </c>
      <c r="X100" s="210"/>
    </row>
    <row r="101" spans="1:24" x14ac:dyDescent="0.2">
      <c r="A101" s="148" t="s">
        <v>1218</v>
      </c>
      <c r="B101" s="149" t="s">
        <v>1219</v>
      </c>
      <c r="C101" s="149" t="s">
        <v>1904</v>
      </c>
      <c r="D101" s="149" t="s">
        <v>1905</v>
      </c>
      <c r="E101" s="149" t="s">
        <v>313</v>
      </c>
      <c r="F101" s="149" t="s">
        <v>1906</v>
      </c>
      <c r="G101" s="149" t="s">
        <v>1907</v>
      </c>
      <c r="H101" s="149" t="s">
        <v>321</v>
      </c>
      <c r="I101" s="149" t="s">
        <v>967</v>
      </c>
      <c r="J101" s="149" t="s">
        <v>205</v>
      </c>
      <c r="K101" s="149" t="s">
        <v>224</v>
      </c>
      <c r="L101" s="149" t="s">
        <v>380</v>
      </c>
      <c r="M101" s="149" t="s">
        <v>677</v>
      </c>
      <c r="N101" s="149" t="s">
        <v>339</v>
      </c>
      <c r="O101" s="149" t="s">
        <v>1210</v>
      </c>
      <c r="P101" s="150">
        <v>215</v>
      </c>
      <c r="Q101" s="150">
        <v>3.6469999999999998</v>
      </c>
      <c r="R101" s="150">
        <v>5691</v>
      </c>
      <c r="S101" s="155"/>
      <c r="T101" s="150">
        <v>44.622999999999998</v>
      </c>
      <c r="U101" s="152">
        <v>6.0000000000000002E-5</v>
      </c>
      <c r="V101" s="152">
        <v>5.1520000000000003E-2</v>
      </c>
      <c r="W101" s="153">
        <v>1.5720000000000001E-2</v>
      </c>
      <c r="X101" s="210"/>
    </row>
    <row r="102" spans="1:24" x14ac:dyDescent="0.2">
      <c r="A102" s="148" t="s">
        <v>1218</v>
      </c>
      <c r="B102" s="149" t="s">
        <v>1219</v>
      </c>
      <c r="C102" s="149" t="s">
        <v>1935</v>
      </c>
      <c r="D102" s="149" t="s">
        <v>1936</v>
      </c>
      <c r="E102" s="149" t="s">
        <v>313</v>
      </c>
      <c r="F102" s="149" t="s">
        <v>1935</v>
      </c>
      <c r="G102" s="149" t="s">
        <v>1937</v>
      </c>
      <c r="H102" s="149" t="s">
        <v>321</v>
      </c>
      <c r="I102" s="149" t="s">
        <v>967</v>
      </c>
      <c r="J102" s="149" t="s">
        <v>205</v>
      </c>
      <c r="K102" s="149" t="s">
        <v>224</v>
      </c>
      <c r="L102" s="149" t="s">
        <v>314</v>
      </c>
      <c r="M102" s="149" t="s">
        <v>677</v>
      </c>
      <c r="N102" s="149" t="s">
        <v>339</v>
      </c>
      <c r="O102" s="149" t="s">
        <v>1210</v>
      </c>
      <c r="P102" s="150">
        <v>245</v>
      </c>
      <c r="Q102" s="150">
        <v>3.6469999999999998</v>
      </c>
      <c r="R102" s="150">
        <v>2832</v>
      </c>
      <c r="S102" s="155"/>
      <c r="T102" s="150">
        <v>25.303999999999998</v>
      </c>
      <c r="U102" s="152">
        <v>0</v>
      </c>
      <c r="V102" s="152">
        <v>2.9219999999999999E-2</v>
      </c>
      <c r="W102" s="153">
        <v>8.9099999999999995E-3</v>
      </c>
      <c r="X102" s="210"/>
    </row>
    <row r="103" spans="1:24" x14ac:dyDescent="0.2">
      <c r="A103" s="148" t="s">
        <v>1218</v>
      </c>
      <c r="B103" s="149" t="s">
        <v>1219</v>
      </c>
      <c r="C103" s="149" t="s">
        <v>1901</v>
      </c>
      <c r="D103" s="149" t="s">
        <v>1902</v>
      </c>
      <c r="E103" s="149" t="s">
        <v>313</v>
      </c>
      <c r="F103" s="149" t="s">
        <v>1901</v>
      </c>
      <c r="G103" s="149" t="s">
        <v>1903</v>
      </c>
      <c r="H103" s="149" t="s">
        <v>321</v>
      </c>
      <c r="I103" s="149" t="s">
        <v>967</v>
      </c>
      <c r="J103" s="149" t="s">
        <v>205</v>
      </c>
      <c r="K103" s="149" t="s">
        <v>224</v>
      </c>
      <c r="L103" s="149" t="s">
        <v>314</v>
      </c>
      <c r="M103" s="149" t="s">
        <v>677</v>
      </c>
      <c r="N103" s="149" t="s">
        <v>339</v>
      </c>
      <c r="O103" s="149" t="s">
        <v>1210</v>
      </c>
      <c r="P103" s="150">
        <v>390</v>
      </c>
      <c r="Q103" s="150">
        <v>3.6469999999999998</v>
      </c>
      <c r="R103" s="150">
        <v>1775.95</v>
      </c>
      <c r="S103" s="155"/>
      <c r="T103" s="150">
        <v>25.26</v>
      </c>
      <c r="U103" s="152">
        <v>1.0000000000000001E-5</v>
      </c>
      <c r="V103" s="152">
        <v>2.9170000000000001E-2</v>
      </c>
      <c r="W103" s="153">
        <v>8.8999999999999999E-3</v>
      </c>
      <c r="X103" s="210"/>
    </row>
    <row r="104" spans="1:24" x14ac:dyDescent="0.2">
      <c r="A104" s="148" t="s">
        <v>1218</v>
      </c>
      <c r="B104" s="149" t="s">
        <v>1219</v>
      </c>
      <c r="C104" s="149" t="s">
        <v>1917</v>
      </c>
      <c r="D104" s="149" t="s">
        <v>1918</v>
      </c>
      <c r="E104" s="149" t="s">
        <v>313</v>
      </c>
      <c r="F104" s="149" t="s">
        <v>1917</v>
      </c>
      <c r="G104" s="149" t="s">
        <v>1919</v>
      </c>
      <c r="H104" s="149" t="s">
        <v>321</v>
      </c>
      <c r="I104" s="149" t="s">
        <v>967</v>
      </c>
      <c r="J104" s="149" t="s">
        <v>205</v>
      </c>
      <c r="K104" s="149" t="s">
        <v>224</v>
      </c>
      <c r="L104" s="149" t="s">
        <v>380</v>
      </c>
      <c r="M104" s="149" t="s">
        <v>592</v>
      </c>
      <c r="N104" s="149" t="s">
        <v>339</v>
      </c>
      <c r="O104" s="149" t="s">
        <v>1210</v>
      </c>
      <c r="P104" s="150">
        <v>865</v>
      </c>
      <c r="Q104" s="150">
        <v>3.6469999999999998</v>
      </c>
      <c r="R104" s="150">
        <v>586.15</v>
      </c>
      <c r="S104" s="155"/>
      <c r="T104" s="150">
        <v>18.491</v>
      </c>
      <c r="U104" s="152">
        <v>0</v>
      </c>
      <c r="V104" s="152">
        <v>2.1350000000000001E-2</v>
      </c>
      <c r="W104" s="153">
        <v>6.5100000000000002E-3</v>
      </c>
      <c r="X104" s="210"/>
    </row>
    <row r="105" spans="1:24" x14ac:dyDescent="0.2">
      <c r="A105" s="148" t="s">
        <v>1218</v>
      </c>
      <c r="B105" s="149" t="s">
        <v>1219</v>
      </c>
      <c r="C105" s="149" t="s">
        <v>1962</v>
      </c>
      <c r="D105" s="149" t="s">
        <v>1963</v>
      </c>
      <c r="E105" s="149" t="s">
        <v>313</v>
      </c>
      <c r="F105" s="149" t="s">
        <v>1962</v>
      </c>
      <c r="G105" s="149" t="s">
        <v>1964</v>
      </c>
      <c r="H105" s="149" t="s">
        <v>321</v>
      </c>
      <c r="I105" s="149" t="s">
        <v>967</v>
      </c>
      <c r="J105" s="149" t="s">
        <v>205</v>
      </c>
      <c r="K105" s="149" t="s">
        <v>224</v>
      </c>
      <c r="L105" s="149" t="s">
        <v>344</v>
      </c>
      <c r="M105" s="149" t="s">
        <v>592</v>
      </c>
      <c r="N105" s="149" t="s">
        <v>339</v>
      </c>
      <c r="O105" s="149" t="s">
        <v>1210</v>
      </c>
      <c r="P105" s="150">
        <v>230</v>
      </c>
      <c r="Q105" s="150">
        <v>3.6469999999999998</v>
      </c>
      <c r="R105" s="150">
        <v>595.1</v>
      </c>
      <c r="S105" s="155"/>
      <c r="T105" s="150">
        <v>4.992</v>
      </c>
      <c r="U105" s="152">
        <v>0</v>
      </c>
      <c r="V105" s="152">
        <v>5.7600000000000004E-3</v>
      </c>
      <c r="W105" s="153">
        <v>1.7600000000000001E-3</v>
      </c>
      <c r="X105" s="210"/>
    </row>
    <row r="106" spans="1:24" x14ac:dyDescent="0.2">
      <c r="A106" s="148" t="s">
        <v>1218</v>
      </c>
      <c r="B106" s="149" t="s">
        <v>1220</v>
      </c>
      <c r="C106" s="149" t="s">
        <v>1841</v>
      </c>
      <c r="D106" s="149" t="s">
        <v>1842</v>
      </c>
      <c r="E106" s="149" t="s">
        <v>309</v>
      </c>
      <c r="F106" s="149" t="s">
        <v>1843</v>
      </c>
      <c r="G106" s="149" t="s">
        <v>1844</v>
      </c>
      <c r="H106" s="149" t="s">
        <v>321</v>
      </c>
      <c r="I106" s="149" t="s">
        <v>965</v>
      </c>
      <c r="J106" s="149" t="s">
        <v>204</v>
      </c>
      <c r="K106" s="149" t="s">
        <v>224</v>
      </c>
      <c r="L106" s="149" t="s">
        <v>340</v>
      </c>
      <c r="M106" s="149" t="s">
        <v>604</v>
      </c>
      <c r="N106" s="149" t="s">
        <v>339</v>
      </c>
      <c r="O106" s="149" t="s">
        <v>1209</v>
      </c>
      <c r="P106" s="150">
        <v>78700</v>
      </c>
      <c r="Q106" s="150">
        <v>1</v>
      </c>
      <c r="R106" s="150">
        <v>23720</v>
      </c>
      <c r="S106" s="155"/>
      <c r="T106" s="150">
        <v>18667.64</v>
      </c>
      <c r="U106" s="152">
        <v>2.6800000000000001E-3</v>
      </c>
      <c r="V106" s="152">
        <v>0.40777000000000002</v>
      </c>
      <c r="W106" s="153">
        <v>6.9930000000000006E-2</v>
      </c>
      <c r="X106" s="210"/>
    </row>
    <row r="107" spans="1:24" x14ac:dyDescent="0.2">
      <c r="A107" s="148" t="s">
        <v>1218</v>
      </c>
      <c r="B107" s="149" t="s">
        <v>1220</v>
      </c>
      <c r="C107" s="149" t="s">
        <v>1845</v>
      </c>
      <c r="D107" s="149" t="s">
        <v>1846</v>
      </c>
      <c r="E107" s="149" t="s">
        <v>309</v>
      </c>
      <c r="F107" s="149" t="s">
        <v>1965</v>
      </c>
      <c r="G107" s="149" t="s">
        <v>1966</v>
      </c>
      <c r="H107" s="149" t="s">
        <v>321</v>
      </c>
      <c r="I107" s="149" t="s">
        <v>965</v>
      </c>
      <c r="J107" s="149" t="s">
        <v>204</v>
      </c>
      <c r="K107" s="149" t="s">
        <v>224</v>
      </c>
      <c r="L107" s="149" t="s">
        <v>340</v>
      </c>
      <c r="M107" s="149" t="s">
        <v>604</v>
      </c>
      <c r="N107" s="149" t="s">
        <v>339</v>
      </c>
      <c r="O107" s="149" t="s">
        <v>1209</v>
      </c>
      <c r="P107" s="150">
        <v>492500</v>
      </c>
      <c r="Q107" s="150">
        <v>1</v>
      </c>
      <c r="R107" s="150">
        <v>2515</v>
      </c>
      <c r="S107" s="155"/>
      <c r="T107" s="150">
        <v>12386.375</v>
      </c>
      <c r="U107" s="152">
        <v>1.2999999999999999E-3</v>
      </c>
      <c r="V107" s="152">
        <v>0.27056999999999998</v>
      </c>
      <c r="W107" s="153">
        <v>4.6399999999999997E-2</v>
      </c>
      <c r="X107" s="210"/>
    </row>
    <row r="108" spans="1:24" x14ac:dyDescent="0.2">
      <c r="A108" s="148" t="s">
        <v>1218</v>
      </c>
      <c r="B108" s="149" t="s">
        <v>1220</v>
      </c>
      <c r="C108" s="149" t="s">
        <v>1845</v>
      </c>
      <c r="D108" s="149" t="s">
        <v>1846</v>
      </c>
      <c r="E108" s="149" t="s">
        <v>309</v>
      </c>
      <c r="F108" s="149" t="s">
        <v>1967</v>
      </c>
      <c r="G108" s="149" t="s">
        <v>1968</v>
      </c>
      <c r="H108" s="149" t="s">
        <v>321</v>
      </c>
      <c r="I108" s="149" t="s">
        <v>965</v>
      </c>
      <c r="J108" s="149" t="s">
        <v>204</v>
      </c>
      <c r="K108" s="149" t="s">
        <v>224</v>
      </c>
      <c r="L108" s="149" t="s">
        <v>340</v>
      </c>
      <c r="M108" s="149" t="s">
        <v>595</v>
      </c>
      <c r="N108" s="149" t="s">
        <v>339</v>
      </c>
      <c r="O108" s="149" t="s">
        <v>1209</v>
      </c>
      <c r="P108" s="150">
        <v>199000</v>
      </c>
      <c r="Q108" s="150">
        <v>1</v>
      </c>
      <c r="R108" s="150">
        <v>3500</v>
      </c>
      <c r="S108" s="155"/>
      <c r="T108" s="150">
        <v>6965</v>
      </c>
      <c r="U108" s="152">
        <v>9.4400000000000005E-3</v>
      </c>
      <c r="V108" s="152">
        <v>0.15214</v>
      </c>
      <c r="W108" s="153">
        <v>2.6089999999999999E-2</v>
      </c>
      <c r="X108" s="210"/>
    </row>
    <row r="109" spans="1:24" x14ac:dyDescent="0.2">
      <c r="A109" s="148" t="s">
        <v>1218</v>
      </c>
      <c r="B109" s="149" t="s">
        <v>1220</v>
      </c>
      <c r="C109" s="149" t="s">
        <v>1845</v>
      </c>
      <c r="D109" s="149" t="s">
        <v>1846</v>
      </c>
      <c r="E109" s="149" t="s">
        <v>309</v>
      </c>
      <c r="F109" s="149" t="s">
        <v>1971</v>
      </c>
      <c r="G109" s="149" t="s">
        <v>1972</v>
      </c>
      <c r="H109" s="149" t="s">
        <v>321</v>
      </c>
      <c r="I109" s="149" t="s">
        <v>965</v>
      </c>
      <c r="J109" s="149" t="s">
        <v>204</v>
      </c>
      <c r="K109" s="149" t="s">
        <v>224</v>
      </c>
      <c r="L109" s="149" t="s">
        <v>340</v>
      </c>
      <c r="M109" s="149" t="s">
        <v>597</v>
      </c>
      <c r="N109" s="149" t="s">
        <v>339</v>
      </c>
      <c r="O109" s="149" t="s">
        <v>1209</v>
      </c>
      <c r="P109" s="150">
        <v>53000</v>
      </c>
      <c r="Q109" s="150">
        <v>1</v>
      </c>
      <c r="R109" s="150">
        <v>8239</v>
      </c>
      <c r="S109" s="155"/>
      <c r="T109" s="150">
        <v>4366.67</v>
      </c>
      <c r="U109" s="152">
        <v>5.2999999999999998E-4</v>
      </c>
      <c r="V109" s="152">
        <v>9.5390000000000003E-2</v>
      </c>
      <c r="W109" s="153">
        <v>1.636E-2</v>
      </c>
      <c r="X109" s="210"/>
    </row>
    <row r="110" spans="1:24" x14ac:dyDescent="0.2">
      <c r="A110" s="156" t="s">
        <v>1218</v>
      </c>
      <c r="B110" s="157" t="s">
        <v>1220</v>
      </c>
      <c r="C110" s="157" t="s">
        <v>1845</v>
      </c>
      <c r="D110" s="157" t="s">
        <v>1846</v>
      </c>
      <c r="E110" s="157" t="s">
        <v>309</v>
      </c>
      <c r="F110" s="157" t="s">
        <v>1969</v>
      </c>
      <c r="G110" s="157" t="s">
        <v>1970</v>
      </c>
      <c r="H110" s="157" t="s">
        <v>321</v>
      </c>
      <c r="I110" s="157" t="s">
        <v>965</v>
      </c>
      <c r="J110" s="157" t="s">
        <v>204</v>
      </c>
      <c r="K110" s="157" t="s">
        <v>224</v>
      </c>
      <c r="L110" s="157" t="s">
        <v>340</v>
      </c>
      <c r="M110" s="157" t="s">
        <v>605</v>
      </c>
      <c r="N110" s="157" t="s">
        <v>339</v>
      </c>
      <c r="O110" s="157" t="s">
        <v>1209</v>
      </c>
      <c r="P110" s="158">
        <v>59000</v>
      </c>
      <c r="Q110" s="158">
        <v>1</v>
      </c>
      <c r="R110" s="158">
        <v>5752</v>
      </c>
      <c r="S110" s="159"/>
      <c r="T110" s="158">
        <v>3393.68</v>
      </c>
      <c r="U110" s="160">
        <v>4.8999999999999998E-4</v>
      </c>
      <c r="V110" s="160">
        <v>7.4130000000000001E-2</v>
      </c>
      <c r="W110" s="161">
        <v>1.2710000000000001E-2</v>
      </c>
      <c r="X110" s="210"/>
    </row>
    <row r="111" spans="1:24" x14ac:dyDescent="0.2">
      <c r="A111" s="210" t="s">
        <v>2403</v>
      </c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</row>
    <row r="112" spans="1:24" x14ac:dyDescent="0.2">
      <c r="A112" s="2" t="s">
        <v>2402</v>
      </c>
    </row>
    <row r="113" spans="1:1" x14ac:dyDescent="0.2">
      <c r="A113" s="20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11:W111"/>
    <mergeCell ref="X2:X110"/>
  </mergeCells>
  <dataValidations count="8">
    <dataValidation type="list" allowBlank="1" showInputMessage="1" showErrorMessage="1" sqref="J3:J21" xr:uid="{00000000-0002-0000-0800-000000000000}">
      <formula1>israel_abroad</formula1>
    </dataValidation>
    <dataValidation type="list" allowBlank="1" showInputMessage="1" showErrorMessage="1" sqref="N3:N21" xr:uid="{00000000-0002-0000-0800-000001000000}">
      <formula1>Holding_interest</formula1>
    </dataValidation>
    <dataValidation type="list" allowBlank="1" showInputMessage="1" showErrorMessage="1" sqref="K4:K21" xr:uid="{00000000-0002-0000-0800-000002000000}">
      <formula1>Country_list</formula1>
    </dataValidation>
    <dataValidation type="list" allowBlank="1" showInputMessage="1" showErrorMessage="1" sqref="M3:M21" xr:uid="{00000000-0002-0000-0800-000003000000}">
      <formula1>Fund_type</formula1>
    </dataValidation>
    <dataValidation type="list" allowBlank="1" showInputMessage="1" showErrorMessage="1" sqref="E3:E21" xr:uid="{00000000-0002-0000-0800-000004000000}">
      <formula1>Issuer_Type_TFunds</formula1>
    </dataValidation>
    <dataValidation type="list" allowBlank="1" showInputMessage="1" showErrorMessage="1" sqref="H3:H21" xr:uid="{00000000-0002-0000-0800-000005000000}">
      <formula1>Security_ID_Number_Type</formula1>
    </dataValidation>
    <dataValidation type="list" allowBlank="1" showInputMessage="1" showErrorMessage="1" sqref="K3" xr:uid="{00000000-0002-0000-0800-000006000000}">
      <formula1>Country_list_funds</formula1>
    </dataValidation>
    <dataValidation type="list" allowBlank="1" showInputMessage="1" showErrorMessage="1" sqref="L3:L21" xr:uid="{00000000-0002-0000-0800-000007000000}">
      <formula1>Stock_Exchange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8000000}">
          <x14:formula1>
            <xm:f>'אפשרויות בחירה'!$C$891:$C$896</xm:f>
          </x14:formula1>
          <xm:sqref>I3:I21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CC4D6AE72AFC954097D96871C7E14B36" ma:contentTypeVersion="18" ma:contentTypeDescription="צור מסמך חדש." ma:contentTypeScope="" ma:versionID="894fbe97534ec45c3f5206518b0bd109">
  <xsd:schema xmlns:xsd="http://www.w3.org/2001/XMLSchema" xmlns:xs="http://www.w3.org/2001/XMLSchema" xmlns:p="http://schemas.microsoft.com/office/2006/metadata/properties" xmlns:ns2="465fa0dd-7072-448d-9b0a-535021520c8b" xmlns:ns3="88c1fb98-5d51-4712-a306-b81b4122503b" targetNamespace="http://schemas.microsoft.com/office/2006/metadata/properties" ma:root="true" ma:fieldsID="0f440fb60107057d2810779fe5016ff8" ns2:_="" ns3:_="">
    <xsd:import namespace="465fa0dd-7072-448d-9b0a-535021520c8b"/>
    <xsd:import namespace="88c1fb98-5d51-4712-a306-b81b412250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fa0dd-7072-448d-9b0a-535021520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Flow_SignoffStatus" ma:index="20" nillable="true" ma:displayName="מצב הסכמה" ma:internalName="_x05de__x05e6__x05d1__x0020__x05d4__x05e1__x05db__x05de__x05d4_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תגיות תמונה" ma:readOnly="false" ma:fieldId="{5cf76f15-5ced-4ddc-b409-7134ff3c332f}" ma:taxonomyMulti="true" ma:sspId="b18f1d6e-0df4-43a4-bdb3-2e74ca0227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1fb98-5d51-4712-a306-b81b412250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e62c8d1-24c4-48b3-97a0-50f00a00c544}" ma:internalName="TaxCatchAll" ma:showField="CatchAllData" ma:web="88c1fb98-5d51-4712-a306-b81b41225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99328D-A3FC-46AE-8743-55D18D85A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fa0dd-7072-448d-9b0a-535021520c8b"/>
    <ds:schemaRef ds:uri="88c1fb98-5d51-4712-a306-b81b412250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7F6BA5-785E-417E-A183-D7AAEBA71E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מקרא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עדכון 4.12.2023</dc:title>
  <dc:subject/>
  <dc:creator>נירית שימרון</dc:creator>
  <cp:keywords/>
  <dc:description/>
  <cp:lastModifiedBy>Moran Alush</cp:lastModifiedBy>
  <cp:revision/>
  <dcterms:created xsi:type="dcterms:W3CDTF">2021-05-03T04:41:48Z</dcterms:created>
  <dcterms:modified xsi:type="dcterms:W3CDTF">2025-03-25T12:38:11Z</dcterms:modified>
  <cp:category/>
  <cp:contentStatus/>
</cp:coreProperties>
</file>