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810" activeTab="0"/>
  </bookViews>
  <sheets>
    <sheet name="עגור עי&quot;ס ומישור- 2022" sheetId="1" r:id="rId1"/>
  </sheets>
  <definedNames>
    <definedName name="_xlnm.Print_Area" localSheetId="0">'עגור עי"ס ומישור- 2022'!$A$1:$H$30</definedName>
  </definedNames>
  <calcPr fullCalcOnLoad="1"/>
</workbook>
</file>

<file path=xl/sharedStrings.xml><?xml version="1.0" encoding="utf-8"?>
<sst xmlns="http://schemas.openxmlformats.org/spreadsheetml/2006/main" count="69" uniqueCount="37">
  <si>
    <t>אפיק השקעה</t>
  </si>
  <si>
    <t>טווח סטייה</t>
  </si>
  <si>
    <t>מדד ייחוס</t>
  </si>
  <si>
    <t>±6%</t>
  </si>
  <si>
    <t>±5%</t>
  </si>
  <si>
    <t>סה"כ</t>
  </si>
  <si>
    <t>חשיפה למט"ח</t>
  </si>
  <si>
    <t>מניות (כולל תעודות סל, אופציות וחוזים עתידיים)</t>
  </si>
  <si>
    <t>אג"ח ממשלתי</t>
  </si>
  <si>
    <t>עו"ש, פר"י, פק"מ</t>
  </si>
  <si>
    <t xml:space="preserve">40% 2-5 ממשלתי צמוד     60% - 2-5 ממשלתי שקלי </t>
  </si>
  <si>
    <t>30% - ת"א 125         70% - MSCI AC</t>
  </si>
  <si>
    <t>אג"ח קונצרני (כולל פקדונות, שטרי הון והלוואות, הלוואות עמיתים)</t>
  </si>
  <si>
    <t>גבולות שיעור חשיפה צפויה</t>
  </si>
  <si>
    <t>7%-17%</t>
  </si>
  <si>
    <t>0%-10%</t>
  </si>
  <si>
    <t>40%-52%</t>
  </si>
  <si>
    <t xml:space="preserve">אחזקה נוכחית </t>
  </si>
  <si>
    <t>39%-51%</t>
  </si>
  <si>
    <t>12%-24%</t>
  </si>
  <si>
    <t xml:space="preserve"> 55% - תל-בונד 60      45% תל בונד שקלי 50</t>
  </si>
  <si>
    <t>עגור עי"ס  מדיניות צפויה לשנת 2022</t>
  </si>
  <si>
    <t>עגור מישור מדיניות צפויה לשנת 2022</t>
  </si>
  <si>
    <t>אג"ח קונצרני (כולל פקדונות, שטרי הון , הלוואות עמיתים)</t>
  </si>
  <si>
    <t>13%-23%</t>
  </si>
  <si>
    <t>13%-25%</t>
  </si>
  <si>
    <t>11%-21%</t>
  </si>
  <si>
    <t>5%-15%</t>
  </si>
  <si>
    <t>1%-11%</t>
  </si>
  <si>
    <t>2%-12%</t>
  </si>
  <si>
    <t xml:space="preserve"> MSCI AC - 100% </t>
  </si>
  <si>
    <t xml:space="preserve">MSCI AC - 100% </t>
  </si>
  <si>
    <t xml:space="preserve"> 25% - תל-בונד 60      25% תל בונד שקלי 50    50% HYG</t>
  </si>
  <si>
    <t>קרנות חוב, הלוואות מותאמות וקרנות גידור חוב</t>
  </si>
  <si>
    <t>קרנות השקעה פרטיות וקרנות גידור מניתיות</t>
  </si>
  <si>
    <t>מדיניות מוצהרת ל- 22</t>
  </si>
  <si>
    <r>
      <rPr>
        <b/>
        <u val="single"/>
        <sz val="12"/>
        <rFont val="David"/>
        <family val="2"/>
      </rPr>
      <t xml:space="preserve">ESG מדיניות מוצהרת לשנת 2022    </t>
    </r>
    <r>
      <rPr>
        <b/>
        <sz val="10"/>
        <color indexed="56"/>
        <rFont val="David"/>
        <family val="2"/>
      </rPr>
      <t xml:space="preserve">                                                                                                               בבואנו לקבל החלטות השקעה תבוצע התייחסות לשיקולים הנוגעים להיבטים סביבתיים, חברתיים והיבטי ממשל תאגידי ולסיכונים
מתפתחים מהותיים. בעת בחירת נכסים, בוחן הצוות של החברה את הכדאיות הפיננסית של ההשקעה, את סקטור הפעילות, את ציוני ה ESG
היחסיים בכדי לנסות ולזהות את החברות המובילות בתעשייה ) Best in Class ( וכן משלב הצוות השקעות אימפקט, השקעות שהן בעלות ערך
חברתי מובהק לצד הערך הפיננסי ומאופיינות בדרך כלל ביחסי סיכון סיכוי גבוהים.
להלן השיקולים:
א. שימוש בפלטפורמות ובמערכות מידע של חברות בעלות מומחיות עולמית בשרותי דרוג וניתוח ESG החברה רוכשת כיום שירותי
דרוג וניתוח ממספר גופים כולל גריינאיי, VE , בלומברג, S&amp;P ו- GSE
ב. התמקדות בסקטורים המקודמים ע"י כלכלות מובילות בעולם, לרבות כלכלה ירוקה, אנרגיה מתחדשת, פיתוח כלכלה מעגלית,
שדרוג מבנים וכו'
ג. התמקדות בסקטורים המאופיינים ברמת חדשנות גבוהה לרבות תעשיית הרכבים אוטונומיים, AI , דור 5 בסלולאר, פיתוח
טכנולוגיות סביבתיות, חקלאות חכמה ועוד.
ד. עדיפות השקעה בחברות המצהירות כי הן מתחשבות בשיקולי אקלים כחלק מתהליך שמירה על כדור הארץ, בדגש על חברות
הפועלות בתחום של אנרגיה ירוקה, אגירת אנרגיה, חסכון באנרגיה וצמצום ההשפעה המזהמת הסביבתית.
ה. עדיפות השקעה בחברות המציגות פתרונות חדשים בתחום המזון, המים, הפסולת ועוד.
ו. עדיפות השקעה בחברות בעלות תרומה חיובית לשוק התעסוקה העתידי המאמצות כלכלה חדשה ומאמינות בשילוב אקטיבי של
אנשים עם מוגבלויות או מאוכלוסיות מוחלשות</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</si>
</sst>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7">
    <font>
      <sz val="10"/>
      <name val="Arial"/>
      <family val="0"/>
    </font>
    <font>
      <sz val="8"/>
      <name val="Arial"/>
      <family val="2"/>
    </font>
    <font>
      <b/>
      <sz val="10"/>
      <name val="Arial"/>
      <family val="2"/>
    </font>
    <font>
      <b/>
      <u val="single"/>
      <sz val="10"/>
      <name val="Arial"/>
      <family val="2"/>
    </font>
    <font>
      <u val="single"/>
      <sz val="10"/>
      <color indexed="12"/>
      <name val="Arial"/>
      <family val="2"/>
    </font>
    <font>
      <u val="single"/>
      <sz val="10"/>
      <color indexed="36"/>
      <name val="Arial"/>
      <family val="2"/>
    </font>
    <font>
      <b/>
      <sz val="10"/>
      <color indexed="56"/>
      <name val="David"/>
      <family val="2"/>
    </font>
    <font>
      <b/>
      <u val="single"/>
      <sz val="12"/>
      <name val="David"/>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16"/>
      <name val="Arial"/>
      <family val="2"/>
    </font>
    <font>
      <b/>
      <sz val="9"/>
      <color indexed="56"/>
      <name val="David"/>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rgb="FF800000"/>
      <name val="Arial"/>
      <family val="2"/>
    </font>
    <font>
      <b/>
      <sz val="9"/>
      <color rgb="FF002060"/>
      <name val="David"/>
      <family val="2"/>
    </font>
    <font>
      <b/>
      <sz val="10"/>
      <color rgb="FF002060"/>
      <name val="David"/>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thin"/>
      <bottom>
        <color indexed="63"/>
      </bottom>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medium"/>
      <right style="thin"/>
      <top>
        <color indexed="63"/>
      </top>
      <bottom>
        <color indexed="63"/>
      </botto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29" fillId="27" borderId="2"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8" fillId="0" borderId="6" applyNumberFormat="0" applyFill="0" applyAlignment="0" applyProtection="0"/>
    <xf numFmtId="0" fontId="39" fillId="27" borderId="7" applyNumberFormat="0" applyAlignment="0" applyProtection="0"/>
    <xf numFmtId="41" fontId="0" fillId="0" borderId="0" applyFont="0" applyFill="0" applyBorder="0" applyAlignment="0" applyProtection="0"/>
    <xf numFmtId="0" fontId="40" fillId="30" borderId="2" applyNumberFormat="0" applyAlignment="0" applyProtection="0"/>
    <xf numFmtId="0" fontId="41" fillId="31" borderId="0" applyNumberFormat="0" applyBorder="0" applyAlignment="0" applyProtection="0"/>
    <xf numFmtId="0" fontId="42" fillId="32" borderId="8" applyNumberFormat="0" applyAlignment="0" applyProtection="0"/>
    <xf numFmtId="0" fontId="43" fillId="0" borderId="9" applyNumberFormat="0" applyFill="0" applyAlignment="0" applyProtection="0"/>
  </cellStyleXfs>
  <cellXfs count="43">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2" fillId="0" borderId="10" xfId="0" applyFont="1" applyBorder="1" applyAlignment="1">
      <alignment horizontal="right" vertical="top"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horizontal="righ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0" fillId="0" borderId="15" xfId="0" applyNumberFormat="1" applyFill="1" applyBorder="1" applyAlignment="1">
      <alignment horizontal="center" vertical="center" wrapText="1"/>
    </xf>
    <xf numFmtId="0" fontId="2" fillId="0" borderId="17" xfId="0" applyFont="1" applyBorder="1" applyAlignment="1">
      <alignment horizontal="center" vertical="center" wrapText="1" readingOrder="2"/>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164" fontId="2"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164" fontId="2" fillId="0" borderId="26" xfId="0" applyNumberFormat="1" applyFont="1" applyBorder="1" applyAlignment="1">
      <alignment horizontal="center" vertical="center"/>
    </xf>
    <xf numFmtId="0" fontId="44" fillId="0" borderId="0" xfId="37" applyFont="1" applyAlignment="1">
      <alignment vertical="center" wrapText="1"/>
      <protection/>
    </xf>
    <xf numFmtId="0" fontId="45" fillId="0" borderId="0" xfId="0" applyFont="1" applyAlignment="1">
      <alignment horizontal="right" vertical="center" readingOrder="2"/>
    </xf>
    <xf numFmtId="49" fontId="0" fillId="0" borderId="2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44" fillId="34" borderId="0" xfId="0" applyFont="1" applyFill="1" applyBorder="1" applyAlignment="1">
      <alignment vertical="center" wrapText="1"/>
    </xf>
    <xf numFmtId="164" fontId="2" fillId="0" borderId="24" xfId="0" applyNumberFormat="1" applyFont="1" applyBorder="1" applyAlignment="1">
      <alignment horizontal="center" vertical="center" wrapText="1"/>
    </xf>
    <xf numFmtId="0" fontId="2" fillId="0" borderId="11" xfId="0" applyFont="1" applyBorder="1" applyAlignment="1">
      <alignment horizontal="right" vertical="top" wrapText="1"/>
    </xf>
    <xf numFmtId="10" fontId="2" fillId="0" borderId="15" xfId="0" applyNumberFormat="1" applyFont="1" applyBorder="1" applyAlignment="1">
      <alignment horizontal="center" vertical="center"/>
    </xf>
    <xf numFmtId="164" fontId="2" fillId="0" borderId="15" xfId="38" applyNumberFormat="1" applyFont="1" applyBorder="1" applyAlignment="1">
      <alignment horizontal="center" vertical="center"/>
    </xf>
    <xf numFmtId="0" fontId="1" fillId="0" borderId="28" xfId="0" applyFont="1" applyFill="1" applyBorder="1" applyAlignment="1">
      <alignment horizontal="right" vertical="top"/>
    </xf>
    <xf numFmtId="9" fontId="2" fillId="0" borderId="14" xfId="0" applyNumberFormat="1" applyFont="1" applyBorder="1" applyAlignment="1">
      <alignment horizontal="center" vertical="center"/>
    </xf>
    <xf numFmtId="9" fontId="2" fillId="0" borderId="16" xfId="0" applyNumberFormat="1" applyFont="1" applyBorder="1" applyAlignment="1">
      <alignment horizontal="center" vertical="center"/>
    </xf>
    <xf numFmtId="9" fontId="2" fillId="0" borderId="15" xfId="0" applyNumberFormat="1" applyFont="1" applyBorder="1" applyAlignment="1">
      <alignment horizontal="center" vertical="center"/>
    </xf>
    <xf numFmtId="9" fontId="2" fillId="0" borderId="13" xfId="0" applyNumberFormat="1" applyFont="1" applyBorder="1" applyAlignment="1">
      <alignment horizontal="center" vertical="center"/>
    </xf>
    <xf numFmtId="164" fontId="2" fillId="0" borderId="24" xfId="0" applyNumberFormat="1" applyFont="1" applyFill="1" applyBorder="1" applyAlignment="1">
      <alignment horizontal="center" vertical="center"/>
    </xf>
    <xf numFmtId="9" fontId="2" fillId="0" borderId="15" xfId="0" applyNumberFormat="1" applyFont="1" applyFill="1" applyBorder="1" applyAlignment="1">
      <alignment horizontal="center" vertical="center"/>
    </xf>
    <xf numFmtId="0" fontId="0" fillId="0" borderId="0" xfId="0" applyFont="1" applyAlignment="1">
      <alignment/>
    </xf>
    <xf numFmtId="0" fontId="46" fillId="0" borderId="0" xfId="0" applyFont="1" applyAlignment="1">
      <alignment horizontal="right" vertical="center" wrapText="1" readingOrder="2"/>
    </xf>
    <xf numFmtId="0" fontId="3" fillId="35" borderId="29" xfId="0" applyFont="1" applyFill="1" applyBorder="1" applyAlignment="1">
      <alignment horizontal="center" wrapText="1"/>
    </xf>
    <xf numFmtId="0" fontId="44" fillId="34" borderId="0" xfId="0" applyFont="1" applyFill="1" applyBorder="1" applyAlignment="1">
      <alignment horizontal="right" vertical="center" wrapText="1"/>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4 4 5" xfId="25"/>
    <cellStyle name="40% - הדגשה5" xfId="26"/>
    <cellStyle name="40% - הדגשה6" xfId="27"/>
    <cellStyle name="60% - הדגשה1" xfId="28"/>
    <cellStyle name="60% - הדגשה2" xfId="29"/>
    <cellStyle name="60% - הדגשה3" xfId="30"/>
    <cellStyle name="60% - הדגשה4" xfId="31"/>
    <cellStyle name="60% - הדגשה5" xfId="32"/>
    <cellStyle name="60% - הדגשה6" xfId="33"/>
    <cellStyle name="Comma" xfId="34"/>
    <cellStyle name="Currency" xfId="35"/>
    <cellStyle name="Normal 2" xfId="36"/>
    <cellStyle name="Normal 3"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H33"/>
  <sheetViews>
    <sheetView rightToLeft="1" tabSelected="1" zoomScale="145" zoomScaleNormal="145" zoomScalePageLayoutView="0" workbookViewId="0" topLeftCell="A25">
      <selection activeCell="B30" sqref="B30"/>
    </sheetView>
  </sheetViews>
  <sheetFormatPr defaultColWidth="9.140625" defaultRowHeight="12.75"/>
  <cols>
    <col min="1" max="1" width="3.7109375" style="0" customWidth="1"/>
    <col min="2" max="2" width="74.28125" style="0" customWidth="1"/>
    <col min="3" max="3" width="14.421875" style="0" customWidth="1"/>
    <col min="4" max="4" width="18.421875" style="0" customWidth="1"/>
    <col min="5" max="5" width="9.8515625" style="0" customWidth="1"/>
    <col min="6" max="6" width="18.140625" style="0" customWidth="1"/>
    <col min="7" max="7" width="48.140625" style="0" customWidth="1"/>
  </cols>
  <sheetData>
    <row r="2" spans="2:7" ht="13.5" thickBot="1">
      <c r="B2" s="41" t="s">
        <v>21</v>
      </c>
      <c r="C2" s="41"/>
      <c r="D2" s="1"/>
      <c r="E2" s="1"/>
      <c r="F2" s="1"/>
      <c r="G2" s="2"/>
    </row>
    <row r="3" spans="2:7" ht="25.5">
      <c r="B3" s="16" t="s">
        <v>0</v>
      </c>
      <c r="C3" s="17" t="s">
        <v>17</v>
      </c>
      <c r="D3" s="17" t="s">
        <v>35</v>
      </c>
      <c r="E3" s="15" t="s">
        <v>1</v>
      </c>
      <c r="F3" s="15" t="s">
        <v>13</v>
      </c>
      <c r="G3" s="18" t="s">
        <v>2</v>
      </c>
    </row>
    <row r="4" spans="2:7" ht="13.5" customHeight="1">
      <c r="B4" s="3" t="s">
        <v>7</v>
      </c>
      <c r="C4" s="28">
        <v>0.448</v>
      </c>
      <c r="D4" s="33">
        <v>0.45</v>
      </c>
      <c r="E4" s="8" t="s">
        <v>3</v>
      </c>
      <c r="F4" s="24" t="s">
        <v>18</v>
      </c>
      <c r="G4" s="12" t="s">
        <v>11</v>
      </c>
    </row>
    <row r="5" spans="2:7" ht="13.5" customHeight="1">
      <c r="B5" s="4" t="s">
        <v>8</v>
      </c>
      <c r="C5" s="19">
        <v>0.2114</v>
      </c>
      <c r="D5" s="33">
        <v>0.18</v>
      </c>
      <c r="E5" s="9" t="s">
        <v>4</v>
      </c>
      <c r="F5" s="24" t="s">
        <v>24</v>
      </c>
      <c r="G5" s="12" t="s">
        <v>10</v>
      </c>
    </row>
    <row r="6" spans="2:7" ht="12.75">
      <c r="B6" s="5" t="s">
        <v>23</v>
      </c>
      <c r="C6" s="19">
        <v>0.2284</v>
      </c>
      <c r="D6" s="34">
        <v>0.19</v>
      </c>
      <c r="E6" s="10" t="s">
        <v>3</v>
      </c>
      <c r="F6" s="24" t="s">
        <v>25</v>
      </c>
      <c r="G6" s="12" t="s">
        <v>20</v>
      </c>
    </row>
    <row r="7" spans="2:7" ht="12.75">
      <c r="B7" s="29" t="s">
        <v>33</v>
      </c>
      <c r="C7" s="37">
        <v>0.025</v>
      </c>
      <c r="D7" s="38">
        <v>0.06</v>
      </c>
      <c r="E7" s="9" t="s">
        <v>4</v>
      </c>
      <c r="F7" s="25" t="s">
        <v>28</v>
      </c>
      <c r="G7" s="12" t="s">
        <v>32</v>
      </c>
    </row>
    <row r="8" spans="2:7" ht="12.75">
      <c r="B8" s="29" t="s">
        <v>34</v>
      </c>
      <c r="C8" s="37">
        <v>0.056</v>
      </c>
      <c r="D8" s="38">
        <v>0.1</v>
      </c>
      <c r="E8" s="9" t="s">
        <v>4</v>
      </c>
      <c r="F8" s="25" t="s">
        <v>27</v>
      </c>
      <c r="G8" s="12" t="s">
        <v>30</v>
      </c>
    </row>
    <row r="9" spans="2:7" ht="12.75">
      <c r="B9" s="5" t="s">
        <v>9</v>
      </c>
      <c r="C9" s="20">
        <v>0.0861</v>
      </c>
      <c r="D9" s="35">
        <v>0.05</v>
      </c>
      <c r="E9" s="9" t="s">
        <v>4</v>
      </c>
      <c r="F9" s="25" t="s">
        <v>15</v>
      </c>
      <c r="G9" s="13"/>
    </row>
    <row r="10" spans="2:7" ht="12.75">
      <c r="B10" s="5" t="s">
        <v>5</v>
      </c>
      <c r="C10" s="31">
        <f>SUM(C4:C9)</f>
        <v>1.0549</v>
      </c>
      <c r="D10" s="31">
        <f>SUM(D4:D9)</f>
        <v>1.03</v>
      </c>
      <c r="E10" s="9"/>
      <c r="F10" s="11"/>
      <c r="G10" s="13"/>
    </row>
    <row r="11" spans="2:7" ht="13.5" thickBot="1">
      <c r="B11" s="6" t="s">
        <v>6</v>
      </c>
      <c r="C11" s="21">
        <v>0.1997</v>
      </c>
      <c r="D11" s="36">
        <v>0.18</v>
      </c>
      <c r="E11" s="7" t="s">
        <v>3</v>
      </c>
      <c r="F11" s="26" t="s">
        <v>19</v>
      </c>
      <c r="G11" s="14"/>
    </row>
    <row r="12" ht="12.75">
      <c r="B12" s="32"/>
    </row>
    <row r="13" spans="2:8" ht="12.75" customHeight="1">
      <c r="B13" s="42"/>
      <c r="C13" s="42"/>
      <c r="D13" s="42"/>
      <c r="E13" s="42"/>
      <c r="F13" s="42"/>
      <c r="G13" s="42"/>
      <c r="H13" s="42"/>
    </row>
    <row r="14" spans="2:8" ht="12.75" customHeight="1">
      <c r="B14" s="42"/>
      <c r="C14" s="42"/>
      <c r="D14" s="42"/>
      <c r="E14" s="42"/>
      <c r="F14" s="42"/>
      <c r="G14" s="42"/>
      <c r="H14" s="27"/>
    </row>
    <row r="16" spans="2:7" ht="13.5" thickBot="1">
      <c r="B16" s="41" t="s">
        <v>22</v>
      </c>
      <c r="C16" s="41"/>
      <c r="D16" s="1"/>
      <c r="E16" s="1"/>
      <c r="F16" s="1"/>
      <c r="G16" s="2"/>
    </row>
    <row r="17" spans="2:7" ht="25.5">
      <c r="B17" s="16" t="s">
        <v>0</v>
      </c>
      <c r="C17" s="17" t="s">
        <v>17</v>
      </c>
      <c r="D17" s="17" t="s">
        <v>35</v>
      </c>
      <c r="E17" s="15" t="s">
        <v>1</v>
      </c>
      <c r="F17" s="15" t="s">
        <v>13</v>
      </c>
      <c r="G17" s="18" t="s">
        <v>2</v>
      </c>
    </row>
    <row r="18" spans="2:7" ht="12.75">
      <c r="B18" s="3" t="s">
        <v>7</v>
      </c>
      <c r="C18" s="28">
        <v>0.4665</v>
      </c>
      <c r="D18" s="33">
        <v>0.46</v>
      </c>
      <c r="E18" s="8" t="s">
        <v>3</v>
      </c>
      <c r="F18" s="24" t="s">
        <v>16</v>
      </c>
      <c r="G18" s="12" t="s">
        <v>11</v>
      </c>
    </row>
    <row r="19" spans="2:7" ht="12.75">
      <c r="B19" s="4" t="s">
        <v>8</v>
      </c>
      <c r="C19" s="19">
        <v>0.1874</v>
      </c>
      <c r="D19" s="33">
        <v>0.16</v>
      </c>
      <c r="E19" s="9" t="s">
        <v>4</v>
      </c>
      <c r="F19" s="24" t="s">
        <v>26</v>
      </c>
      <c r="G19" s="12" t="s">
        <v>10</v>
      </c>
    </row>
    <row r="20" spans="2:7" ht="12.75">
      <c r="B20" s="5" t="s">
        <v>12</v>
      </c>
      <c r="C20" s="19">
        <v>0.2328</v>
      </c>
      <c r="D20" s="34">
        <v>0.18</v>
      </c>
      <c r="E20" s="10" t="s">
        <v>3</v>
      </c>
      <c r="F20" s="24" t="s">
        <v>19</v>
      </c>
      <c r="G20" s="12" t="s">
        <v>20</v>
      </c>
    </row>
    <row r="21" spans="2:7" ht="12.75">
      <c r="B21" s="29" t="s">
        <v>33</v>
      </c>
      <c r="C21" s="37">
        <v>0.0305</v>
      </c>
      <c r="D21" s="38">
        <v>0.07</v>
      </c>
      <c r="E21" s="9" t="s">
        <v>4</v>
      </c>
      <c r="F21" s="25" t="s">
        <v>29</v>
      </c>
      <c r="G21" s="12" t="s">
        <v>32</v>
      </c>
    </row>
    <row r="22" spans="2:7" ht="12.75">
      <c r="B22" s="29" t="s">
        <v>34</v>
      </c>
      <c r="C22" s="37">
        <v>0.0826</v>
      </c>
      <c r="D22" s="38">
        <v>0.12</v>
      </c>
      <c r="E22" s="9" t="s">
        <v>4</v>
      </c>
      <c r="F22" s="25" t="s">
        <v>14</v>
      </c>
      <c r="G22" s="12" t="s">
        <v>31</v>
      </c>
    </row>
    <row r="23" spans="2:7" ht="12.75">
      <c r="B23" s="5" t="s">
        <v>9</v>
      </c>
      <c r="C23" s="20">
        <v>0.0702</v>
      </c>
      <c r="D23" s="35">
        <v>0.05</v>
      </c>
      <c r="E23" s="9" t="s">
        <v>4</v>
      </c>
      <c r="F23" s="25" t="s">
        <v>15</v>
      </c>
      <c r="G23" s="13"/>
    </row>
    <row r="24" spans="2:7" ht="12.75">
      <c r="B24" s="5" t="s">
        <v>5</v>
      </c>
      <c r="C24" s="30">
        <f>SUM(C18:C23)</f>
        <v>1.07</v>
      </c>
      <c r="D24" s="35">
        <f>SUM(D18:D23)</f>
        <v>1.04</v>
      </c>
      <c r="E24" s="9"/>
      <c r="F24" s="11"/>
      <c r="G24" s="13"/>
    </row>
    <row r="25" spans="2:7" ht="13.5" thickBot="1">
      <c r="B25" s="6" t="s">
        <v>6</v>
      </c>
      <c r="C25" s="21">
        <v>0.1987</v>
      </c>
      <c r="D25" s="36">
        <v>0.18</v>
      </c>
      <c r="E25" s="7" t="s">
        <v>3</v>
      </c>
      <c r="F25" s="26" t="s">
        <v>19</v>
      </c>
      <c r="G25" s="14"/>
    </row>
    <row r="26" spans="2:4" ht="12.75">
      <c r="B26" s="32"/>
      <c r="D26" s="39"/>
    </row>
    <row r="27" spans="2:8" ht="12.75" customHeight="1">
      <c r="B27" s="42"/>
      <c r="C27" s="42"/>
      <c r="D27" s="42"/>
      <c r="E27" s="42"/>
      <c r="F27" s="42"/>
      <c r="G27" s="42"/>
      <c r="H27" s="42"/>
    </row>
    <row r="28" spans="2:8" ht="12.75" customHeight="1">
      <c r="B28" s="42"/>
      <c r="C28" s="42"/>
      <c r="D28" s="42"/>
      <c r="E28" s="42"/>
      <c r="F28" s="42"/>
      <c r="G28" s="42"/>
      <c r="H28" s="27"/>
    </row>
    <row r="29" ht="12.75">
      <c r="B29" s="23"/>
    </row>
    <row r="30" ht="334.5">
      <c r="B30" s="40" t="s">
        <v>36</v>
      </c>
    </row>
    <row r="31" ht="12.75">
      <c r="B31" s="22"/>
    </row>
    <row r="32" ht="12.75">
      <c r="B32" s="22"/>
    </row>
    <row r="33" ht="12.75">
      <c r="B33" s="22"/>
    </row>
  </sheetData>
  <sheetProtection/>
  <mergeCells count="6">
    <mergeCell ref="B2:C2"/>
    <mergeCell ref="B16:C16"/>
    <mergeCell ref="B13:H13"/>
    <mergeCell ref="B14:G14"/>
    <mergeCell ref="B27:H27"/>
    <mergeCell ref="B28:G28"/>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Shlomit Izraeliski</cp:lastModifiedBy>
  <cp:lastPrinted>2021-06-08T14:06:23Z</cp:lastPrinted>
  <dcterms:created xsi:type="dcterms:W3CDTF">2011-07-14T13:25:54Z</dcterms:created>
  <dcterms:modified xsi:type="dcterms:W3CDTF">2023-06-28T05:34:24Z</dcterms:modified>
  <cp:category/>
  <cp:version/>
  <cp:contentType/>
  <cp:contentStatus/>
</cp:coreProperties>
</file>