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025" activeTab="0"/>
  </bookViews>
  <sheets>
    <sheet name="עגור עי&quot;ס ומישור- 2023" sheetId="1" r:id="rId1"/>
  </sheets>
  <definedNames>
    <definedName name="_xlnm.Print_Area" localSheetId="0">'עגור עי"ס ומישור- 2023'!$A$1:$I$34</definedName>
  </definedNames>
  <calcPr fullCalcOnLoad="1"/>
</workbook>
</file>

<file path=xl/sharedStrings.xml><?xml version="1.0" encoding="utf-8"?>
<sst xmlns="http://schemas.openxmlformats.org/spreadsheetml/2006/main" count="78" uniqueCount="46">
  <si>
    <t>אפיק השקעה</t>
  </si>
  <si>
    <t>טווח סטייה</t>
  </si>
  <si>
    <t>מדד ייחוס</t>
  </si>
  <si>
    <t>±6%</t>
  </si>
  <si>
    <t>±5%</t>
  </si>
  <si>
    <t>סה"כ</t>
  </si>
  <si>
    <t>חשיפה למט"ח</t>
  </si>
  <si>
    <t>מניות (כולל תעודות סל, אופציות וחוזים עתידיים)</t>
  </si>
  <si>
    <t>אג"ח ממשלתי</t>
  </si>
  <si>
    <t xml:space="preserve">40% 2-5 ממשלתי צמוד     60% - 2-5 ממשלתי שקלי </t>
  </si>
  <si>
    <t>0%-10%</t>
  </si>
  <si>
    <t xml:space="preserve"> 55% - תל-בונד 60      45% תל בונד שקלי 50</t>
  </si>
  <si>
    <t xml:space="preserve"> MSCI AC - 100% </t>
  </si>
  <si>
    <t xml:space="preserve">MSCI AC - 100% </t>
  </si>
  <si>
    <t xml:space="preserve"> 25% - תל-בונד 60      25% תל בונד שקלי 50    50% HYG</t>
  </si>
  <si>
    <t>קרנות חוב, הלוואות מותאמות וקרנות גידור חוב</t>
  </si>
  <si>
    <t>קרנות השקעה פרטיות וקרנות גידור מניתיות</t>
  </si>
  <si>
    <t>37%-49%</t>
  </si>
  <si>
    <t>6%-16%</t>
  </si>
  <si>
    <t>38%-50%</t>
  </si>
  <si>
    <t>אג"ח קונצרני (כלל שטרי הון , הלוואות עמיתים)</t>
  </si>
  <si>
    <t>עו"ש, פר"י, פקדונות</t>
  </si>
  <si>
    <t>4%-14%</t>
  </si>
  <si>
    <t>18%-30%</t>
  </si>
  <si>
    <t>16%-28%</t>
  </si>
  <si>
    <t>7%-17%</t>
  </si>
  <si>
    <t>18%30%</t>
  </si>
  <si>
    <t>עגור עי"ס  מדיניות צפויה לשנת 2024</t>
  </si>
  <si>
    <t>עגור מישור מדיניות צפויה לשנת 2024</t>
  </si>
  <si>
    <t>תל בונד שקלי 45%</t>
  </si>
  <si>
    <t>Market iboxx usd liquid investment   grade top 30 – 15%</t>
  </si>
  <si>
    <t>5%-15%</t>
  </si>
  <si>
    <t>10%-20%</t>
  </si>
  <si>
    <t xml:space="preserve">תל בונד 60 – 40%  </t>
  </si>
  <si>
    <t xml:space="preserve"> 25%% ת"א 125 75%  MSCI AC</t>
  </si>
  <si>
    <t xml:space="preserve">תל בונד 60 – 40%     </t>
  </si>
  <si>
    <t xml:space="preserve"> 25%ת"א 125 75%  MSCI AC</t>
  </si>
  <si>
    <t>אחזקה נוכחית חשיפה נכון ל-24.12.2023</t>
  </si>
  <si>
    <t>מדיניות מוצהרת 2023</t>
  </si>
  <si>
    <t>גבולות חשיפה  2024</t>
  </si>
  <si>
    <t>מדיניות אמצע  2024</t>
  </si>
  <si>
    <t>אחזקה נוכחית חשיפה נכון 24.12.2023</t>
  </si>
  <si>
    <t xml:space="preserve">שיעור הוצאות ישירות לשנת 2024 0.4% </t>
  </si>
  <si>
    <t xml:space="preserve">שיעור הוצאות ישירות לשנת 2024 0.45% </t>
  </si>
  <si>
    <t>מדיניות אמצע 2024</t>
  </si>
  <si>
    <r>
      <rPr>
        <b/>
        <u val="single"/>
        <sz val="12"/>
        <rFont val="Arial"/>
        <family val="2"/>
      </rPr>
      <t xml:space="preserve">ESG מדיניות מוצהרת לשנת 2024 </t>
    </r>
    <r>
      <rPr>
        <b/>
        <sz val="10"/>
        <rFont val="Arial"/>
        <family val="2"/>
      </rPr>
      <t xml:space="preserve">
</t>
    </r>
    <r>
      <rPr>
        <sz val="10"/>
        <rFont val="Arial"/>
        <family val="2"/>
      </rPr>
      <t xml:space="preserve">א.שיקולי ESG מיושמים בהקפדה יתרה על ממשל תאגידי תקין בעת עריכת אנליזות, במסגרת שירותי השתתפות באסיפות כלליות, במתן עדיפות נמוכה עד מצבי הימנעות מהשקעה בסקטורים מסוימים, בהשקעה בסקטורים המקודמים ע"י כלכלות מובילות בעולם ובסקטורים המתאפיינים ברמת חדשנות גבוהה, ובחברות בעלות תרומה חיובית לשוק התעסוקה העתידי המאמצות כלכלה חדשה  . שיקולי ההשקעה ובחירת הנכסים הפיננסיים עובדים סינון כפול- פיננסי כלכלי ושיקולי ESG.
ב.שיקולי אקלים מובאים בחשבון בהשקעה בסקטור האנרגיה בעיקר ובתחליפים ובדגש על חברות הפועלות בתחום אנרגיה ירוקה וצמצום ההשפעה המזהמת הסביבתית. השקעה בחברות המתחשבות בשיקולי אקלים ומזהמות פחות את הסביבה ישלמו פחות מיסי פחמן וזה יכול להשפיע על תוצאות החברה. שיקולי האקלים והסביבה באות לידי ביטויי בדו"חות החברות תחת E- סביבה שהאקלים נמצא ברובד זה.
ג.לא נוקטים במדיניות של הימנעות גורפת בהשקעה בסקטורים מסוימים אלא במתן עדיפות נמוכה עד מצבי הימנעות מהשקעה בסקטורים מסוימים . בנוסף בחינת השקעה בסקטורים אלו תעבור תהליך בחינה כפול עליו ייושמו כלים נוספים לסינון.
</t>
    </r>
    <r>
      <rPr>
        <b/>
        <sz val="10"/>
        <rFont val="Arial"/>
        <family val="2"/>
      </rPr>
      <t xml:space="preserve">
</t>
    </r>
  </si>
</sst>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0%"/>
    <numFmt numFmtId="166" formatCode="&quot;Yes&quot;;&quot;Yes&quot;;&quot;No&quot;"/>
    <numFmt numFmtId="167" formatCode="&quot;True&quot;;&quot;True&quot;;&quot;False&quot;"/>
    <numFmt numFmtId="168" formatCode="&quot;On&quot;;&quot;On&quot;;&quot;Off&quot;"/>
    <numFmt numFmtId="169" formatCode="[$€-2]\ #,##0.00_);[Red]\([$€-2]\ #,##0.00\)"/>
  </numFmts>
  <fonts count="47">
    <font>
      <sz val="10"/>
      <name val="Arial"/>
      <family val="0"/>
    </font>
    <font>
      <sz val="8"/>
      <name val="Arial"/>
      <family val="2"/>
    </font>
    <font>
      <b/>
      <sz val="10"/>
      <name val="Arial"/>
      <family val="2"/>
    </font>
    <font>
      <b/>
      <u val="single"/>
      <sz val="10"/>
      <name val="Arial"/>
      <family val="2"/>
    </font>
    <font>
      <u val="single"/>
      <sz val="10"/>
      <color indexed="12"/>
      <name val="Arial"/>
      <family val="2"/>
    </font>
    <font>
      <u val="single"/>
      <sz val="10"/>
      <color indexed="36"/>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0"/>
      <color indexed="16"/>
      <name val="Arial"/>
      <family val="2"/>
    </font>
    <font>
      <b/>
      <sz val="9"/>
      <color indexed="56"/>
      <name val="David"/>
      <family val="2"/>
    </font>
    <font>
      <b/>
      <sz val="10"/>
      <color indexed="8"/>
      <name val="Arial"/>
      <family val="2"/>
    </font>
    <font>
      <b/>
      <u val="single"/>
      <sz val="1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0"/>
      <color rgb="FF800000"/>
      <name val="Arial"/>
      <family val="2"/>
    </font>
    <font>
      <b/>
      <sz val="9"/>
      <color rgb="FF002060"/>
      <name val="David"/>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medium"/>
      <bottom style="thin"/>
    </border>
    <border>
      <left style="thin"/>
      <right>
        <color indexed="63"/>
      </right>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0" fontId="27" fillId="0" borderId="0">
      <alignment/>
      <protection/>
    </xf>
    <xf numFmtId="0" fontId="0" fillId="0" borderId="0">
      <alignment/>
      <protection/>
    </xf>
    <xf numFmtId="9" fontId="0" fillId="0" borderId="0" applyFont="0" applyFill="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29" fillId="27" borderId="2" applyNumberFormat="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42" fontId="0" fillId="0" borderId="0" applyFont="0" applyFill="0" applyBorder="0" applyAlignment="0" applyProtection="0"/>
    <xf numFmtId="0" fontId="37" fillId="29" borderId="0" applyNumberFormat="0" applyBorder="0" applyAlignment="0" applyProtection="0"/>
    <xf numFmtId="0" fontId="38" fillId="0" borderId="6" applyNumberFormat="0" applyFill="0" applyAlignment="0" applyProtection="0"/>
    <xf numFmtId="0" fontId="39" fillId="27" borderId="7" applyNumberFormat="0" applyAlignment="0" applyProtection="0"/>
    <xf numFmtId="41" fontId="0" fillId="0" borderId="0" applyFont="0" applyFill="0" applyBorder="0" applyAlignment="0" applyProtection="0"/>
    <xf numFmtId="0" fontId="40" fillId="30" borderId="2" applyNumberFormat="0" applyAlignment="0" applyProtection="0"/>
    <xf numFmtId="0" fontId="41" fillId="31" borderId="0" applyNumberFormat="0" applyBorder="0" applyAlignment="0" applyProtection="0"/>
    <xf numFmtId="0" fontId="42" fillId="32" borderId="8" applyNumberFormat="0" applyAlignment="0" applyProtection="0"/>
    <xf numFmtId="0" fontId="43" fillId="0" borderId="9" applyNumberFormat="0" applyFill="0" applyAlignment="0" applyProtection="0"/>
  </cellStyleXfs>
  <cellXfs count="48">
    <xf numFmtId="0" fontId="0" fillId="0" borderId="0" xfId="0" applyAlignment="1">
      <alignment/>
    </xf>
    <xf numFmtId="0" fontId="0" fillId="0" borderId="0" xfId="0" applyAlignment="1">
      <alignment horizontal="center"/>
    </xf>
    <xf numFmtId="0" fontId="0" fillId="0" borderId="0" xfId="0" applyAlignment="1">
      <alignment horizontal="center" wrapText="1"/>
    </xf>
    <xf numFmtId="0" fontId="44" fillId="0" borderId="0" xfId="37" applyFont="1" applyAlignment="1">
      <alignment vertical="center" wrapText="1"/>
      <protection/>
    </xf>
    <xf numFmtId="0" fontId="45" fillId="0" borderId="0" xfId="0" applyFont="1" applyAlignment="1">
      <alignment horizontal="right" vertical="center" readingOrder="2"/>
    </xf>
    <xf numFmtId="0" fontId="44" fillId="33" borderId="0" xfId="0" applyFont="1" applyFill="1" applyBorder="1" applyAlignment="1">
      <alignment vertical="center" wrapText="1"/>
    </xf>
    <xf numFmtId="0" fontId="44" fillId="0" borderId="10" xfId="37" applyFont="1" applyBorder="1" applyAlignment="1">
      <alignment vertical="center" wrapText="1"/>
      <protection/>
    </xf>
    <xf numFmtId="9" fontId="2" fillId="33" borderId="11" xfId="0" applyNumberFormat="1" applyFont="1" applyFill="1" applyBorder="1" applyAlignment="1">
      <alignment horizontal="center" vertical="center"/>
    </xf>
    <xf numFmtId="9" fontId="2" fillId="33" borderId="12" xfId="0" applyNumberFormat="1" applyFont="1" applyFill="1" applyBorder="1" applyAlignment="1">
      <alignment horizontal="center" vertical="center"/>
    </xf>
    <xf numFmtId="164" fontId="2" fillId="33" borderId="12" xfId="38" applyNumberFormat="1" applyFont="1" applyFill="1" applyBorder="1" applyAlignment="1">
      <alignment horizontal="center" vertical="center"/>
    </xf>
    <xf numFmtId="0" fontId="3" fillId="34" borderId="13" xfId="0" applyFont="1" applyFill="1" applyBorder="1" applyAlignment="1">
      <alignment horizontal="center" wrapText="1"/>
    </xf>
    <xf numFmtId="0" fontId="2" fillId="33" borderId="14"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right" vertical="top" wrapText="1"/>
    </xf>
    <xf numFmtId="0" fontId="2" fillId="33" borderId="16" xfId="0" applyFont="1" applyFill="1" applyBorder="1" applyAlignment="1">
      <alignment horizontal="right" vertical="top"/>
    </xf>
    <xf numFmtId="0" fontId="2" fillId="33" borderId="17" xfId="0" applyFont="1" applyFill="1" applyBorder="1" applyAlignment="1">
      <alignment horizontal="right" vertical="top"/>
    </xf>
    <xf numFmtId="0" fontId="2" fillId="33" borderId="17" xfId="0" applyFont="1" applyFill="1" applyBorder="1" applyAlignment="1">
      <alignment horizontal="right" vertical="top" wrapText="1"/>
    </xf>
    <xf numFmtId="0" fontId="2" fillId="33" borderId="18" xfId="0" applyFont="1" applyFill="1" applyBorder="1" applyAlignment="1">
      <alignment horizontal="right" vertical="top"/>
    </xf>
    <xf numFmtId="9" fontId="2" fillId="33" borderId="19" xfId="0" applyNumberFormat="1" applyFont="1" applyFill="1" applyBorder="1" applyAlignment="1">
      <alignment horizontal="center" vertical="center"/>
    </xf>
    <xf numFmtId="0" fontId="3" fillId="33" borderId="13" xfId="0" applyFont="1" applyFill="1" applyBorder="1" applyAlignment="1">
      <alignment horizontal="center" wrapText="1"/>
    </xf>
    <xf numFmtId="9" fontId="2" fillId="33" borderId="20" xfId="0" applyNumberFormat="1" applyFont="1" applyFill="1" applyBorder="1" applyAlignment="1">
      <alignment horizontal="center" vertical="center"/>
    </xf>
    <xf numFmtId="49" fontId="2" fillId="33" borderId="21" xfId="0" applyNumberFormat="1" applyFont="1" applyFill="1" applyBorder="1" applyAlignment="1">
      <alignment horizontal="center" vertical="center" wrapText="1"/>
    </xf>
    <xf numFmtId="0" fontId="2" fillId="33" borderId="0" xfId="0" applyFont="1" applyFill="1" applyAlignment="1">
      <alignment/>
    </xf>
    <xf numFmtId="49" fontId="2" fillId="33" borderId="12" xfId="0" applyNumberFormat="1" applyFont="1" applyFill="1" applyBorder="1" applyAlignment="1">
      <alignment horizontal="center" vertical="center" wrapText="1"/>
    </xf>
    <xf numFmtId="10" fontId="2" fillId="33" borderId="12" xfId="38" applyNumberFormat="1" applyFont="1" applyFill="1" applyBorder="1" applyAlignment="1">
      <alignment horizontal="center" vertical="center" wrapText="1"/>
    </xf>
    <xf numFmtId="10" fontId="2" fillId="33" borderId="19" xfId="38" applyNumberFormat="1" applyFont="1" applyFill="1" applyBorder="1" applyAlignment="1">
      <alignment horizontal="center" vertical="center" wrapText="1"/>
    </xf>
    <xf numFmtId="0" fontId="2" fillId="33" borderId="0" xfId="0" applyFont="1" applyFill="1" applyAlignment="1">
      <alignment horizontal="center"/>
    </xf>
    <xf numFmtId="0" fontId="2" fillId="33" borderId="0" xfId="0" applyFont="1" applyFill="1" applyAlignment="1">
      <alignment horizontal="center" wrapText="1"/>
    </xf>
    <xf numFmtId="49" fontId="2" fillId="33" borderId="20" xfId="0" applyNumberFormat="1" applyFont="1" applyFill="1" applyBorder="1" applyAlignment="1">
      <alignment horizontal="center" vertical="center" wrapText="1"/>
    </xf>
    <xf numFmtId="10" fontId="2" fillId="33" borderId="20" xfId="38" applyNumberFormat="1" applyFont="1" applyFill="1" applyBorder="1" applyAlignment="1">
      <alignment horizontal="center" vertical="center" wrapText="1"/>
    </xf>
    <xf numFmtId="10" fontId="2" fillId="33" borderId="21" xfId="38" applyNumberFormat="1" applyFont="1" applyFill="1" applyBorder="1" applyAlignment="1">
      <alignment horizontal="center" vertical="center" wrapText="1"/>
    </xf>
    <xf numFmtId="10" fontId="2" fillId="33" borderId="22" xfId="38" applyNumberFormat="1" applyFont="1" applyFill="1" applyBorder="1" applyAlignment="1">
      <alignment horizontal="center" vertical="center" wrapText="1"/>
    </xf>
    <xf numFmtId="49" fontId="2" fillId="33" borderId="22" xfId="0" applyNumberFormat="1" applyFont="1" applyFill="1" applyBorder="1" applyAlignment="1">
      <alignment horizontal="center" vertical="center" wrapText="1"/>
    </xf>
    <xf numFmtId="164" fontId="2" fillId="33" borderId="12" xfId="38" applyNumberFormat="1" applyFont="1" applyFill="1" applyBorder="1" applyAlignment="1">
      <alignment horizontal="center" vertical="center" wrapText="1"/>
    </xf>
    <xf numFmtId="164" fontId="2" fillId="33" borderId="20" xfId="38" applyNumberFormat="1" applyFont="1" applyFill="1" applyBorder="1" applyAlignment="1">
      <alignment horizontal="center" vertical="center" wrapText="1"/>
    </xf>
    <xf numFmtId="0" fontId="44" fillId="33" borderId="0" xfId="0" applyFont="1" applyFill="1" applyBorder="1" applyAlignment="1">
      <alignment horizontal="right" vertical="center" wrapText="1"/>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wrapText="1"/>
    </xf>
    <xf numFmtId="0" fontId="2" fillId="33" borderId="20"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wrapText="1"/>
    </xf>
    <xf numFmtId="0" fontId="2" fillId="33" borderId="26" xfId="0" applyFont="1" applyFill="1" applyBorder="1" applyAlignment="1">
      <alignment horizontal="center" vertical="center" wrapText="1" readingOrder="2"/>
    </xf>
    <xf numFmtId="0" fontId="46" fillId="33" borderId="27" xfId="0" applyFont="1" applyFill="1" applyBorder="1" applyAlignment="1">
      <alignment horizontal="center" vertical="center" readingOrder="2"/>
    </xf>
    <xf numFmtId="0" fontId="46" fillId="33" borderId="28" xfId="0" applyFont="1" applyFill="1" applyBorder="1" applyAlignment="1">
      <alignment horizontal="center" vertical="center" readingOrder="2"/>
    </xf>
    <xf numFmtId="0" fontId="2" fillId="33" borderId="2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0" borderId="31" xfId="37" applyFont="1" applyBorder="1" applyAlignment="1">
      <alignment horizontal="right" vertical="center" wrapText="1" readingOrder="2"/>
      <protection/>
    </xf>
  </cellXfs>
  <cellStyles count="52">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4 4 5" xfId="25"/>
    <cellStyle name="40% - הדגשה5" xfId="26"/>
    <cellStyle name="40% - הדגשה6" xfId="27"/>
    <cellStyle name="60% - הדגשה1" xfId="28"/>
    <cellStyle name="60% - הדגשה2" xfId="29"/>
    <cellStyle name="60% - הדגשה3" xfId="30"/>
    <cellStyle name="60% - הדגשה4" xfId="31"/>
    <cellStyle name="60% - הדגשה5" xfId="32"/>
    <cellStyle name="60% - הדגשה6" xfId="33"/>
    <cellStyle name="Comma" xfId="34"/>
    <cellStyle name="Currency" xfId="35"/>
    <cellStyle name="Normal 2" xfId="36"/>
    <cellStyle name="Normal 3"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I37"/>
  <sheetViews>
    <sheetView rightToLeft="1" tabSelected="1" zoomScale="120" zoomScaleNormal="120" zoomScalePageLayoutView="0" workbookViewId="0" topLeftCell="A1">
      <selection activeCell="B34" sqref="B34"/>
    </sheetView>
  </sheetViews>
  <sheetFormatPr defaultColWidth="9.140625" defaultRowHeight="12.75"/>
  <cols>
    <col min="1" max="1" width="3.7109375" style="0" customWidth="1"/>
    <col min="2" max="2" width="60.28125" style="0" customWidth="1"/>
    <col min="3" max="6" width="18.140625" style="0" customWidth="1"/>
    <col min="7" max="7" width="11.140625" style="0" customWidth="1"/>
    <col min="8" max="8" width="51.57421875" style="0" customWidth="1"/>
  </cols>
  <sheetData>
    <row r="2" spans="2:8" ht="13.5" thickBot="1">
      <c r="B2" s="10" t="s">
        <v>27</v>
      </c>
      <c r="C2" s="1"/>
      <c r="D2" s="1"/>
      <c r="E2" s="1"/>
      <c r="F2" s="1"/>
      <c r="G2" s="1"/>
      <c r="H2" s="2"/>
    </row>
    <row r="3" spans="2:9" ht="38.25">
      <c r="B3" s="11" t="s">
        <v>0</v>
      </c>
      <c r="C3" s="12" t="s">
        <v>37</v>
      </c>
      <c r="D3" s="12" t="s">
        <v>38</v>
      </c>
      <c r="E3" s="12" t="s">
        <v>44</v>
      </c>
      <c r="F3" s="12" t="s">
        <v>39</v>
      </c>
      <c r="G3" s="38" t="s">
        <v>1</v>
      </c>
      <c r="H3" s="41" t="s">
        <v>2</v>
      </c>
      <c r="I3" s="22"/>
    </row>
    <row r="4" spans="2:9" ht="13.5" customHeight="1">
      <c r="B4" s="13" t="s">
        <v>7</v>
      </c>
      <c r="C4" s="29">
        <v>0.4576199999999999</v>
      </c>
      <c r="D4" s="7">
        <v>0.43</v>
      </c>
      <c r="E4" s="8">
        <v>0.43</v>
      </c>
      <c r="F4" s="28" t="s">
        <v>17</v>
      </c>
      <c r="G4" s="39" t="s">
        <v>3</v>
      </c>
      <c r="H4" s="42" t="s">
        <v>34</v>
      </c>
      <c r="I4" s="22"/>
    </row>
    <row r="5" spans="2:9" ht="13.5" customHeight="1">
      <c r="B5" s="14" t="s">
        <v>8</v>
      </c>
      <c r="C5" s="30">
        <v>0.08977</v>
      </c>
      <c r="D5" s="7">
        <v>0.12</v>
      </c>
      <c r="E5" s="20">
        <v>0.12</v>
      </c>
      <c r="F5" s="21" t="s">
        <v>25</v>
      </c>
      <c r="G5" s="36" t="s">
        <v>4</v>
      </c>
      <c r="H5" s="42" t="s">
        <v>9</v>
      </c>
      <c r="I5" s="22"/>
    </row>
    <row r="6" spans="2:9" ht="12.75">
      <c r="B6" s="15" t="s">
        <v>20</v>
      </c>
      <c r="C6" s="31">
        <v>0.22838</v>
      </c>
      <c r="D6" s="8">
        <v>0.24</v>
      </c>
      <c r="E6" s="8">
        <v>0.22</v>
      </c>
      <c r="F6" s="21" t="s">
        <v>24</v>
      </c>
      <c r="G6" s="37" t="s">
        <v>3</v>
      </c>
      <c r="H6" s="43" t="s">
        <v>33</v>
      </c>
      <c r="I6" s="22"/>
    </row>
    <row r="7" spans="2:9" ht="12.75">
      <c r="B7" s="15"/>
      <c r="C7" s="31"/>
      <c r="D7" s="8"/>
      <c r="E7" s="8"/>
      <c r="F7" s="21"/>
      <c r="G7" s="37"/>
      <c r="H7" s="43" t="s">
        <v>29</v>
      </c>
      <c r="I7" s="22"/>
    </row>
    <row r="8" spans="2:9" ht="12.75">
      <c r="B8" s="15"/>
      <c r="C8" s="31"/>
      <c r="D8" s="8"/>
      <c r="E8" s="8"/>
      <c r="F8" s="21"/>
      <c r="G8" s="37"/>
      <c r="H8" s="44" t="s">
        <v>30</v>
      </c>
      <c r="I8" s="22"/>
    </row>
    <row r="9" spans="2:9" ht="12.75">
      <c r="B9" s="16" t="s">
        <v>15</v>
      </c>
      <c r="C9" s="24">
        <v>0.0774</v>
      </c>
      <c r="D9" s="8">
        <v>0.08</v>
      </c>
      <c r="E9" s="8">
        <v>0.1</v>
      </c>
      <c r="F9" s="23" t="s">
        <v>31</v>
      </c>
      <c r="G9" s="36" t="s">
        <v>4</v>
      </c>
      <c r="H9" s="42" t="s">
        <v>14</v>
      </c>
      <c r="I9" s="22"/>
    </row>
    <row r="10" spans="2:9" ht="12.75">
      <c r="B10" s="16" t="s">
        <v>16</v>
      </c>
      <c r="C10" s="24">
        <v>0.0966</v>
      </c>
      <c r="D10" s="8">
        <v>0.11</v>
      </c>
      <c r="E10" s="8">
        <v>0.11</v>
      </c>
      <c r="F10" s="23" t="s">
        <v>18</v>
      </c>
      <c r="G10" s="36" t="s">
        <v>4</v>
      </c>
      <c r="H10" s="42" t="s">
        <v>12</v>
      </c>
      <c r="I10" s="22"/>
    </row>
    <row r="11" spans="2:9" ht="12.75">
      <c r="B11" s="15" t="s">
        <v>21</v>
      </c>
      <c r="C11" s="24">
        <v>0.04977</v>
      </c>
      <c r="D11" s="8">
        <v>0.05</v>
      </c>
      <c r="E11" s="8">
        <v>0.05</v>
      </c>
      <c r="F11" s="23" t="s">
        <v>10</v>
      </c>
      <c r="G11" s="36" t="s">
        <v>4</v>
      </c>
      <c r="H11" s="45"/>
      <c r="I11" s="22"/>
    </row>
    <row r="12" spans="2:9" ht="12.75">
      <c r="B12" s="15" t="s">
        <v>5</v>
      </c>
      <c r="C12" s="33">
        <f>SUM(C4:C11)</f>
        <v>0.99954</v>
      </c>
      <c r="D12" s="9">
        <v>1.03</v>
      </c>
      <c r="E12" s="9">
        <v>1.03</v>
      </c>
      <c r="F12" s="9"/>
      <c r="G12" s="36"/>
      <c r="H12" s="45"/>
      <c r="I12" s="22"/>
    </row>
    <row r="13" spans="2:9" ht="13.5" thickBot="1">
      <c r="B13" s="17" t="s">
        <v>6</v>
      </c>
      <c r="C13" s="25">
        <v>0.276541873222771</v>
      </c>
      <c r="D13" s="18">
        <v>0.24</v>
      </c>
      <c r="E13" s="18">
        <v>0.24</v>
      </c>
      <c r="F13" s="25" t="s">
        <v>26</v>
      </c>
      <c r="G13" s="40" t="s">
        <v>3</v>
      </c>
      <c r="H13" s="46"/>
      <c r="I13" s="22"/>
    </row>
    <row r="14" spans="2:9" ht="12.75" customHeight="1">
      <c r="B14" s="35" t="s">
        <v>42</v>
      </c>
      <c r="C14" s="35"/>
      <c r="D14" s="35"/>
      <c r="E14" s="35"/>
      <c r="F14" s="35"/>
      <c r="G14" s="35"/>
      <c r="H14" s="35"/>
      <c r="I14" s="35"/>
    </row>
    <row r="15" spans="2:9" ht="12.75" customHeight="1">
      <c r="B15" s="35"/>
      <c r="C15" s="35"/>
      <c r="D15" s="35"/>
      <c r="E15" s="35"/>
      <c r="F15" s="35"/>
      <c r="G15" s="35"/>
      <c r="H15" s="35"/>
      <c r="I15" s="5"/>
    </row>
    <row r="16" spans="2:9" ht="12.75">
      <c r="B16" s="22"/>
      <c r="C16" s="22"/>
      <c r="D16" s="22"/>
      <c r="E16" s="22"/>
      <c r="F16" s="22"/>
      <c r="G16" s="22"/>
      <c r="H16" s="22"/>
      <c r="I16" s="22"/>
    </row>
    <row r="17" spans="2:9" ht="13.5" thickBot="1">
      <c r="B17" s="19" t="s">
        <v>28</v>
      </c>
      <c r="C17" s="26"/>
      <c r="D17" s="26"/>
      <c r="E17" s="26"/>
      <c r="F17" s="26"/>
      <c r="G17" s="26"/>
      <c r="H17" s="27"/>
      <c r="I17" s="22"/>
    </row>
    <row r="18" spans="2:9" ht="38.25">
      <c r="B18" s="11" t="s">
        <v>0</v>
      </c>
      <c r="C18" s="12" t="s">
        <v>41</v>
      </c>
      <c r="D18" s="12" t="s">
        <v>38</v>
      </c>
      <c r="E18" s="12" t="s">
        <v>40</v>
      </c>
      <c r="F18" s="12" t="s">
        <v>39</v>
      </c>
      <c r="G18" s="38" t="s">
        <v>1</v>
      </c>
      <c r="H18" s="41" t="s">
        <v>2</v>
      </c>
      <c r="I18" s="22"/>
    </row>
    <row r="19" spans="2:9" ht="12.75">
      <c r="B19" s="13" t="s">
        <v>7</v>
      </c>
      <c r="C19" s="29">
        <v>0.45502999999999993</v>
      </c>
      <c r="D19" s="7">
        <v>0.44</v>
      </c>
      <c r="E19" s="7">
        <v>0.44</v>
      </c>
      <c r="F19" s="21" t="s">
        <v>19</v>
      </c>
      <c r="G19" s="39" t="s">
        <v>3</v>
      </c>
      <c r="H19" s="42" t="s">
        <v>36</v>
      </c>
      <c r="I19" s="22"/>
    </row>
    <row r="20" spans="2:9" ht="12.75">
      <c r="B20" s="14" t="s">
        <v>8</v>
      </c>
      <c r="C20" s="29">
        <v>0.05209</v>
      </c>
      <c r="D20" s="7">
        <v>0.09</v>
      </c>
      <c r="E20" s="7">
        <v>0.09</v>
      </c>
      <c r="F20" s="21" t="s">
        <v>22</v>
      </c>
      <c r="G20" s="36" t="s">
        <v>4</v>
      </c>
      <c r="H20" s="42" t="s">
        <v>9</v>
      </c>
      <c r="I20" s="22"/>
    </row>
    <row r="21" spans="2:9" ht="12.75">
      <c r="B21" s="15" t="s">
        <v>20</v>
      </c>
      <c r="C21" s="29">
        <v>0.21417000000000003</v>
      </c>
      <c r="D21" s="8">
        <v>0.22</v>
      </c>
      <c r="E21" s="8">
        <v>0.22</v>
      </c>
      <c r="F21" s="32" t="s">
        <v>24</v>
      </c>
      <c r="G21" s="37" t="s">
        <v>3</v>
      </c>
      <c r="H21" s="43" t="s">
        <v>35</v>
      </c>
      <c r="I21" s="22"/>
    </row>
    <row r="22" spans="2:9" ht="12.75">
      <c r="B22" s="15"/>
      <c r="C22" s="29"/>
      <c r="D22" s="8"/>
      <c r="E22" s="8"/>
      <c r="F22" s="32"/>
      <c r="G22" s="37"/>
      <c r="H22" s="43" t="s">
        <v>29</v>
      </c>
      <c r="I22" s="22"/>
    </row>
    <row r="23" spans="2:9" ht="12.75">
      <c r="B23" s="15"/>
      <c r="C23" s="29"/>
      <c r="D23" s="8"/>
      <c r="E23" s="8"/>
      <c r="F23" s="32"/>
      <c r="G23" s="37"/>
      <c r="H23" s="44" t="s">
        <v>30</v>
      </c>
      <c r="I23" s="22"/>
    </row>
    <row r="24" spans="2:9" ht="12.75">
      <c r="B24" s="15"/>
      <c r="C24" s="29"/>
      <c r="D24" s="8"/>
      <c r="E24" s="8"/>
      <c r="F24" s="32"/>
      <c r="G24" s="37"/>
      <c r="H24" s="42" t="s">
        <v>11</v>
      </c>
      <c r="I24" s="22"/>
    </row>
    <row r="25" spans="2:9" ht="12.75">
      <c r="B25" s="16" t="s">
        <v>15</v>
      </c>
      <c r="C25" s="29">
        <v>0.08917</v>
      </c>
      <c r="D25" s="8">
        <v>0.09</v>
      </c>
      <c r="E25" s="8">
        <v>0.11</v>
      </c>
      <c r="F25" s="23" t="s">
        <v>18</v>
      </c>
      <c r="G25" s="36" t="s">
        <v>4</v>
      </c>
      <c r="H25" s="42" t="s">
        <v>14</v>
      </c>
      <c r="I25" s="22"/>
    </row>
    <row r="26" spans="2:9" ht="12.75">
      <c r="B26" s="16" t="s">
        <v>16</v>
      </c>
      <c r="C26" s="29">
        <v>0.13156</v>
      </c>
      <c r="D26" s="8">
        <v>0.13</v>
      </c>
      <c r="E26" s="8">
        <v>0.15</v>
      </c>
      <c r="F26" s="23" t="s">
        <v>32</v>
      </c>
      <c r="G26" s="36" t="s">
        <v>4</v>
      </c>
      <c r="H26" s="42" t="s">
        <v>13</v>
      </c>
      <c r="I26" s="22"/>
    </row>
    <row r="27" spans="2:9" ht="12.75">
      <c r="B27" s="15" t="s">
        <v>21</v>
      </c>
      <c r="C27" s="29">
        <v>0.057699999999999994</v>
      </c>
      <c r="D27" s="8">
        <v>0.05</v>
      </c>
      <c r="E27" s="8">
        <v>0.05</v>
      </c>
      <c r="F27" s="23" t="s">
        <v>10</v>
      </c>
      <c r="G27" s="36" t="s">
        <v>4</v>
      </c>
      <c r="H27" s="45"/>
      <c r="I27" s="22"/>
    </row>
    <row r="28" spans="2:9" ht="12.75">
      <c r="B28" s="15" t="s">
        <v>5</v>
      </c>
      <c r="C28" s="34">
        <f>SUM(C19:C27)</f>
        <v>0.9997199999999999</v>
      </c>
      <c r="D28" s="8">
        <v>1.02</v>
      </c>
      <c r="E28" s="8">
        <v>1.06</v>
      </c>
      <c r="F28" s="8"/>
      <c r="G28" s="36"/>
      <c r="H28" s="45"/>
      <c r="I28" s="22"/>
    </row>
    <row r="29" spans="2:9" ht="13.5" thickBot="1">
      <c r="B29" s="17" t="s">
        <v>6</v>
      </c>
      <c r="C29" s="25">
        <v>0.27474782864699626</v>
      </c>
      <c r="D29" s="18">
        <v>0.24</v>
      </c>
      <c r="E29" s="18">
        <v>0.24</v>
      </c>
      <c r="F29" s="25" t="s">
        <v>23</v>
      </c>
      <c r="G29" s="40" t="s">
        <v>3</v>
      </c>
      <c r="H29" s="46"/>
      <c r="I29" s="22"/>
    </row>
    <row r="30" spans="2:9" ht="12.75">
      <c r="B30" s="35" t="s">
        <v>43</v>
      </c>
      <c r="C30" s="35"/>
      <c r="D30" s="35"/>
      <c r="E30" s="35"/>
      <c r="F30" s="35"/>
      <c r="G30" s="35"/>
      <c r="H30" s="35"/>
      <c r="I30" s="35"/>
    </row>
    <row r="31" spans="2:9" ht="12.75" customHeight="1">
      <c r="B31" s="35"/>
      <c r="C31" s="35"/>
      <c r="D31" s="35"/>
      <c r="E31" s="35"/>
      <c r="F31" s="35"/>
      <c r="G31" s="35"/>
      <c r="H31" s="35"/>
      <c r="I31" s="35"/>
    </row>
    <row r="32" spans="2:9" ht="12.75" customHeight="1">
      <c r="B32" s="35"/>
      <c r="C32" s="35"/>
      <c r="D32" s="35"/>
      <c r="E32" s="35"/>
      <c r="F32" s="35"/>
      <c r="G32" s="35"/>
      <c r="H32" s="35"/>
      <c r="I32" s="5"/>
    </row>
    <row r="33" ht="13.5" thickBot="1">
      <c r="B33" s="4"/>
    </row>
    <row r="34" ht="297" thickBot="1">
      <c r="B34" s="47" t="s">
        <v>45</v>
      </c>
    </row>
    <row r="35" ht="12.75">
      <c r="B35" s="6"/>
    </row>
    <row r="36" ht="12.75">
      <c r="B36" s="3"/>
    </row>
    <row r="37" ht="12.75">
      <c r="B37" s="3"/>
    </row>
  </sheetData>
  <sheetProtection/>
  <mergeCells count="5">
    <mergeCell ref="B14:I14"/>
    <mergeCell ref="B15:H15"/>
    <mergeCell ref="B31:I31"/>
    <mergeCell ref="B32:H32"/>
    <mergeCell ref="B30:I30"/>
  </mergeCells>
  <printOptions/>
  <pageMargins left="0.7480314960629921" right="0.7480314960629921" top="0.984251968503937" bottom="0.984251968503937" header="0.5118110236220472" footer="0.5118110236220472"/>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Shlomit Izraelski</cp:lastModifiedBy>
  <cp:lastPrinted>2021-06-08T14:06:23Z</cp:lastPrinted>
  <dcterms:created xsi:type="dcterms:W3CDTF">2011-07-14T13:25:54Z</dcterms:created>
  <dcterms:modified xsi:type="dcterms:W3CDTF">2023-12-28T06:54:47Z</dcterms:modified>
  <cp:category/>
  <cp:version/>
  <cp:contentType/>
  <cp:contentStatus/>
</cp:coreProperties>
</file>