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160" windowHeight="8160" activeTab="0"/>
  </bookViews>
  <sheets>
    <sheet name="עגור - 2019" sheetId="1" r:id="rId1"/>
  </sheets>
  <definedNames>
    <definedName name="_xlnm.Print_Area" localSheetId="0">'עגור - 2019'!$B$2:$H$15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<sst xmlns="http://schemas.openxmlformats.org/spreadsheetml/2006/main" count="37" uniqueCount="32">
  <si>
    <t>אפיק השקעה</t>
  </si>
  <si>
    <t>טווח סטייה</t>
  </si>
  <si>
    <t>גבולות שיעור החשיפה הצפויה</t>
  </si>
  <si>
    <t>מדד ייחוס</t>
  </si>
  <si>
    <t>±6%</t>
  </si>
  <si>
    <t>±5%</t>
  </si>
  <si>
    <t>סה"כ</t>
  </si>
  <si>
    <t>חשיפה למט"ח</t>
  </si>
  <si>
    <t>מניות (כולל תעודות סל, אופציות וחוזים עתידיים)</t>
  </si>
  <si>
    <t>0%-6%</t>
  </si>
  <si>
    <t>אג"ח ממשלתי</t>
  </si>
  <si>
    <t>אג"ח קונצרני (כולל פקדונות ושטרי הון)</t>
  </si>
  <si>
    <t>הלוואות לעמיתים</t>
  </si>
  <si>
    <t>עו"ש, פר"י, פק"מ</t>
  </si>
  <si>
    <t>0%-10%</t>
  </si>
  <si>
    <t xml:space="preserve">ריבית ממוצעת בנק ישראל </t>
  </si>
  <si>
    <t>50% 2-5 צמוד/שקלי ממשלתי</t>
  </si>
  <si>
    <t>השקעות לרבות קרנות פרייבט אקווטי , קרנות גידור , קרנות נדל"ן , קרנות אשראי וכו'</t>
  </si>
  <si>
    <t xml:space="preserve"> 50% - תל-בונד 60 25% תל בונד שקלי  25% - IBOXIG </t>
  </si>
  <si>
    <t>במכלול השיקולים טרם קבלת החלטת השקעה, בוחנת החברה היבט של השקעות אחראיות כהגדרתן בחוזר ג"מ 2017-9-24."</t>
  </si>
  <si>
    <t>עגור עי"ס  מדיניות צפויה לשנת 2019</t>
  </si>
  <si>
    <t>שיעור חשיפה מוגדר לשנת 2018</t>
  </si>
  <si>
    <t>22%-32%</t>
  </si>
  <si>
    <t>25%-37%</t>
  </si>
  <si>
    <t>0%-8%</t>
  </si>
  <si>
    <t>מדד ייחוס- באפיק המניות מדד ת"א 125 עלה מ40% ל45%, מדד MSCI AC ירד מ60% ל55%.</t>
  </si>
  <si>
    <t>08.11.18</t>
  </si>
  <si>
    <t>שיעור חשיפה צפוי לשנת 2019</t>
  </si>
  <si>
    <t>45% - ת"א 125         55% - MSCI AC</t>
  </si>
  <si>
    <t>27%-39%</t>
  </si>
  <si>
    <t>11%-23%</t>
  </si>
  <si>
    <t>סיכום השינויים: חשיפה למניות ירדה מ34% ל33% , חשיפה לאג"ח ממשלתי עלתה מ26% ל27% ,חשיפה למט"ח עלתה מ14% ל17%</t>
  </si>
</sst>
</file>

<file path=xl/styles.xml><?xml version="1.0" encoding="utf-8"?>
<styleSheet xmlns="http://schemas.openxmlformats.org/spreadsheetml/2006/main">
  <numFmts count="14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  <numFmt numFmtId="165" formatCode="0.00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0"/>
      <color indexed="16"/>
      <name val="Arial"/>
      <family val="2"/>
    </font>
    <font>
      <b/>
      <sz val="10"/>
      <color indexed="10"/>
      <name val="Arial"/>
      <family val="2"/>
    </font>
    <font>
      <b/>
      <sz val="10"/>
      <color indexed="56"/>
      <name val="Davi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0"/>
      <color rgb="FF800000"/>
      <name val="Arial"/>
      <family val="2"/>
    </font>
    <font>
      <b/>
      <sz val="10"/>
      <color rgb="FFFF0000"/>
      <name val="Arial"/>
      <family val="2"/>
    </font>
    <font>
      <b/>
      <sz val="10"/>
      <color rgb="FF002060"/>
      <name val="David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41" fontId="0" fillId="0" borderId="0" applyFont="0" applyFill="0" applyBorder="0" applyAlignment="0" applyProtection="0"/>
    <xf numFmtId="0" fontId="39" fillId="30" borderId="2" applyNumberFormat="0" applyAlignment="0" applyProtection="0"/>
    <xf numFmtId="0" fontId="40" fillId="31" borderId="0" applyNumberFormat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/>
    </xf>
    <xf numFmtId="0" fontId="2" fillId="0" borderId="11" xfId="0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9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 readingOrder="2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9" fontId="2" fillId="0" borderId="20" xfId="37" applyNumberFormat="1" applyFont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43" fillId="0" borderId="0" xfId="36" applyFont="1" applyAlignment="1">
      <alignment vertical="center"/>
      <protection/>
    </xf>
    <xf numFmtId="9" fontId="2" fillId="0" borderId="22" xfId="37" applyNumberFormat="1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9" fontId="2" fillId="0" borderId="26" xfId="0" applyNumberFormat="1" applyFon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/>
    </xf>
    <xf numFmtId="9" fontId="2" fillId="0" borderId="26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9" fontId="2" fillId="0" borderId="20" xfId="0" applyNumberFormat="1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9" fontId="2" fillId="0" borderId="26" xfId="37" applyNumberFormat="1" applyFont="1" applyBorder="1" applyAlignment="1">
      <alignment horizontal="center" vertical="center" wrapText="1"/>
    </xf>
    <xf numFmtId="9" fontId="2" fillId="0" borderId="26" xfId="37" applyNumberFormat="1" applyFont="1" applyBorder="1" applyAlignment="1">
      <alignment horizontal="center" vertical="center"/>
    </xf>
    <xf numFmtId="9" fontId="2" fillId="0" borderId="27" xfId="37" applyNumberFormat="1" applyFont="1" applyBorder="1" applyAlignment="1">
      <alignment horizontal="center" vertical="center"/>
    </xf>
    <xf numFmtId="9" fontId="44" fillId="0" borderId="14" xfId="0" applyNumberFormat="1" applyFont="1" applyBorder="1" applyAlignment="1">
      <alignment horizontal="center" vertical="center"/>
    </xf>
    <xf numFmtId="9" fontId="44" fillId="0" borderId="15" xfId="0" applyNumberFormat="1" applyFont="1" applyBorder="1" applyAlignment="1">
      <alignment horizontal="center" vertical="center"/>
    </xf>
    <xf numFmtId="9" fontId="44" fillId="0" borderId="13" xfId="0" applyNumberFormat="1" applyFont="1" applyBorder="1" applyAlignment="1">
      <alignment horizontal="center" vertical="center"/>
    </xf>
    <xf numFmtId="0" fontId="43" fillId="0" borderId="0" xfId="36" applyFont="1" applyAlignment="1">
      <alignment vertical="center" wrapText="1"/>
      <protection/>
    </xf>
    <xf numFmtId="0" fontId="45" fillId="0" borderId="0" xfId="0" applyFont="1" applyAlignment="1">
      <alignment horizontal="right" vertical="center" readingOrder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43" fillId="34" borderId="0" xfId="0" applyFont="1" applyFill="1" applyBorder="1" applyAlignment="1">
      <alignment vertical="center" wrapText="1"/>
    </xf>
    <xf numFmtId="0" fontId="3" fillId="35" borderId="29" xfId="0" applyFont="1" applyFill="1" applyBorder="1" applyAlignment="1">
      <alignment horizontal="center" wrapText="1"/>
    </xf>
    <xf numFmtId="0" fontId="43" fillId="34" borderId="0" xfId="0" applyFont="1" applyFill="1" applyBorder="1" applyAlignment="1">
      <alignment horizontal="right" vertical="center" wrapText="1"/>
    </xf>
  </cellXfs>
  <cellStyles count="51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Normal 3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Hyperlink" xfId="44"/>
    <cellStyle name="Followed Hyperlink" xfId="45"/>
    <cellStyle name="הערה" xfId="46"/>
    <cellStyle name="חישוב" xfId="47"/>
    <cellStyle name="טוב" xfId="48"/>
    <cellStyle name="טקסט אזהרה" xfId="49"/>
    <cellStyle name="טקסט הסברי" xfId="50"/>
    <cellStyle name="כותרת" xfId="51"/>
    <cellStyle name="כותרת 1" xfId="52"/>
    <cellStyle name="כותרת 2" xfId="53"/>
    <cellStyle name="כותרת 3" xfId="54"/>
    <cellStyle name="כותרת 4" xfId="55"/>
    <cellStyle name="Currency [0]" xfId="56"/>
    <cellStyle name="ניטראלי" xfId="57"/>
    <cellStyle name="סה&quot;כ" xfId="58"/>
    <cellStyle name="פלט" xfId="59"/>
    <cellStyle name="Comma [0]" xfId="60"/>
    <cellStyle name="קלט" xfId="61"/>
    <cellStyle name="רע" xfId="62"/>
    <cellStyle name="תא מסומן" xfId="63"/>
    <cellStyle name="תא מקוש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5"/>
  <sheetViews>
    <sheetView rightToLeft="1" tabSelected="1" zoomScale="85" zoomScaleNormal="85" zoomScalePageLayoutView="0" workbookViewId="0" topLeftCell="A1">
      <selection activeCell="B26" sqref="B26"/>
    </sheetView>
  </sheetViews>
  <sheetFormatPr defaultColWidth="9.140625" defaultRowHeight="12.75"/>
  <cols>
    <col min="1" max="1" width="3.7109375" style="0" customWidth="1"/>
    <col min="2" max="2" width="70.00390625" style="0" customWidth="1"/>
    <col min="3" max="3" width="15.421875" style="0" customWidth="1"/>
    <col min="4" max="4" width="8.7109375" style="0" customWidth="1"/>
    <col min="5" max="5" width="18.421875" style="0" customWidth="1"/>
    <col min="6" max="6" width="9.8515625" style="0" customWidth="1"/>
    <col min="7" max="7" width="18.140625" style="0" customWidth="1"/>
    <col min="8" max="8" width="44.421875" style="0" customWidth="1"/>
  </cols>
  <sheetData>
    <row r="2" spans="2:8" ht="13.5" thickBot="1">
      <c r="B2" s="41" t="s">
        <v>20</v>
      </c>
      <c r="C2" s="41"/>
      <c r="D2" s="41"/>
      <c r="E2" s="1"/>
      <c r="F2" s="1"/>
      <c r="G2" s="1"/>
      <c r="H2" s="2"/>
    </row>
    <row r="3" spans="2:8" ht="26.25">
      <c r="B3" s="20" t="s">
        <v>0</v>
      </c>
      <c r="C3" s="21" t="s">
        <v>21</v>
      </c>
      <c r="D3" s="21" t="s">
        <v>26</v>
      </c>
      <c r="E3" s="17" t="s">
        <v>27</v>
      </c>
      <c r="F3" s="17" t="s">
        <v>1</v>
      </c>
      <c r="G3" s="17" t="s">
        <v>2</v>
      </c>
      <c r="H3" s="22" t="s">
        <v>3</v>
      </c>
    </row>
    <row r="4" spans="2:8" ht="13.5" customHeight="1">
      <c r="B4" s="3" t="s">
        <v>8</v>
      </c>
      <c r="C4" s="29">
        <v>0.34</v>
      </c>
      <c r="D4" s="23">
        <v>0.3461</v>
      </c>
      <c r="E4" s="32">
        <v>0.33</v>
      </c>
      <c r="F4" s="8" t="s">
        <v>4</v>
      </c>
      <c r="G4" s="37" t="s">
        <v>29</v>
      </c>
      <c r="H4" s="13" t="s">
        <v>28</v>
      </c>
    </row>
    <row r="5" spans="2:8" ht="13.5" customHeight="1">
      <c r="B5" s="4" t="s">
        <v>10</v>
      </c>
      <c r="C5" s="30">
        <v>0.26</v>
      </c>
      <c r="D5" s="24">
        <v>0.2823</v>
      </c>
      <c r="E5" s="32">
        <v>0.27</v>
      </c>
      <c r="F5" s="9" t="s">
        <v>5</v>
      </c>
      <c r="G5" s="37" t="s">
        <v>22</v>
      </c>
      <c r="H5" s="13" t="s">
        <v>16</v>
      </c>
    </row>
    <row r="6" spans="2:8" ht="26.25">
      <c r="B6" s="5" t="s">
        <v>11</v>
      </c>
      <c r="C6" s="30">
        <v>0.31</v>
      </c>
      <c r="D6" s="25">
        <v>0.2852</v>
      </c>
      <c r="E6" s="33">
        <v>0.31</v>
      </c>
      <c r="F6" s="11" t="s">
        <v>4</v>
      </c>
      <c r="G6" s="37" t="s">
        <v>23</v>
      </c>
      <c r="H6" s="13" t="s">
        <v>18</v>
      </c>
    </row>
    <row r="7" spans="2:8" ht="12.75">
      <c r="B7" s="5" t="s">
        <v>17</v>
      </c>
      <c r="C7" s="30">
        <v>0.05</v>
      </c>
      <c r="D7" s="25">
        <v>0.0309</v>
      </c>
      <c r="E7" s="33">
        <v>0.05</v>
      </c>
      <c r="F7" s="9" t="s">
        <v>5</v>
      </c>
      <c r="G7" s="12" t="s">
        <v>14</v>
      </c>
      <c r="H7" s="13"/>
    </row>
    <row r="8" spans="2:8" ht="12.75">
      <c r="B8" s="5" t="s">
        <v>12</v>
      </c>
      <c r="C8" s="16">
        <v>0.01</v>
      </c>
      <c r="D8" s="26">
        <v>0.0047</v>
      </c>
      <c r="E8" s="33">
        <v>0.01</v>
      </c>
      <c r="F8" s="9" t="s">
        <v>5</v>
      </c>
      <c r="G8" s="12" t="s">
        <v>9</v>
      </c>
      <c r="H8" s="14"/>
    </row>
    <row r="9" spans="2:8" ht="12.75">
      <c r="B9" s="5" t="s">
        <v>13</v>
      </c>
      <c r="C9" s="19">
        <v>0.03</v>
      </c>
      <c r="D9" s="27">
        <v>0.0508</v>
      </c>
      <c r="E9" s="33">
        <v>0.03</v>
      </c>
      <c r="F9" s="9" t="s">
        <v>5</v>
      </c>
      <c r="G9" s="38" t="s">
        <v>24</v>
      </c>
      <c r="H9" s="14" t="s">
        <v>15</v>
      </c>
    </row>
    <row r="10" spans="2:8" ht="12.75">
      <c r="B10" s="5" t="s">
        <v>6</v>
      </c>
      <c r="C10" s="16">
        <f>SUM(C4:C9)</f>
        <v>1.0000000000000002</v>
      </c>
      <c r="D10" s="10">
        <f>SUM(D4,D5:D9)</f>
        <v>1.0000000000000002</v>
      </c>
      <c r="E10" s="33">
        <f>SUM(E4,E5:E9)</f>
        <v>1.0000000000000002</v>
      </c>
      <c r="F10" s="9"/>
      <c r="G10" s="12"/>
      <c r="H10" s="14"/>
    </row>
    <row r="11" spans="2:8" ht="13.5" thickBot="1">
      <c r="B11" s="6" t="s">
        <v>7</v>
      </c>
      <c r="C11" s="31">
        <v>0.14</v>
      </c>
      <c r="D11" s="28">
        <v>0.1916</v>
      </c>
      <c r="E11" s="34">
        <v>0.17</v>
      </c>
      <c r="F11" s="7" t="s">
        <v>4</v>
      </c>
      <c r="G11" s="39" t="s">
        <v>30</v>
      </c>
      <c r="H11" s="15"/>
    </row>
    <row r="13" spans="2:9" ht="12.75" customHeight="1">
      <c r="B13" s="42" t="s">
        <v>31</v>
      </c>
      <c r="C13" s="42"/>
      <c r="D13" s="42"/>
      <c r="E13" s="42"/>
      <c r="F13" s="42"/>
      <c r="G13" s="42"/>
      <c r="H13" s="42"/>
      <c r="I13" s="42"/>
    </row>
    <row r="14" spans="2:9" ht="12.75" customHeight="1">
      <c r="B14" s="42" t="s">
        <v>25</v>
      </c>
      <c r="C14" s="42"/>
      <c r="D14" s="42"/>
      <c r="E14" s="42"/>
      <c r="F14" s="42"/>
      <c r="G14" s="42"/>
      <c r="H14" s="42"/>
      <c r="I14" s="40"/>
    </row>
    <row r="15" spans="2:9" ht="18" customHeight="1">
      <c r="B15" s="36" t="s">
        <v>19</v>
      </c>
      <c r="C15" s="35"/>
      <c r="D15" s="35"/>
      <c r="E15" s="35"/>
      <c r="F15" s="35"/>
      <c r="G15" s="35"/>
      <c r="H15" s="35"/>
      <c r="I15" s="18"/>
    </row>
  </sheetData>
  <sheetProtection/>
  <mergeCells count="3">
    <mergeCell ref="B2:D2"/>
    <mergeCell ref="B13:I13"/>
    <mergeCell ref="B14:H14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user10</cp:lastModifiedBy>
  <cp:lastPrinted>2014-11-16T14:50:18Z</cp:lastPrinted>
  <dcterms:created xsi:type="dcterms:W3CDTF">2011-07-14T13:25:54Z</dcterms:created>
  <dcterms:modified xsi:type="dcterms:W3CDTF">2018-12-05T07:44:32Z</dcterms:modified>
  <cp:category/>
  <cp:version/>
  <cp:contentType/>
  <cp:contentStatus/>
</cp:coreProperties>
</file>